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1360" yWindow="400" windowWidth="25600" windowHeight="14980" tabRatio="500"/>
  </bookViews>
  <sheets>
    <sheet name="Q1 " sheetId="1" r:id="rId1"/>
    <sheet name="Q2 " sheetId="2" r:id="rId2"/>
    <sheet name="Q3 " sheetId="3" r:id="rId3"/>
    <sheet name="Q4 " sheetId="4" r:id="rId4"/>
    <sheet name="Q5 " sheetId="5" r:id="rId5"/>
    <sheet name="Q6 " sheetId="6" r:id="rId6"/>
    <sheet name="Q7 " sheetId="7" r:id="rId7"/>
    <sheet name="Q8 " sheetId="8" r:id="rId8"/>
    <sheet name="Q9 " sheetId="9" r:id="rId9"/>
    <sheet name="Q10 " sheetId="10" r:id="rId10"/>
    <sheet name="Q11 " sheetId="11" r:id="rId11"/>
    <sheet name="Q12 " sheetId="12" r:id="rId12"/>
    <sheet name="Q13 " sheetId="13" r:id="rId13"/>
    <sheet name="Q14 " sheetId="14" r:id="rId14"/>
    <sheet name="Q15" sheetId="15" r:id="rId15"/>
    <sheet name="Q16" sheetId="16" r:id="rId16"/>
    <sheet name="Q17" sheetId="17" r:id="rId17"/>
    <sheet name="Q18" sheetId="18" r:id="rId18"/>
    <sheet name="Q19" sheetId="19" r:id="rId19"/>
    <sheet name="Q20" sheetId="20" r:id="rId20"/>
    <sheet name="Q21" sheetId="21" r:id="rId21"/>
    <sheet name="Q22" sheetId="22" r:id="rId22"/>
    <sheet name="Q23" sheetId="23" r:id="rId23"/>
    <sheet name="Q24" sheetId="24" r:id="rId24"/>
    <sheet name="Q25" sheetId="25" r:id="rId25"/>
    <sheet name="Q26" sheetId="26" r:id="rId26"/>
    <sheet name="Q27" sheetId="27" r:id="rId27"/>
    <sheet name="Q28" sheetId="28" r:id="rId28"/>
    <sheet name="Bud length" sheetId="29" state="hidden" r:id="rId29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6" i="28" l="1"/>
  <c r="B87" i="28"/>
  <c r="B88" i="28"/>
  <c r="B89" i="28"/>
  <c r="B90" i="28"/>
  <c r="B91" i="28"/>
  <c r="B92" i="28"/>
  <c r="B93" i="28"/>
  <c r="B94" i="28"/>
  <c r="B95" i="28"/>
  <c r="B96" i="28"/>
  <c r="B97" i="28"/>
  <c r="B98" i="28"/>
  <c r="B99" i="28"/>
  <c r="B100" i="28"/>
  <c r="B101" i="28"/>
  <c r="B102" i="28"/>
  <c r="B86" i="26"/>
  <c r="B87" i="26"/>
  <c r="B88" i="26"/>
  <c r="B89" i="26"/>
  <c r="B90" i="26"/>
  <c r="AV75" i="15"/>
  <c r="AU75" i="15"/>
  <c r="AV73" i="15"/>
  <c r="AU73" i="15"/>
  <c r="AV54" i="15"/>
  <c r="AU54" i="15"/>
  <c r="AV31" i="15"/>
  <c r="AU31" i="15"/>
  <c r="U18" i="9"/>
  <c r="U18" i="8"/>
</calcChain>
</file>

<file path=xl/comments1.xml><?xml version="1.0" encoding="utf-8"?>
<comments xmlns="http://schemas.openxmlformats.org/spreadsheetml/2006/main">
  <authors>
    <author/>
  </authors>
  <commentList>
    <comment ref="CL3" authorId="0">
      <text>
        <r>
          <rPr>
            <sz val="10"/>
            <color rgb="FF000000"/>
            <rFont val="Arial"/>
          </rPr>
          <t xml:space="preserve">Eric Stine:
Q6
Lack of data (*)
#51-54 were measured on Dec.11, 2003, as they had been no data.
#55-63 were re-measured on Dec.11, 2003, as the previous datas were clealy found not of these trees.
#75, 76 were newly measured on Dec. 11, 2003, as they were planted later.
Most of the Species name were filled on Dec.11, 2003, as they had not been recorded. 
 </t>
        </r>
      </text>
    </comment>
  </commentList>
</comments>
</file>

<file path=xl/sharedStrings.xml><?xml version="1.0" encoding="utf-8"?>
<sst xmlns="http://schemas.openxmlformats.org/spreadsheetml/2006/main" count="28436" uniqueCount="1294">
  <si>
    <t>Q #</t>
  </si>
  <si>
    <t>Tree #</t>
  </si>
  <si>
    <t>Species</t>
  </si>
  <si>
    <t>corrected side</t>
  </si>
  <si>
    <t>line a</t>
  </si>
  <si>
    <t>line b</t>
  </si>
  <si>
    <t>Root Collar (mm)</t>
  </si>
  <si>
    <t>Height (cm)</t>
  </si>
  <si>
    <t>Trunk Diameter (DBH) (mm)</t>
  </si>
  <si>
    <t>Crown width (cm)</t>
  </si>
  <si>
    <t>Health</t>
  </si>
  <si>
    <t>Comments</t>
  </si>
  <si>
    <t>Width 2001</t>
  </si>
  <si>
    <t>Length 2001</t>
  </si>
  <si>
    <t>Width 2002</t>
  </si>
  <si>
    <t>Length 2002</t>
  </si>
  <si>
    <t>Width 2003</t>
  </si>
  <si>
    <t>Length 2003</t>
  </si>
  <si>
    <t>Length 2004</t>
  </si>
  <si>
    <t>Width 2004</t>
  </si>
  <si>
    <t>Width 2005</t>
  </si>
  <si>
    <t>Length 2005</t>
  </si>
  <si>
    <t>Width 2006</t>
  </si>
  <si>
    <t>Length 2006</t>
  </si>
  <si>
    <t>Width 2007</t>
  </si>
  <si>
    <t>Length 2007</t>
  </si>
  <si>
    <t>Width 2008</t>
  </si>
  <si>
    <t>Length 2008</t>
  </si>
  <si>
    <t>Width 2009</t>
  </si>
  <si>
    <t>Length 2009</t>
  </si>
  <si>
    <t>Width 2010</t>
  </si>
  <si>
    <t>Length 2010</t>
  </si>
  <si>
    <t>Width 2012</t>
  </si>
  <si>
    <t>Length 2012</t>
  </si>
  <si>
    <t>Green Ash</t>
  </si>
  <si>
    <t>22</t>
  </si>
  <si>
    <t>23</t>
  </si>
  <si>
    <t>88</t>
  </si>
  <si>
    <t>86</t>
  </si>
  <si>
    <t>-----</t>
  </si>
  <si>
    <t>45</t>
  </si>
  <si>
    <t>25</t>
  </si>
  <si>
    <t>healthy</t>
  </si>
  <si>
    <t>Healthy</t>
  </si>
  <si>
    <t>Dead</t>
  </si>
  <si>
    <t>Small bark chew at base</t>
  </si>
  <si>
    <t>Canada Plum</t>
  </si>
  <si>
    <t>U</t>
  </si>
  <si>
    <t>dead</t>
  </si>
  <si>
    <t>missing</t>
  </si>
  <si>
    <t>no bud</t>
  </si>
  <si>
    <t>Browsed at tops</t>
  </si>
  <si>
    <t>Red Maple</t>
  </si>
  <si>
    <t>Dying</t>
  </si>
  <si>
    <t>dying</t>
  </si>
  <si>
    <t>Missing</t>
  </si>
  <si>
    <t>Eaten</t>
  </si>
  <si>
    <t>New lateral growth</t>
  </si>
  <si>
    <t>Pin cherry</t>
  </si>
  <si>
    <t>new lateral browsed</t>
  </si>
  <si>
    <t>Eastern White Pine</t>
  </si>
  <si>
    <t>37</t>
  </si>
  <si>
    <t>89</t>
  </si>
  <si>
    <t>56</t>
  </si>
  <si>
    <t>31</t>
  </si>
  <si>
    <t>wasp nest inside blue collar</t>
  </si>
  <si>
    <t>49</t>
  </si>
  <si>
    <t>27</t>
  </si>
  <si>
    <t>44</t>
  </si>
  <si>
    <t>78</t>
  </si>
  <si>
    <t>66</t>
  </si>
  <si>
    <t>106</t>
  </si>
  <si>
    <t>60</t>
  </si>
  <si>
    <t>some branches chewed</t>
  </si>
  <si>
    <t>47</t>
  </si>
  <si>
    <t>67</t>
  </si>
  <si>
    <t>40</t>
  </si>
  <si>
    <t>crooked stem, tips brown</t>
  </si>
  <si>
    <t>tag missing</t>
  </si>
  <si>
    <t>American Basswood</t>
  </si>
  <si>
    <t>tips are browm</t>
  </si>
  <si>
    <t>chewed tips, sm exposed trunk</t>
  </si>
  <si>
    <t>no data</t>
  </si>
  <si>
    <t>chewed to ground</t>
  </si>
  <si>
    <t>gone</t>
  </si>
  <si>
    <t>Staghorn Sumac</t>
  </si>
  <si>
    <t>tops chewed, lateral growth only</t>
  </si>
  <si>
    <t>8</t>
  </si>
  <si>
    <t>21</t>
  </si>
  <si>
    <t>2 leaders</t>
  </si>
  <si>
    <t>10</t>
  </si>
  <si>
    <t>57</t>
  </si>
  <si>
    <t>16</t>
  </si>
  <si>
    <t>broken twig tip</t>
  </si>
  <si>
    <t>tree gone</t>
  </si>
  <si>
    <t>tag misplaced</t>
  </si>
  <si>
    <t>Sweet Crabapple</t>
  </si>
  <si>
    <t>28</t>
  </si>
  <si>
    <t>30</t>
  </si>
  <si>
    <t>81</t>
  </si>
  <si>
    <t>112</t>
  </si>
  <si>
    <t>48</t>
  </si>
  <si>
    <t>55</t>
  </si>
  <si>
    <t>42</t>
  </si>
  <si>
    <t>white spruce</t>
  </si>
  <si>
    <t>alive</t>
  </si>
  <si>
    <t>some chewed branch tops</t>
  </si>
  <si>
    <t>no leaves</t>
  </si>
  <si>
    <t>dead or missing?</t>
  </si>
  <si>
    <t>White Spruce</t>
  </si>
  <si>
    <t>64</t>
  </si>
  <si>
    <t>150</t>
  </si>
  <si>
    <t>218</t>
  </si>
  <si>
    <t>191</t>
  </si>
  <si>
    <t>tree missing</t>
  </si>
  <si>
    <t>69</t>
  </si>
  <si>
    <t>39</t>
  </si>
  <si>
    <t>80</t>
  </si>
  <si>
    <t>160</t>
  </si>
  <si>
    <t>130</t>
  </si>
  <si>
    <t>253</t>
  </si>
  <si>
    <t>224</t>
  </si>
  <si>
    <t>3 trees</t>
  </si>
  <si>
    <t>3 trees?</t>
  </si>
  <si>
    <t>good growth</t>
  </si>
  <si>
    <t>51</t>
  </si>
  <si>
    <t>286</t>
  </si>
  <si>
    <t>188</t>
  </si>
  <si>
    <t>some browning at bottom</t>
  </si>
  <si>
    <t>75</t>
  </si>
  <si>
    <t>54</t>
  </si>
  <si>
    <t>140</t>
  </si>
  <si>
    <t>180</t>
  </si>
  <si>
    <t>2 trees</t>
  </si>
  <si>
    <t>many cones</t>
  </si>
  <si>
    <t>59</t>
  </si>
  <si>
    <t>148</t>
  </si>
  <si>
    <t>147</t>
  </si>
  <si>
    <t>210</t>
  </si>
  <si>
    <t>no cones</t>
  </si>
  <si>
    <t>90</t>
  </si>
  <si>
    <t>144</t>
  </si>
  <si>
    <t>230</t>
  </si>
  <si>
    <t>222</t>
  </si>
  <si>
    <t>85</t>
  </si>
  <si>
    <t>100</t>
  </si>
  <si>
    <t>260</t>
  </si>
  <si>
    <t>good condition</t>
  </si>
  <si>
    <t>2.5 cm cones</t>
  </si>
  <si>
    <t>65</t>
  </si>
  <si>
    <t>110</t>
  </si>
  <si>
    <t>34</t>
  </si>
  <si>
    <t>70</t>
  </si>
  <si>
    <t>laterals doing well</t>
  </si>
  <si>
    <t>laterals only</t>
  </si>
  <si>
    <t>broken</t>
  </si>
  <si>
    <t>some browsing</t>
  </si>
  <si>
    <t>no buds</t>
  </si>
  <si>
    <t>18</t>
  </si>
  <si>
    <t>72</t>
  </si>
  <si>
    <t>lateral growth only</t>
  </si>
  <si>
    <t>some browsing - no buds</t>
  </si>
  <si>
    <t>??</t>
  </si>
  <si>
    <t>needs mulch</t>
  </si>
  <si>
    <t>Bur oak</t>
  </si>
  <si>
    <t>19</t>
  </si>
  <si>
    <t>97</t>
  </si>
  <si>
    <t>120</t>
  </si>
  <si>
    <t>91</t>
  </si>
  <si>
    <t>62</t>
  </si>
  <si>
    <t>50</t>
  </si>
  <si>
    <t>tag missing and tree gone</t>
  </si>
  <si>
    <t>32</t>
  </si>
  <si>
    <t>52</t>
  </si>
  <si>
    <t>15</t>
  </si>
  <si>
    <t>35</t>
  </si>
  <si>
    <t>healthy</t>
  </si>
  <si>
    <t>laterals appear healthy</t>
  </si>
  <si>
    <t>branched rud &amp; crossover</t>
  </si>
  <si>
    <t>laterals browsed heavily</t>
  </si>
  <si>
    <t>tip is broken</t>
  </si>
  <si>
    <t>laterals heavily browsed</t>
  </si>
  <si>
    <t>bark rubbed</t>
  </si>
  <si>
    <t>Snowberry</t>
  </si>
  <si>
    <t>good lateral growth</t>
  </si>
  <si>
    <t>small bark damage at base</t>
  </si>
  <si>
    <t/>
  </si>
  <si>
    <t>Northern Red Oak</t>
  </si>
  <si>
    <t>laterals growing</t>
  </si>
  <si>
    <t>laterals ok</t>
  </si>
  <si>
    <t>SPECIES</t>
  </si>
  <si>
    <t>Trunk Diameter (DBH) (mm)</t>
  </si>
  <si>
    <t>Crown Width (cm)</t>
  </si>
  <si>
    <t>270</t>
  </si>
  <si>
    <t>190</t>
  </si>
  <si>
    <t>360</t>
  </si>
  <si>
    <t>-</t>
  </si>
  <si>
    <t>black cherry</t>
  </si>
  <si>
    <t>tag missing/big tree</t>
  </si>
  <si>
    <t>102</t>
  </si>
  <si>
    <t>98</t>
  </si>
  <si>
    <t>72.5</t>
  </si>
  <si>
    <t>No tree</t>
  </si>
  <si>
    <t>half dead</t>
  </si>
  <si>
    <t>Black walnut</t>
  </si>
  <si>
    <t>4</t>
  </si>
  <si>
    <t>311</t>
  </si>
  <si>
    <t>Top died, Lateral growth</t>
  </si>
  <si>
    <t>lateral growth ok</t>
  </si>
  <si>
    <t>eaten</t>
  </si>
  <si>
    <t>Lateral growth</t>
  </si>
  <si>
    <t>101</t>
  </si>
  <si>
    <t>38.5</t>
  </si>
  <si>
    <t>53</t>
  </si>
  <si>
    <t>7</t>
  </si>
  <si>
    <t>29</t>
  </si>
  <si>
    <t>136</t>
  </si>
  <si>
    <t>118</t>
  </si>
  <si>
    <t>Grazed</t>
  </si>
  <si>
    <t>top eaten</t>
  </si>
  <si>
    <t>browsed</t>
  </si>
  <si>
    <t>Bitternut Hickory</t>
  </si>
  <si>
    <t>browsed, laterals healthy</t>
  </si>
  <si>
    <t>Unknown</t>
  </si>
  <si>
    <t>Damage bark, top died</t>
  </si>
  <si>
    <t>tree might be crabapple</t>
  </si>
  <si>
    <t>12</t>
  </si>
  <si>
    <t>20</t>
  </si>
  <si>
    <t>11</t>
  </si>
  <si>
    <t>2</t>
  </si>
  <si>
    <t>browsing</t>
  </si>
  <si>
    <t>9</t>
  </si>
  <si>
    <t>Damage bark</t>
  </si>
  <si>
    <t>main dead, lateral growth ok</t>
  </si>
  <si>
    <t>sprouts at the bottom</t>
  </si>
  <si>
    <t>badly eaten</t>
  </si>
  <si>
    <t>11.07?</t>
  </si>
  <si>
    <t>top died</t>
  </si>
  <si>
    <t>eaten, damage bark, lateral growth</t>
  </si>
  <si>
    <t>partly eaten</t>
  </si>
  <si>
    <t>Lateral growth, broken branches</t>
  </si>
  <si>
    <t>grazed, top deid</t>
  </si>
  <si>
    <t>Rose</t>
  </si>
  <si>
    <t>Elderberry</t>
  </si>
  <si>
    <t>wild rose?</t>
  </si>
  <si>
    <t>14</t>
  </si>
  <si>
    <t>partly eaten, Lateral growth</t>
  </si>
  <si>
    <t>heavily browsed</t>
  </si>
  <si>
    <t>119</t>
  </si>
  <si>
    <t>33</t>
  </si>
  <si>
    <t>alive</t>
  </si>
  <si>
    <t>top died, sprouts at the bottom</t>
  </si>
  <si>
    <t>tops eaten</t>
  </si>
  <si>
    <t>not doing well. Eaten to ground</t>
  </si>
  <si>
    <t>5</t>
  </si>
  <si>
    <t>6</t>
  </si>
  <si>
    <t>Black Cherry</t>
  </si>
  <si>
    <t>Grazed, top died</t>
  </si>
  <si>
    <t>41</t>
  </si>
  <si>
    <t>Lateral growth, top died</t>
  </si>
  <si>
    <t>129</t>
  </si>
  <si>
    <t>no leaves/main branch dead</t>
  </si>
  <si>
    <t>374</t>
  </si>
  <si>
    <t>355</t>
  </si>
  <si>
    <t>big tree</t>
  </si>
  <si>
    <t>17</t>
  </si>
  <si>
    <t>82</t>
  </si>
  <si>
    <t>43</t>
  </si>
  <si>
    <t>46</t>
  </si>
  <si>
    <t>99</t>
  </si>
  <si>
    <t>105</t>
  </si>
  <si>
    <t>63</t>
  </si>
  <si>
    <t>Lateral growth, damage barks</t>
  </si>
  <si>
    <t>lightly eaten</t>
  </si>
  <si>
    <t>9x6cm bark damage</t>
  </si>
  <si>
    <t>broken branches</t>
  </si>
  <si>
    <t>Eastern Cottonwood</t>
  </si>
  <si>
    <t>growing back</t>
  </si>
  <si>
    <t>lateral damages</t>
  </si>
  <si>
    <t>bark damage. tops eaten</t>
  </si>
  <si>
    <t>main eaten, lateral growth ok</t>
  </si>
  <si>
    <t>eaten, laterals may survive</t>
  </si>
  <si>
    <t>looks like crabapple not oak</t>
  </si>
  <si>
    <t>broken branches, damage bark</t>
  </si>
  <si>
    <t>Q#</t>
  </si>
  <si>
    <t>Tree#</t>
  </si>
  <si>
    <t>SPECIES</t>
  </si>
  <si>
    <t>Height (cm)</t>
  </si>
  <si>
    <t>COMMENTS</t>
  </si>
  <si>
    <t>Width 2009</t>
  </si>
  <si>
    <t>Width 2011</t>
  </si>
  <si>
    <t>Length 2011</t>
  </si>
  <si>
    <t>Length 2012</t>
  </si>
  <si>
    <t>Crabapple</t>
  </si>
  <si>
    <t>*need to copy data again</t>
  </si>
  <si>
    <t>Canadian Plum</t>
  </si>
  <si>
    <t>new  tree</t>
  </si>
  <si>
    <t>Burr Oak</t>
  </si>
  <si>
    <t>Heartleaved Willow</t>
  </si>
  <si>
    <t>still alive</t>
  </si>
  <si>
    <t>one branch alive</t>
  </si>
  <si>
    <t>Balsam Poplar</t>
  </si>
  <si>
    <t>tall</t>
  </si>
  <si>
    <t>No Tree</t>
  </si>
  <si>
    <t>stll alive</t>
  </si>
  <si>
    <t>Viburnum</t>
  </si>
  <si>
    <t>live sprout</t>
  </si>
  <si>
    <t>rubbed</t>
  </si>
  <si>
    <t>new sprout</t>
  </si>
  <si>
    <t>Alive</t>
  </si>
  <si>
    <t>mainly dead</t>
  </si>
  <si>
    <t>weird bulbs</t>
  </si>
  <si>
    <t>Hackberry</t>
  </si>
  <si>
    <t>Pussy Willow</t>
  </si>
  <si>
    <t>Health</t>
  </si>
  <si>
    <t>Red Oak</t>
  </si>
  <si>
    <t>----</t>
  </si>
  <si>
    <t>Root Collar (mm)</t>
  </si>
  <si>
    <t>2003 Spring</t>
  </si>
  <si>
    <t>2003 Fall</t>
  </si>
  <si>
    <t>2003 Spring</t>
  </si>
  <si>
    <t>2003 Fall</t>
  </si>
  <si>
    <t>Width 2003</t>
  </si>
  <si>
    <t>Length 2003</t>
  </si>
  <si>
    <t>Silver Maple</t>
  </si>
  <si>
    <t>infected</t>
  </si>
  <si>
    <t>1070</t>
  </si>
  <si>
    <t>clearly tagged, impossible growth history</t>
  </si>
  <si>
    <t>38</t>
  </si>
  <si>
    <t>0</t>
  </si>
  <si>
    <t>Peachleaf Willow</t>
  </si>
  <si>
    <t>laterals damaged</t>
  </si>
  <si>
    <t>`46</t>
  </si>
  <si>
    <t>damaged bark</t>
  </si>
  <si>
    <t>680</t>
  </si>
  <si>
    <t>tag and tree missing</t>
  </si>
  <si>
    <t>clearly tagged, though it seems like an impossible growth</t>
  </si>
  <si>
    <t>152</t>
  </si>
  <si>
    <t>laterals good growth</t>
  </si>
  <si>
    <t>654</t>
  </si>
  <si>
    <t>83</t>
  </si>
  <si>
    <t>bark damage, needs mulch</t>
  </si>
  <si>
    <t>634</t>
  </si>
  <si>
    <t>61</t>
  </si>
  <si>
    <t>186</t>
  </si>
  <si>
    <t>bark damage, laterals browsed</t>
  </si>
  <si>
    <t>481</t>
  </si>
  <si>
    <t>36</t>
  </si>
  <si>
    <t>202</t>
  </si>
  <si>
    <t>193</t>
  </si>
  <si>
    <t>744</t>
  </si>
  <si>
    <t>243</t>
  </si>
  <si>
    <t>Red Osier Dogwood</t>
  </si>
  <si>
    <t>some browsed laterals</t>
  </si>
  <si>
    <t>6 shoots, infected</t>
  </si>
  <si>
    <t>many shoots; RC=TS</t>
  </si>
  <si>
    <t>resprouting; browsed</t>
  </si>
  <si>
    <t>bark damage</t>
  </si>
  <si>
    <t>bark damage, chewed</t>
  </si>
  <si>
    <t>tag missing; browsed</t>
  </si>
  <si>
    <t>only lateral growth</t>
  </si>
  <si>
    <t>fine</t>
  </si>
  <si>
    <t>6 shoots; browsed</t>
  </si>
  <si>
    <t>Black Willow</t>
  </si>
  <si>
    <t>missing tag and tree</t>
  </si>
  <si>
    <t>Health Status</t>
  </si>
  <si>
    <t>WIdth 2010</t>
  </si>
  <si>
    <t>Dead</t>
  </si>
  <si>
    <t>bud open</t>
  </si>
  <si>
    <t>chewed</t>
  </si>
  <si>
    <t>tag but no tree</t>
  </si>
  <si>
    <t>damage bark</t>
  </si>
  <si>
    <t>no leaves/buds</t>
  </si>
  <si>
    <t>terminal bud missing</t>
  </si>
  <si>
    <t>1.6.1</t>
  </si>
  <si>
    <t>original dead</t>
  </si>
  <si>
    <t>Pin Cherry</t>
  </si>
  <si>
    <t>tree missing/dead</t>
  </si>
  <si>
    <t>*</t>
  </si>
  <si>
    <t>no bud/dead</t>
  </si>
  <si>
    <t>tall-silver maple</t>
  </si>
  <si>
    <t>regrew</t>
  </si>
  <si>
    <t>50***</t>
  </si>
  <si>
    <t>main dead,lats chewed</t>
  </si>
  <si>
    <t>no leaves/buds-chewed</t>
  </si>
  <si>
    <t>crabapple</t>
  </si>
  <si>
    <t>new spruce</t>
  </si>
  <si>
    <t>20***</t>
  </si>
  <si>
    <t>22***</t>
  </si>
  <si>
    <t>no buds/leaves</t>
  </si>
  <si>
    <t>two stems</t>
  </si>
  <si>
    <t>48***</t>
  </si>
  <si>
    <t>tall</t>
  </si>
  <si>
    <t>17***</t>
  </si>
  <si>
    <t>152***</t>
  </si>
  <si>
    <t>170***</t>
  </si>
  <si>
    <t>laterals chewed</t>
  </si>
  <si>
    <t>maple in plot ?</t>
  </si>
  <si>
    <t>pine in plot?</t>
  </si>
  <si>
    <t>tall silver maple</t>
  </si>
  <si>
    <t>44***</t>
  </si>
  <si>
    <t>102***</t>
  </si>
  <si>
    <t>92***</t>
  </si>
  <si>
    <t>birds nest</t>
  </si>
  <si>
    <t>many stems</t>
  </si>
  <si>
    <t>10***</t>
  </si>
  <si>
    <t>59***</t>
  </si>
  <si>
    <t>12.5***</t>
  </si>
  <si>
    <t>6.5***</t>
  </si>
  <si>
    <t>41***</t>
  </si>
  <si>
    <t>150***</t>
  </si>
  <si>
    <t>126***</t>
  </si>
  <si>
    <t>51***</t>
  </si>
  <si>
    <t>119***</t>
  </si>
  <si>
    <t>106***</t>
  </si>
  <si>
    <t>67***</t>
  </si>
  <si>
    <t>-</t>
  </si>
  <si>
    <t>-</t>
  </si>
  <si>
    <t>8***</t>
  </si>
  <si>
    <t>66***</t>
  </si>
  <si>
    <t>25***</t>
  </si>
  <si>
    <t>6***</t>
  </si>
  <si>
    <t>40***</t>
  </si>
  <si>
    <t>12***</t>
  </si>
  <si>
    <t>100***</t>
  </si>
  <si>
    <t>109***</t>
  </si>
  <si>
    <t>9***</t>
  </si>
  <si>
    <t>39***</t>
  </si>
  <si>
    <t>14***</t>
  </si>
  <si>
    <t>bark damage, lats eaten</t>
  </si>
  <si>
    <t>Peach Leaf Willow</t>
  </si>
  <si>
    <t>13***</t>
  </si>
  <si>
    <t>4***</t>
  </si>
  <si>
    <t>laterals browsed</t>
  </si>
  <si>
    <t>eaten to ground</t>
  </si>
  <si>
    <t>not dogwood</t>
  </si>
  <si>
    <t>5***</t>
  </si>
  <si>
    <t>grazed</t>
  </si>
  <si>
    <t/>
  </si>
  <si>
    <t>Sandbar Willow</t>
  </si>
  <si>
    <t>Top died</t>
  </si>
  <si>
    <t>29***</t>
  </si>
  <si>
    <t>34***</t>
  </si>
  <si>
    <t>broken at base</t>
  </si>
  <si>
    <t>dogwood</t>
  </si>
  <si>
    <t>21***</t>
  </si>
  <si>
    <t>80***</t>
  </si>
  <si>
    <t>willow</t>
  </si>
  <si>
    <t>54.5***</t>
  </si>
  <si>
    <t>27***</t>
  </si>
  <si>
    <t>21.5***</t>
  </si>
  <si>
    <t>damaged bark at base</t>
  </si>
  <si>
    <t>46***</t>
  </si>
  <si>
    <t>new shoots from bottom/healthy</t>
  </si>
  <si>
    <t>bark stripped</t>
  </si>
  <si>
    <t>bark chewed off</t>
  </si>
  <si>
    <t>stems/tops chewed</t>
  </si>
  <si>
    <t>top chewed</t>
  </si>
  <si>
    <t>growing well</t>
  </si>
  <si>
    <t>some missing bark</t>
  </si>
  <si>
    <t>dying main branch/rest well</t>
  </si>
  <si>
    <t>tops chewed</t>
  </si>
  <si>
    <t>eaten tops</t>
  </si>
  <si>
    <t>sick</t>
  </si>
  <si>
    <t>Speckled Alder</t>
  </si>
  <si>
    <t>spruce?</t>
  </si>
  <si>
    <t>71***</t>
  </si>
  <si>
    <t>125***</t>
  </si>
  <si>
    <t>56***</t>
  </si>
  <si>
    <t>some tops chewed</t>
  </si>
  <si>
    <t>15***</t>
  </si>
  <si>
    <t>49***</t>
  </si>
  <si>
    <t>18***</t>
  </si>
  <si>
    <t>bee nest starting</t>
  </si>
  <si>
    <t>4.5cm cone. Good</t>
  </si>
  <si>
    <t>11***</t>
  </si>
  <si>
    <t>new growth</t>
  </si>
  <si>
    <t>87***</t>
  </si>
  <si>
    <t>new shoot</t>
  </si>
  <si>
    <t>24***</t>
  </si>
  <si>
    <t>16***</t>
  </si>
  <si>
    <t>small laterals only</t>
  </si>
  <si>
    <t>2***</t>
  </si>
  <si>
    <t>has sprouts</t>
  </si>
  <si>
    <t>was fruit tree planted</t>
  </si>
  <si>
    <t>spruce, eaten top</t>
  </si>
  <si>
    <t>spruce</t>
  </si>
  <si>
    <t>stick</t>
  </si>
  <si>
    <t>222***</t>
  </si>
  <si>
    <t>52***</t>
  </si>
  <si>
    <t>86***</t>
  </si>
  <si>
    <t>new growth at bottom</t>
  </si>
  <si>
    <t>eaten</t>
  </si>
  <si>
    <t>23***</t>
  </si>
  <si>
    <t>143***</t>
  </si>
  <si>
    <t>141***</t>
  </si>
  <si>
    <t>browsed to ground</t>
  </si>
  <si>
    <t>no browsing</t>
  </si>
  <si>
    <t>new spruce growing</t>
  </si>
  <si>
    <t>laterals only, browsed</t>
  </si>
  <si>
    <t>u(tall tree on sheet)</t>
  </si>
  <si>
    <t>seprate sht</t>
  </si>
  <si>
    <t>Length 2010</t>
  </si>
  <si>
    <t>Length2011</t>
  </si>
  <si>
    <t>24</t>
  </si>
  <si>
    <t>84</t>
  </si>
  <si>
    <t>126</t>
  </si>
  <si>
    <t>can't find</t>
  </si>
  <si>
    <t>128</t>
  </si>
  <si>
    <t>diseased</t>
  </si>
  <si>
    <t>main trunk gone, resprouting, browsed</t>
  </si>
  <si>
    <t>77</t>
  </si>
  <si>
    <t>155</t>
  </si>
  <si>
    <t>107</t>
  </si>
  <si>
    <t>no main trunk, laterals eaten</t>
  </si>
  <si>
    <t>109</t>
  </si>
  <si>
    <t>122</t>
  </si>
  <si>
    <t>92</t>
  </si>
  <si>
    <t>eaten but still alive, damaged bark</t>
  </si>
  <si>
    <t>diseased, browsed</t>
  </si>
  <si>
    <t>laterals eaten but ok</t>
  </si>
  <si>
    <t>3</t>
  </si>
  <si>
    <t>leader dead, resprouting</t>
  </si>
  <si>
    <t>1</t>
  </si>
  <si>
    <t>tag mising</t>
  </si>
  <si>
    <t>main trunk dead</t>
  </si>
  <si>
    <t>badly chewed at base</t>
  </si>
  <si>
    <t>chewed bark</t>
  </si>
  <si>
    <t>95</t>
  </si>
  <si>
    <t>123</t>
  </si>
  <si>
    <t>girdled</t>
  </si>
  <si>
    <t>eaten but still alive</t>
  </si>
  <si>
    <t>RC=TS; diseased, browsed, lots of leaves</t>
  </si>
  <si>
    <t>resprouting; RC=TS</t>
  </si>
  <si>
    <t>diseased a little</t>
  </si>
  <si>
    <t>injured; browsed; resprouting</t>
  </si>
  <si>
    <t>Cherry tree, top of tree injured; heavily browsed, resprouting</t>
  </si>
  <si>
    <t>heavily browsed, resprouting; RC=TS</t>
  </si>
  <si>
    <t>resprouting, browsed</t>
  </si>
  <si>
    <t>double</t>
  </si>
  <si>
    <t>knocked over</t>
  </si>
  <si>
    <t>browsed, original shoot</t>
  </si>
  <si>
    <t>resprouting, browsed, original shoot</t>
  </si>
  <si>
    <t>browsed a little (red oisier dogwood)</t>
  </si>
  <si>
    <t>frost crack at base, resprouting</t>
  </si>
  <si>
    <t>heavily browsed, lateral growth ok</t>
  </si>
  <si>
    <t>RC=TS</t>
  </si>
  <si>
    <t>laterals healthy</t>
  </si>
  <si>
    <t>DBH=TS, sprouts are quite tall</t>
  </si>
  <si>
    <t>1 8</t>
  </si>
  <si>
    <t>Black Cherry, browsed,</t>
  </si>
  <si>
    <t>red elderberry?</t>
  </si>
  <si>
    <t>many sprouts</t>
  </si>
  <si>
    <t>bark damage, good lateral growth</t>
  </si>
  <si>
    <t>may be dead</t>
  </si>
  <si>
    <t>Maple</t>
  </si>
  <si>
    <t>?</t>
  </si>
  <si>
    <t>Eastern White Cedar</t>
  </si>
  <si>
    <t>hwalthy</t>
  </si>
  <si>
    <t>tops browsed</t>
  </si>
  <si>
    <t>2 trunks</t>
  </si>
  <si>
    <t>760</t>
  </si>
  <si>
    <t>93</t>
  </si>
  <si>
    <t>disease</t>
  </si>
  <si>
    <t>Rub 43 cm</t>
  </si>
  <si>
    <t>Dead from top, bottom growing, bud eaten</t>
  </si>
  <si>
    <t>diseased (spots, scars)</t>
  </si>
  <si>
    <t>bark injured (deer)</t>
  </si>
  <si>
    <t>browsed (rabbit), spots, scars</t>
  </si>
  <si>
    <t>71</t>
  </si>
  <si>
    <t>browsed (rabbit)</t>
  </si>
  <si>
    <t>new tag</t>
  </si>
  <si>
    <t>condition ok</t>
  </si>
  <si>
    <t>rabbit and deer browse</t>
  </si>
  <si>
    <t>browsed (rabbit), open pores</t>
  </si>
  <si>
    <t>huge injury to bark</t>
  </si>
  <si>
    <t>Diamond Willow</t>
  </si>
  <si>
    <t>browsed heavily</t>
  </si>
  <si>
    <t>wilted, injured bark</t>
  </si>
  <si>
    <t>scarred at root collar</t>
  </si>
  <si>
    <t>Diseased</t>
  </si>
  <si>
    <t>heavily eaten</t>
  </si>
  <si>
    <t>dead branch, rabbit bites</t>
  </si>
  <si>
    <t>87</t>
  </si>
  <si>
    <t>Heathy</t>
  </si>
  <si>
    <t>pine, not crab apple</t>
  </si>
  <si>
    <t>74</t>
  </si>
  <si>
    <t>top dead/sprouting</t>
  </si>
  <si>
    <t>73</t>
  </si>
  <si>
    <t>badly rubbed bark</t>
  </si>
  <si>
    <t>deer girdling, big crevice</t>
  </si>
  <si>
    <t>Browsed</t>
  </si>
  <si>
    <t>slight injury</t>
  </si>
  <si>
    <t>Browsed, resprouting</t>
  </si>
  <si>
    <t>bark injured (stripped)</t>
  </si>
  <si>
    <t>unknown tree next to 27</t>
  </si>
  <si>
    <t>13</t>
  </si>
  <si>
    <t>121</t>
  </si>
  <si>
    <t>diseased, spots, injured bark</t>
  </si>
  <si>
    <t>tamarack, no buds, bark stripped</t>
  </si>
  <si>
    <t>96</t>
  </si>
  <si>
    <t>561</t>
  </si>
  <si>
    <t>may over 2m from previous tree</t>
  </si>
  <si>
    <t>browsed, resprouting, main trunk dead</t>
  </si>
  <si>
    <t>Tamarack</t>
  </si>
  <si>
    <t>top dead, bark damage</t>
  </si>
  <si>
    <t>Spruce</t>
  </si>
  <si>
    <t>Tree missing</t>
  </si>
  <si>
    <t>Tag missing, browsed</t>
  </si>
  <si>
    <t>Silky Dogwood</t>
  </si>
  <si>
    <t>barely surviving</t>
  </si>
  <si>
    <t>26</t>
  </si>
  <si>
    <t>heavily browsed on top</t>
  </si>
  <si>
    <t>resprouting from base</t>
  </si>
  <si>
    <t>58</t>
  </si>
  <si>
    <t>Spruce, Terminal bud healthy</t>
  </si>
  <si>
    <t>490</t>
  </si>
  <si>
    <t>141</t>
  </si>
  <si>
    <t>measured largest sprout,</t>
  </si>
  <si>
    <t>injured</t>
  </si>
  <si>
    <t>dogwood replanted over willow - willow still there</t>
  </si>
  <si>
    <t>127</t>
  </si>
  <si>
    <t>DBH=TS; heavily browsed</t>
  </si>
  <si>
    <t>RC=TS;heavily browsed</t>
  </si>
  <si>
    <t>tag missing, browsed, resprouting</t>
  </si>
  <si>
    <t>heavily browsed, resprouting</t>
  </si>
  <si>
    <t>browsed, main trunk heavily injured</t>
  </si>
  <si>
    <t>161</t>
  </si>
  <si>
    <t>108</t>
  </si>
  <si>
    <t>30 cm bark damage</t>
  </si>
  <si>
    <t>124</t>
  </si>
  <si>
    <t>dying</t>
  </si>
  <si>
    <t>heavily browsed</t>
  </si>
  <si>
    <t>unknown tree next to tag</t>
  </si>
  <si>
    <t>injured but ok</t>
  </si>
  <si>
    <t>healthly, supporting lichen</t>
  </si>
  <si>
    <t>tamarack</t>
  </si>
  <si>
    <t>deep scar</t>
  </si>
  <si>
    <t>browsed, resprouting</t>
  </si>
  <si>
    <t>terminal bud eaten, spruce</t>
  </si>
  <si>
    <t>main trunk dead, resprouting</t>
  </si>
  <si>
    <t>bark injured (rubbed)</t>
  </si>
  <si>
    <t>top dead</t>
  </si>
  <si>
    <t>tops eaten, lateral growth</t>
  </si>
  <si>
    <t>RC=TS; heavily browsed</t>
  </si>
  <si>
    <t>heavily browsed, dogwood</t>
  </si>
  <si>
    <t>some healthy buds</t>
  </si>
  <si>
    <t>injured, resprouting</t>
  </si>
  <si>
    <t>lateral growth only, buds gone</t>
  </si>
  <si>
    <t>big time injured</t>
  </si>
  <si>
    <t>u</t>
  </si>
  <si>
    <t>bark injured</t>
  </si>
  <si>
    <t>Tree Missing</t>
  </si>
  <si>
    <t>Tops browsed. Bark damage</t>
  </si>
  <si>
    <t>spots on leaves, many buds, sprouts</t>
  </si>
  <si>
    <t>Some browsing. Bark damage</t>
  </si>
  <si>
    <t>browsed, healthy buds</t>
  </si>
  <si>
    <t>no leaves, sprouts</t>
  </si>
  <si>
    <t>Stripped off bark. Browsed</t>
  </si>
  <si>
    <t>heavily browed</t>
  </si>
  <si>
    <t>resprouting at base</t>
  </si>
  <si>
    <t>main branch dead</t>
  </si>
  <si>
    <t>Lightly gnawed around bark</t>
  </si>
  <si>
    <t>diseased collar, many buds</t>
  </si>
  <si>
    <t>spotted leaves, healthy</t>
  </si>
  <si>
    <t>gnawed around bark</t>
  </si>
  <si>
    <t>no buds, heavily browsed</t>
  </si>
  <si>
    <t>no buds, dead</t>
  </si>
  <si>
    <t>Red Elderberry</t>
  </si>
  <si>
    <t>2trees, broken leader</t>
  </si>
  <si>
    <t>browsed. Sprouted, spotted leaves</t>
  </si>
  <si>
    <t>Laterals ok.</t>
  </si>
  <si>
    <t>Bark stripped 6x2cm at base</t>
  </si>
  <si>
    <t>diseased</t>
  </si>
  <si>
    <t>spotted leaves</t>
  </si>
  <si>
    <t>Very damaged bark 50x2cm</t>
  </si>
  <si>
    <t>diseased, browsed but ok</t>
  </si>
  <si>
    <t>bottom browsed, bark split at the bottom</t>
  </si>
  <si>
    <t>198</t>
  </si>
  <si>
    <t>179</t>
  </si>
  <si>
    <t>Small bark rub. Lightly browsed</t>
  </si>
  <si>
    <t>Eaten. Some lateral growth</t>
  </si>
  <si>
    <t>animals, root</t>
  </si>
  <si>
    <t>Laterals only left</t>
  </si>
  <si>
    <t>new sprouts all eaten</t>
  </si>
  <si>
    <t>Rubbed. Browsed</t>
  </si>
  <si>
    <t>browsed, resprouting, diseased</t>
  </si>
  <si>
    <t>spotted leaves, browsed</t>
  </si>
  <si>
    <t>Lateral growth only</t>
  </si>
  <si>
    <t>little stress</t>
  </si>
  <si>
    <t>main shoot bitten off, stressed</t>
  </si>
  <si>
    <t>stress</t>
  </si>
  <si>
    <t>Bark damage rubbed. Eaten</t>
  </si>
  <si>
    <t>1 sprout left</t>
  </si>
  <si>
    <t>tag missing, main shoot dead, resprouting</t>
  </si>
  <si>
    <t>Browsed. Lateral growth only</t>
  </si>
  <si>
    <t>Spotted leaves</t>
  </si>
  <si>
    <t>broken leader</t>
  </si>
  <si>
    <t>tag missing</t>
  </si>
  <si>
    <t>Eaten. Bark rub damage</t>
  </si>
  <si>
    <t>Lateral growth only. All browsed</t>
  </si>
  <si>
    <t>browsed, spotted leaves</t>
  </si>
  <si>
    <t>Eaten. Small shoot alive</t>
  </si>
  <si>
    <t>Eaten. Laterals small, chewed</t>
  </si>
  <si>
    <t>Eaten. No branches left</t>
  </si>
  <si>
    <t>resprouting at base; no buds</t>
  </si>
  <si>
    <t>Heavily browsed</t>
  </si>
  <si>
    <t>Main broken. Laterals only</t>
  </si>
  <si>
    <t>diameter is to small to measure DBH</t>
  </si>
  <si>
    <t>Arrowwood</t>
  </si>
  <si>
    <t>heathy</t>
  </si>
  <si>
    <t>Browsed top. Lots of buds</t>
  </si>
  <si>
    <t>no buds; leaves damaged</t>
  </si>
  <si>
    <t>tops browsed. Seems ok</t>
  </si>
  <si>
    <t>resprouting; no buds; heavily browsed</t>
  </si>
  <si>
    <t>Bark stripped. Browsed</t>
  </si>
  <si>
    <t>tag missing; no buds</t>
  </si>
  <si>
    <t>tag far away; resprouting from dead leader</t>
  </si>
  <si>
    <t>tag missing; tip broken; no branches</t>
  </si>
  <si>
    <t>main stem is dead</t>
  </si>
  <si>
    <t>Lightly browsed</t>
  </si>
  <si>
    <t>Tops browsed</t>
  </si>
  <si>
    <t>browsed, dying</t>
  </si>
  <si>
    <t>3trees</t>
  </si>
  <si>
    <t>Showing growth laterals only</t>
  </si>
  <si>
    <t>heavily browsed, no buds</t>
  </si>
  <si>
    <t>Q</t>
  </si>
  <si>
    <t>Tree</t>
  </si>
  <si>
    <t>#</t>
  </si>
  <si>
    <t>WIdth 2006</t>
  </si>
  <si>
    <t>WIdth 2007</t>
  </si>
  <si>
    <t>bud missing</t>
  </si>
  <si>
    <t>only two small buds</t>
  </si>
  <si>
    <t>buffalo leaf bopper</t>
  </si>
  <si>
    <t>Sugar Maple</t>
  </si>
  <si>
    <t>305</t>
  </si>
  <si>
    <t>300</t>
  </si>
  <si>
    <t>Leaning</t>
  </si>
  <si>
    <t>severly browsed</t>
  </si>
  <si>
    <t>290</t>
  </si>
  <si>
    <t>browsed by deer</t>
  </si>
  <si>
    <t>Common Elderberry</t>
  </si>
  <si>
    <t>no tag</t>
  </si>
  <si>
    <t>19***</t>
  </si>
  <si>
    <t>species?</t>
  </si>
  <si>
    <t>partial girdling</t>
  </si>
  <si>
    <t>rubbing damage</t>
  </si>
  <si>
    <t>browsed/tall tree</t>
  </si>
  <si>
    <t>200</t>
  </si>
  <si>
    <t>tall tree</t>
  </si>
  <si>
    <t>Arrow Wood</t>
  </si>
  <si>
    <t>no tag,sprout</t>
  </si>
  <si>
    <t>hb, few buds</t>
  </si>
  <si>
    <t>Bur Oak</t>
  </si>
  <si>
    <t>dying/new alive branch</t>
  </si>
  <si>
    <t>no leaf</t>
  </si>
  <si>
    <t>balk missing</t>
  </si>
  <si>
    <t>could not find</t>
  </si>
  <si>
    <t>Basswood</t>
  </si>
  <si>
    <t>top dead,two lateral sprout</t>
  </si>
  <si>
    <t>two laterals, two sprouts</t>
  </si>
  <si>
    <t>rubbed, some growth</t>
  </si>
  <si>
    <t>browsed. Bark stripped base</t>
  </si>
  <si>
    <t>laterals only - tree browsed</t>
  </si>
  <si>
    <t>tag found</t>
  </si>
  <si>
    <t>laterals only - main trunk dead</t>
  </si>
  <si>
    <t>browsed but still growing</t>
  </si>
  <si>
    <t>lateral growth only. browsed</t>
  </si>
  <si>
    <t>leader missing</t>
  </si>
  <si>
    <t>only 2 leaves left</t>
  </si>
  <si>
    <t>bark injured, blight</t>
  </si>
  <si>
    <t>eaten almost to ground</t>
  </si>
  <si>
    <t>measured lateral shoot</t>
  </si>
  <si>
    <t>bark stripped. Laterals only</t>
  </si>
  <si>
    <t>resprouting</t>
  </si>
  <si>
    <t>one leaf</t>
  </si>
  <si>
    <t>tree has sprouts.</t>
  </si>
  <si>
    <t>growing on an angle</t>
  </si>
  <si>
    <t>blight</t>
  </si>
  <si>
    <t>broken branch</t>
  </si>
  <si>
    <t>6,45</t>
  </si>
  <si>
    <t>170</t>
  </si>
  <si>
    <t>285</t>
  </si>
  <si>
    <t>2.62</t>
  </si>
  <si>
    <t>3.01</t>
  </si>
  <si>
    <t>3.51</t>
  </si>
  <si>
    <t>2.38</t>
  </si>
  <si>
    <t>1.36</t>
  </si>
  <si>
    <t>1.62</t>
  </si>
  <si>
    <t>0.65</t>
  </si>
  <si>
    <t>0.77</t>
  </si>
  <si>
    <t>lateral growth</t>
  </si>
  <si>
    <t>lateral growth. Main dead</t>
  </si>
  <si>
    <t>1.03</t>
  </si>
  <si>
    <t>0.68</t>
  </si>
  <si>
    <t>stunted</t>
  </si>
  <si>
    <t>damaged bark, broken branch</t>
  </si>
  <si>
    <t>146</t>
  </si>
  <si>
    <t>2.92</t>
  </si>
  <si>
    <t>3.05</t>
  </si>
  <si>
    <t>browsed, diseased</t>
  </si>
  <si>
    <t>142</t>
  </si>
  <si>
    <t>3.2</t>
  </si>
  <si>
    <t>2.23</t>
  </si>
  <si>
    <t>main dead. Laterals not good</t>
  </si>
  <si>
    <t>main dead</t>
  </si>
  <si>
    <t>damaged bark but looks ok</t>
  </si>
  <si>
    <t>Crown WIdth (cm)</t>
  </si>
  <si>
    <t>2008</t>
  </si>
  <si>
    <t>Paper Birch</t>
  </si>
  <si>
    <t>no tree</t>
  </si>
  <si>
    <t>White Pine</t>
  </si>
  <si>
    <t>maple seedling</t>
  </si>
  <si>
    <t>Partly Eaten</t>
  </si>
  <si>
    <t>two trees</t>
  </si>
  <si>
    <t>WIdth 2003</t>
  </si>
  <si>
    <t>79</t>
  </si>
  <si>
    <t>156</t>
  </si>
  <si>
    <t>still growing, needs mulch</t>
  </si>
  <si>
    <t>diseased, extremely damaged</t>
  </si>
  <si>
    <t>measured 2nd shoot, damaged bark</t>
  </si>
  <si>
    <t>2 living shoots</t>
  </si>
  <si>
    <t>2 shoots</t>
  </si>
  <si>
    <t>tree gone and no tag</t>
  </si>
  <si>
    <t>tree gone</t>
  </si>
  <si>
    <t>shoot sprouting</t>
  </si>
  <si>
    <t>small</t>
  </si>
  <si>
    <t>bark damage rubbed</t>
  </si>
  <si>
    <t>still growing</t>
  </si>
  <si>
    <t>275</t>
  </si>
  <si>
    <t>some dead shoots</t>
  </si>
  <si>
    <t>Shoot alive but struuling</t>
  </si>
  <si>
    <t>snowberry - too hard to find RC</t>
  </si>
  <si>
    <t>too hard to find RC</t>
  </si>
  <si>
    <t>laterals browsed. Main dead</t>
  </si>
  <si>
    <t>Dead stump</t>
  </si>
  <si>
    <t>very small</t>
  </si>
  <si>
    <t>eaten, winter kill?</t>
  </si>
  <si>
    <t>cocoon growing on trunk</t>
  </si>
  <si>
    <t>Damaged</t>
  </si>
  <si>
    <t>damaged bark, laterals browsed</t>
  </si>
  <si>
    <t>Growth</t>
  </si>
  <si>
    <t>laterals only. Badly eaten</t>
  </si>
  <si>
    <t>35.57?</t>
  </si>
  <si>
    <t>damaged bark. Good lateral growth</t>
  </si>
  <si>
    <t>no crown</t>
  </si>
  <si>
    <t>Infective</t>
  </si>
  <si>
    <t>resprouting from base, tag missing, crown missing</t>
  </si>
  <si>
    <t>growing</t>
  </si>
  <si>
    <t>dynig</t>
  </si>
  <si>
    <t>1?</t>
  </si>
  <si>
    <t>no leaves, dying</t>
  </si>
  <si>
    <t>No leaves, Dying</t>
  </si>
  <si>
    <t>heavily browsed, main branch dead</t>
  </si>
  <si>
    <t>Heavily browsed, main bark damaged</t>
  </si>
  <si>
    <t>no leaves, no buds</t>
  </si>
  <si>
    <t>No leaves, no buds</t>
  </si>
  <si>
    <t>No Leaves</t>
  </si>
  <si>
    <t>Damage base of root, heavily browsed, bark damaged</t>
  </si>
  <si>
    <t>dry, no leaves</t>
  </si>
  <si>
    <t>Heavily bark damaged, damaged base</t>
  </si>
  <si>
    <t>Resprouting from base</t>
  </si>
  <si>
    <t>Can not find</t>
  </si>
  <si>
    <t>nice buds, heavily browsed</t>
  </si>
  <si>
    <t>Nice buds, Heavily browsed</t>
  </si>
  <si>
    <t>Main branch dead, new growth at base</t>
  </si>
  <si>
    <t>main trunk dead, RC=TS</t>
  </si>
  <si>
    <t>dead, RC=TS</t>
  </si>
  <si>
    <t>Tag missing, browsing</t>
  </si>
  <si>
    <t>94</t>
  </si>
  <si>
    <t>Main trunk dead RC=TS</t>
  </si>
  <si>
    <t>healthy browsed, main trunck gone new growth at base</t>
  </si>
  <si>
    <t>n o leaves</t>
  </si>
  <si>
    <t>resprouting, new sprout damaged</t>
  </si>
  <si>
    <t>main branch dead, lots new growth at base</t>
  </si>
  <si>
    <t>Chewing on barck</t>
  </si>
  <si>
    <t>heavily browsed, trank damaged</t>
  </si>
  <si>
    <t>DBH=TS</t>
  </si>
  <si>
    <t>recent branch breakes, bark rubbing</t>
  </si>
  <si>
    <t>browsing, main branch dead, new growth</t>
  </si>
  <si>
    <t>injured, resprouting; tag missing</t>
  </si>
  <si>
    <t>main branch missing, regrowht</t>
  </si>
  <si>
    <t>some leaves</t>
  </si>
  <si>
    <t>heavily browsed, healthy</t>
  </si>
  <si>
    <t>browsed, resprouting; RC=TS</t>
  </si>
  <si>
    <t>browsed, resprouting, RC=TS</t>
  </si>
  <si>
    <t>Main branch dead, new growht</t>
  </si>
  <si>
    <t>Dead, Stump only</t>
  </si>
  <si>
    <t>Trunck crack, blown lenticals</t>
  </si>
  <si>
    <t>Tag missing, lenticals blown, tranck damaged</t>
  </si>
  <si>
    <t>lenticals blown,scratching, bark damaged</t>
  </si>
  <si>
    <t>Bark damaged, blown lenticals</t>
  </si>
  <si>
    <t>Dying, teny sprouttion</t>
  </si>
  <si>
    <t>Bark at base browsed</t>
  </si>
  <si>
    <t>Main trank dead</t>
  </si>
  <si>
    <t>Main branch dead, healthy sprouts</t>
  </si>
  <si>
    <t>Tranck damaged</t>
  </si>
  <si>
    <t>main trank dead, 3 healthy shoots</t>
  </si>
  <si>
    <t>bark off</t>
  </si>
  <si>
    <t>main trank dead,  healthy shoot</t>
  </si>
  <si>
    <t>diseased, but healthy</t>
  </si>
  <si>
    <t>diseased but healthy</t>
  </si>
  <si>
    <t>75?</t>
  </si>
  <si>
    <t>Multiple stems</t>
  </si>
  <si>
    <t>Ginkgo</t>
  </si>
  <si>
    <t>103</t>
  </si>
  <si>
    <t>104</t>
  </si>
  <si>
    <t>76.4</t>
  </si>
  <si>
    <t>76</t>
  </si>
  <si>
    <t>6.5</t>
  </si>
  <si>
    <t>3.0</t>
  </si>
  <si>
    <t>15.3</t>
  </si>
  <si>
    <t>370</t>
  </si>
  <si>
    <t>308</t>
  </si>
  <si>
    <t>new leader</t>
  </si>
  <si>
    <t>Note: have to input unmarked trees data (silver maples) A-D see back of data sheet for quadrant 15</t>
  </si>
  <si>
    <t>spots on leaves</t>
  </si>
  <si>
    <t>rotting leaves</t>
  </si>
  <si>
    <t>damaged</t>
  </si>
  <si>
    <t>WIdth 2008</t>
  </si>
  <si>
    <t>Yellow Birch</t>
  </si>
  <si>
    <t>none</t>
  </si>
  <si>
    <t>Ohio Buckeye</t>
  </si>
  <si>
    <t>Wild Crab</t>
  </si>
  <si>
    <t>16,81</t>
  </si>
  <si>
    <t>no tag, no brick</t>
  </si>
  <si>
    <t>Chestnut Oak</t>
  </si>
  <si>
    <t>No blue collar</t>
  </si>
  <si>
    <t>lateral shoots only</t>
  </si>
  <si>
    <t>Leafy</t>
  </si>
  <si>
    <t>alive and too small</t>
  </si>
  <si>
    <t>Spicebush</t>
  </si>
  <si>
    <t>leafy</t>
  </si>
  <si>
    <t>2trees</t>
  </si>
  <si>
    <t>Pumpkin Ash</t>
  </si>
  <si>
    <t>tag &amp; tree missing</t>
  </si>
  <si>
    <t>Buttonwood</t>
  </si>
  <si>
    <t>Lateral Growth</t>
  </si>
  <si>
    <t>some damaged bark</t>
  </si>
  <si>
    <t>3.5</t>
  </si>
  <si>
    <t>eaten top</t>
  </si>
  <si>
    <t>Carolina</t>
  </si>
  <si>
    <t>Browsed, Lateral growth</t>
  </si>
  <si>
    <t>Black Gum</t>
  </si>
  <si>
    <t>tag &amp; tree missing</t>
  </si>
  <si>
    <t>Cucumber tree</t>
  </si>
  <si>
    <t>39.1</t>
  </si>
  <si>
    <t>34.5</t>
  </si>
  <si>
    <t>Southern Arrowwood</t>
  </si>
  <si>
    <t>89.3</t>
  </si>
  <si>
    <t>25.1</t>
  </si>
  <si>
    <t>31.0</t>
  </si>
  <si>
    <t>57.1</t>
  </si>
  <si>
    <t>21.3</t>
  </si>
  <si>
    <t>10.2</t>
  </si>
  <si>
    <t>American Hazel</t>
  </si>
  <si>
    <t>Bladdernut</t>
  </si>
  <si>
    <t>??</t>
  </si>
  <si>
    <t>C</t>
  </si>
  <si>
    <t>D</t>
  </si>
  <si>
    <t>E</t>
  </si>
  <si>
    <t>F</t>
  </si>
  <si>
    <t>G</t>
  </si>
  <si>
    <t>H</t>
  </si>
  <si>
    <t>I</t>
  </si>
  <si>
    <t>J</t>
  </si>
  <si>
    <t>K</t>
  </si>
  <si>
    <t>Pin Oak</t>
  </si>
  <si>
    <t>sprouted</t>
  </si>
  <si>
    <t>sprouts growing well</t>
  </si>
  <si>
    <t>Witch Hazel</t>
  </si>
  <si>
    <t>browsed tops</t>
  </si>
  <si>
    <t>Black Oak</t>
  </si>
  <si>
    <t>looks good condition</t>
  </si>
  <si>
    <t>Persimmon</t>
  </si>
  <si>
    <t>browsed tops, no mulch</t>
  </si>
  <si>
    <t>Black Maple</t>
  </si>
  <si>
    <t>broken branch, browsed</t>
  </si>
  <si>
    <t>WIdth 2005</t>
  </si>
  <si>
    <t>diseased (lenticels blown)</t>
  </si>
  <si>
    <t>laterals eaten</t>
  </si>
  <si>
    <t>main trunk missing</t>
  </si>
  <si>
    <t>laterals browsed, bark damage</t>
  </si>
  <si>
    <t>tag?</t>
  </si>
  <si>
    <t>trunk injured</t>
  </si>
  <si>
    <t>deceased</t>
  </si>
  <si>
    <t>fatality</t>
  </si>
  <si>
    <t>tag missing, top 30cm injured, no buds</t>
  </si>
  <si>
    <t>10.5</t>
  </si>
  <si>
    <t>221</t>
  </si>
  <si>
    <t>205</t>
  </si>
  <si>
    <t>212</t>
  </si>
  <si>
    <t>lateral growth ok, bark damage</t>
  </si>
  <si>
    <t>145</t>
  </si>
  <si>
    <t>115</t>
  </si>
  <si>
    <t>"It's tiny like me." :) student</t>
  </si>
  <si>
    <t>Killed by Jake</t>
  </si>
  <si>
    <t>main dead, lateral growth only</t>
  </si>
  <si>
    <t>lateral growth</t>
  </si>
  <si>
    <t>tag missing, resprouting</t>
  </si>
  <si>
    <t>some bark damage</t>
  </si>
  <si>
    <t>laterals growing but browsed</t>
  </si>
  <si>
    <t>8.5</t>
  </si>
  <si>
    <t>RC=TS; browsed</t>
  </si>
  <si>
    <t>134</t>
  </si>
  <si>
    <t>laterals only, bark damage</t>
  </si>
  <si>
    <t>some browsing, broken branch</t>
  </si>
  <si>
    <t>diseased (lenticels blown); tag missing</t>
  </si>
  <si>
    <t>Spring 2004</t>
  </si>
  <si>
    <t>Fall 2004</t>
  </si>
  <si>
    <t>Width Spring 2004</t>
  </si>
  <si>
    <t>Length Spring 2004</t>
  </si>
  <si>
    <t>Width Fall 2004</t>
  </si>
  <si>
    <t>Length Fall 2004</t>
  </si>
  <si>
    <t>Width 2010</t>
  </si>
  <si>
    <t>249</t>
  </si>
  <si>
    <t>252</t>
  </si>
  <si>
    <t>blown lenticels</t>
  </si>
  <si>
    <t>no branches</t>
  </si>
  <si>
    <t>284</t>
  </si>
  <si>
    <t>298</t>
  </si>
  <si>
    <t>68</t>
  </si>
  <si>
    <t>14.2</t>
  </si>
  <si>
    <t>42.5</t>
  </si>
  <si>
    <t>alive terminal tops eaten</t>
  </si>
  <si>
    <t>TS=RC; resprouting</t>
  </si>
  <si>
    <t>shrub</t>
  </si>
  <si>
    <t>resprouting; buds missing</t>
  </si>
  <si>
    <t>60.5</t>
  </si>
  <si>
    <t>29.5</t>
  </si>
  <si>
    <t>57.2</t>
  </si>
  <si>
    <t>228</t>
  </si>
  <si>
    <t>309</t>
  </si>
  <si>
    <t>324</t>
  </si>
  <si>
    <t>Width 2005</t>
  </si>
  <si>
    <t>bloom</t>
  </si>
  <si>
    <t>Sassafras</t>
  </si>
  <si>
    <t>dead?</t>
  </si>
  <si>
    <t>Sourwood</t>
  </si>
  <si>
    <t>missing and no tag</t>
  </si>
  <si>
    <t>Big Shellbark Hickory</t>
  </si>
  <si>
    <t>barely alive</t>
  </si>
  <si>
    <t>Buttonbush</t>
  </si>
  <si>
    <t>Nibbled</t>
  </si>
  <si>
    <t>no tag and missing</t>
  </si>
  <si>
    <t>77***</t>
  </si>
  <si>
    <t>v</t>
  </si>
  <si>
    <t>Tulip Tree</t>
  </si>
  <si>
    <t>26***</t>
  </si>
  <si>
    <t>tall***</t>
  </si>
  <si>
    <t>tree missing?</t>
  </si>
  <si>
    <t>Southern Arrowood</t>
  </si>
  <si>
    <t>no bud/broken</t>
  </si>
  <si>
    <t>dead and missing</t>
  </si>
  <si>
    <t>missing tag</t>
  </si>
  <si>
    <t>snails</t>
  </si>
  <si>
    <t>Beech</t>
  </si>
  <si>
    <t>very heavily browsed</t>
  </si>
  <si>
    <t>has little buds</t>
  </si>
  <si>
    <t>regrowth-ash?</t>
  </si>
  <si>
    <t>broken branch, still growing</t>
  </si>
  <si>
    <t>resprouting; tar spot</t>
  </si>
  <si>
    <t>Trembling Aspen</t>
  </si>
  <si>
    <t>heavily browsed but alive</t>
  </si>
  <si>
    <t>tar spot</t>
  </si>
  <si>
    <t>tag missing - beside 9 (Spruce)+K43</t>
  </si>
  <si>
    <t>tar spot</t>
  </si>
  <si>
    <t>broken branch,bark rub</t>
  </si>
  <si>
    <t>eaten to base, lats only</t>
  </si>
  <si>
    <t>still growing but browsed</t>
  </si>
  <si>
    <t>133</t>
  </si>
  <si>
    <t>132</t>
  </si>
  <si>
    <t>bark damage, broken bran</t>
  </si>
  <si>
    <t>bark damage, lats browsed</t>
  </si>
  <si>
    <t>good growth, needs mulch</t>
  </si>
  <si>
    <t>needs collar</t>
  </si>
  <si>
    <t>laterals ok, bark damage</t>
  </si>
  <si>
    <t>no branches, no mulch</t>
  </si>
  <si>
    <t>new tag and collar</t>
  </si>
  <si>
    <t>damaged branches</t>
  </si>
  <si>
    <t>very little sprout</t>
  </si>
  <si>
    <t>bark damage, no mulch</t>
  </si>
  <si>
    <t>no bud / broken</t>
  </si>
  <si>
    <t>bark rub, broken branches</t>
  </si>
  <si>
    <t>no mulch</t>
  </si>
  <si>
    <t>(Tamarack); browsed</t>
  </si>
  <si>
    <t>growing ok</t>
  </si>
  <si>
    <t>rubbed (tamarack)</t>
  </si>
  <si>
    <t>(spruce)</t>
  </si>
  <si>
    <t>browsed (not spruce)</t>
  </si>
  <si>
    <t>lightly browsed</t>
  </si>
  <si>
    <t>tag missing; heavily browsed</t>
  </si>
  <si>
    <t>bark eaten, rubbed</t>
  </si>
  <si>
    <t>resprouting/browsed</t>
  </si>
  <si>
    <t>RC=TS; spreading</t>
  </si>
  <si>
    <t>laterals only, bark rub</t>
  </si>
  <si>
    <t>laterals only, no mulch</t>
  </si>
  <si>
    <t>eaten but still growing</t>
  </si>
  <si>
    <t>2 leaders are dead</t>
  </si>
  <si>
    <t>101?</t>
  </si>
  <si>
    <t>lenticels blown; browsed</t>
  </si>
  <si>
    <t>165</t>
  </si>
  <si>
    <t>340</t>
  </si>
  <si>
    <t>250</t>
  </si>
  <si>
    <t>numerous buds</t>
  </si>
  <si>
    <t>lots of buds, browsed</t>
  </si>
  <si>
    <t>125</t>
  </si>
  <si>
    <t>sprouting</t>
  </si>
  <si>
    <t>550</t>
  </si>
  <si>
    <t>310</t>
  </si>
  <si>
    <t>269</t>
  </si>
  <si>
    <t>lenticels blown</t>
  </si>
  <si>
    <t>330</t>
  </si>
  <si>
    <t>laterals only, branch broken</t>
  </si>
  <si>
    <t>resprouting - sprouts look great</t>
  </si>
  <si>
    <t>bark rub</t>
  </si>
  <si>
    <t>resprouting; heavily injured</t>
  </si>
  <si>
    <t>sprouting; tag missing</t>
  </si>
  <si>
    <t>21, 22 possibly reversed</t>
  </si>
  <si>
    <t>resprouting; girdled previously</t>
  </si>
  <si>
    <t>browsed but still alive</t>
  </si>
  <si>
    <t>tag missing; RC=TS; resprouting; heavily injured</t>
  </si>
  <si>
    <t>trunk cracked</t>
  </si>
  <si>
    <t>laterals growth only, browsed</t>
  </si>
  <si>
    <t>bark rub, broken branches</t>
  </si>
  <si>
    <t>laterals only, eaten</t>
  </si>
  <si>
    <t>broken branches, rubbed</t>
  </si>
  <si>
    <t>196</t>
  </si>
  <si>
    <t>tag missing; all buds eaten but 1</t>
  </si>
  <si>
    <t>laterals only, bark rubbed</t>
  </si>
  <si>
    <t>RC=TS; browsed &amp; resprouting</t>
  </si>
  <si>
    <t>top dead, still growing</t>
  </si>
  <si>
    <t>RC=TS; resprouting</t>
  </si>
  <si>
    <t>resprouting; heavily browsed</t>
  </si>
  <si>
    <t>tag missing; badly injured; RC=TS</t>
  </si>
  <si>
    <t>top eaten, bark rub</t>
  </si>
  <si>
    <t>dead at top</t>
  </si>
  <si>
    <t>main dead, laterals only</t>
  </si>
  <si>
    <t>main trunk dead; RC=TS</t>
  </si>
  <si>
    <t>2 main shoots dead = heavily browsed</t>
  </si>
  <si>
    <t>cracked</t>
  </si>
  <si>
    <t>&lt; 10 leaves</t>
  </si>
  <si>
    <t>fungus on collar</t>
  </si>
  <si>
    <t>laterals, bark rub</t>
  </si>
  <si>
    <t>not plum, RC=TS</t>
  </si>
  <si>
    <t>sprouts only</t>
  </si>
  <si>
    <t>laterals browsed, broken</t>
  </si>
  <si>
    <t>browsed, bark rub</t>
  </si>
  <si>
    <t>bark rub, laterals eaten</t>
  </si>
  <si>
    <t>63.24??</t>
  </si>
  <si>
    <t>Willow</t>
  </si>
  <si>
    <t>bark damage, browsed</t>
  </si>
  <si>
    <t>heavily browsed; spruce</t>
  </si>
  <si>
    <t>browsed, laterals only</t>
  </si>
  <si>
    <t>heavily browsed; resprouting</t>
  </si>
  <si>
    <t>RC=TS; resprouting; black cherry</t>
  </si>
  <si>
    <t>bark stripped 22cm at base</t>
  </si>
  <si>
    <t>bark eaten around base</t>
  </si>
  <si>
    <t>bark damage, broken</t>
  </si>
  <si>
    <t>ash</t>
  </si>
  <si>
    <t>lg white fungus at base</t>
  </si>
  <si>
    <t>looks like dry stick</t>
  </si>
  <si>
    <t>heavily browsed; top eaten</t>
  </si>
  <si>
    <t>eaten at base, lats browsed</t>
  </si>
  <si>
    <t>planted in wrong place</t>
  </si>
  <si>
    <t>eaten at base</t>
  </si>
  <si>
    <t>eaten badly</t>
  </si>
  <si>
    <t>White Birch</t>
  </si>
  <si>
    <t>No Crown</t>
  </si>
  <si>
    <t>tags switched</t>
  </si>
  <si>
    <t>eaten, grazed</t>
  </si>
  <si>
    <t>Note: the trees below had no tags</t>
  </si>
  <si>
    <t>Good shape</t>
  </si>
  <si>
    <t>White Oak</t>
  </si>
  <si>
    <t>61.5</t>
  </si>
  <si>
    <t>171</t>
  </si>
  <si>
    <t>Tree is missing</t>
  </si>
  <si>
    <t>Cornus sericra</t>
  </si>
  <si>
    <t>Dogwood</t>
  </si>
  <si>
    <t>health</t>
  </si>
  <si>
    <t>Virgin's Bower</t>
  </si>
  <si>
    <t>57.5</t>
  </si>
  <si>
    <t>same</t>
  </si>
  <si>
    <t>Wild Sweet Crab Apple</t>
  </si>
  <si>
    <t>163</t>
  </si>
  <si>
    <t>142.5</t>
  </si>
  <si>
    <t>142.2</t>
  </si>
  <si>
    <t>159</t>
  </si>
  <si>
    <t>169</t>
  </si>
  <si>
    <t>174</t>
  </si>
  <si>
    <t>214</t>
  </si>
  <si>
    <t>263</t>
  </si>
  <si>
    <t>114</t>
  </si>
  <si>
    <t>203</t>
  </si>
  <si>
    <t>220</t>
  </si>
  <si>
    <t>172</t>
  </si>
  <si>
    <t>154</t>
  </si>
  <si>
    <t>166</t>
  </si>
  <si>
    <t>tree is broken</t>
  </si>
  <si>
    <t>Spring Width 2004</t>
  </si>
  <si>
    <t>Spring Length 2004</t>
  </si>
  <si>
    <t>Fall Width 2004</t>
  </si>
  <si>
    <t>Fall Length 2004</t>
  </si>
  <si>
    <t>143</t>
  </si>
  <si>
    <t>231</t>
  </si>
  <si>
    <t>dogwood? DBH 19?</t>
  </si>
  <si>
    <t>Black Walnut</t>
  </si>
  <si>
    <t>111</t>
  </si>
  <si>
    <t>Not Sure</t>
  </si>
  <si>
    <t>4.5</t>
  </si>
  <si>
    <t>healhty</t>
  </si>
  <si>
    <t>116</t>
  </si>
  <si>
    <t>28***</t>
  </si>
  <si>
    <t>230***</t>
  </si>
  <si>
    <t>h</t>
  </si>
  <si>
    <t>Tag Missing</t>
  </si>
  <si>
    <t>22-</t>
  </si>
  <si>
    <t>Quaking Aspen</t>
  </si>
  <si>
    <t>d</t>
  </si>
  <si>
    <t>e</t>
  </si>
  <si>
    <t>45***</t>
  </si>
  <si>
    <t>55***</t>
  </si>
  <si>
    <t>partially eaten</t>
  </si>
  <si>
    <t>green shoot</t>
  </si>
  <si>
    <t>hb</t>
  </si>
  <si>
    <t>111***</t>
  </si>
  <si>
    <t>7***</t>
  </si>
  <si>
    <t>53***</t>
  </si>
  <si>
    <t>tops browsed, diseased?</t>
  </si>
  <si>
    <t>Bark Damaged</t>
  </si>
  <si>
    <t>sprout at the bottom</t>
  </si>
  <si>
    <t>some browsing on tips</t>
  </si>
  <si>
    <t>dying?</t>
  </si>
  <si>
    <t>erect</t>
  </si>
  <si>
    <t>browsed but growing</t>
  </si>
  <si>
    <t>looks dead, but budding</t>
  </si>
  <si>
    <t>budding</t>
  </si>
  <si>
    <t>may be eaten too much</t>
  </si>
  <si>
    <t>laterals only, broken branch</t>
  </si>
  <si>
    <t>RC=TS; browsed, resprouting</t>
  </si>
  <si>
    <t>laterals only growing, eaten</t>
  </si>
  <si>
    <t>RC=TS; browsed, resprouting; no buds</t>
  </si>
  <si>
    <t>browsed, broken branches</t>
  </si>
  <si>
    <t>damaged bark, some break</t>
  </si>
  <si>
    <t>lats eaten, top broken</t>
  </si>
  <si>
    <t>RC=TS; browsed, resprouting; main trunk dead</t>
  </si>
  <si>
    <t>weak, not healthy looking</t>
  </si>
  <si>
    <t>looks ok but browsed</t>
  </si>
  <si>
    <t>tag missing, RC=TS, browsed</t>
  </si>
  <si>
    <t>117</t>
  </si>
  <si>
    <t>tag missing; browsed; resprouting</t>
  </si>
  <si>
    <t>small but growing</t>
  </si>
  <si>
    <t>top dead, bark damaged</t>
  </si>
  <si>
    <t>bark damaged</t>
  </si>
  <si>
    <t>main dead, broken branches</t>
  </si>
  <si>
    <t>eaten, no mulch</t>
  </si>
  <si>
    <t>missing?</t>
  </si>
  <si>
    <t>53.4</t>
  </si>
  <si>
    <t>19.5</t>
  </si>
  <si>
    <t>44.5</t>
  </si>
  <si>
    <t>Browsed, Lateral Growth</t>
  </si>
  <si>
    <t>30.5</t>
  </si>
  <si>
    <t>Has sprouts</t>
  </si>
  <si>
    <t>missingTag</t>
  </si>
  <si>
    <t>66.5</t>
  </si>
  <si>
    <t>22.5</t>
  </si>
  <si>
    <t>350</t>
  </si>
  <si>
    <t>9.5</t>
  </si>
  <si>
    <t>deciduous</t>
  </si>
  <si>
    <t>Oak</t>
  </si>
  <si>
    <t>10.6</t>
  </si>
  <si>
    <t>New Roots</t>
  </si>
  <si>
    <t>50.5</t>
  </si>
  <si>
    <t>14.5</t>
  </si>
  <si>
    <t>Sick</t>
  </si>
  <si>
    <t>Unique id #</t>
  </si>
  <si>
    <t>Common_Name</t>
  </si>
  <si>
    <t>Scientific_Name</t>
  </si>
  <si>
    <t>BL4</t>
  </si>
  <si>
    <t>BL5</t>
  </si>
  <si>
    <t>BL6</t>
  </si>
  <si>
    <t>BL7</t>
  </si>
  <si>
    <t>BL8</t>
  </si>
  <si>
    <t>Acer saccharinum</t>
  </si>
  <si>
    <t>Populus balsamifera</t>
  </si>
  <si>
    <t>Alnus incana</t>
  </si>
  <si>
    <t>Tilia americana</t>
  </si>
  <si>
    <t>Celtis occidentalis</t>
  </si>
  <si>
    <t>Quercus macrocarpa</t>
  </si>
  <si>
    <t>Fraxinus pennsylvanica</t>
  </si>
  <si>
    <t>Populus deltoides</t>
  </si>
  <si>
    <t>Symphoricarpos albus</t>
  </si>
  <si>
    <t>Sambucus racemosa</t>
  </si>
  <si>
    <t>Viburnum dentatum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</si>
</sst>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0" x14ac:knownFonts="1"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Verdana"/>
    </font>
    <font>
      <sz val="9"/>
      <color rgb="FF000000"/>
      <name val="Verdana"/>
    </font>
    <font>
      <b/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Verdana"/>
    </font>
    <font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Verdana"/>
    </font>
    <font>
      <sz val="12"/>
      <color rgb="FF000000"/>
      <name val="Arial"/>
    </font>
    <font>
      <sz val="9"/>
      <color rgb="FF000000"/>
      <name val="Arial"/>
    </font>
    <font>
      <sz val="10"/>
      <color rgb="FF000000"/>
      <name val="Verdana"/>
    </font>
    <font>
      <sz val="9"/>
      <color rgb="FF000000"/>
      <name val="Arial"/>
    </font>
    <font>
      <sz val="9"/>
      <color rgb="FF000000"/>
      <name val="Calibri"/>
    </font>
    <font>
      <sz val="9"/>
      <color rgb="FF000000"/>
      <name val="Verdana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9"/>
      <color rgb="FF000000"/>
      <name val="Verdana"/>
    </font>
    <font>
      <sz val="9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Calibri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Verdana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Verdana"/>
    </font>
    <font>
      <sz val="9"/>
      <color rgb="FF000000"/>
      <name val="Arial"/>
    </font>
    <font>
      <sz val="9"/>
      <color rgb="FF000000"/>
      <name val="Verdana"/>
    </font>
    <font>
      <sz val="9"/>
      <color rgb="FF000000"/>
      <name val="Arial"/>
    </font>
    <font>
      <sz val="9"/>
      <color rgb="FF000000"/>
      <name val="Verdana"/>
    </font>
    <font>
      <sz val="9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sz val="9"/>
      <color rgb="FF000000"/>
      <name val="Verdana"/>
    </font>
    <font>
      <sz val="9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FFFFFF"/>
      <name val="Calibri"/>
    </font>
    <font>
      <b/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9"/>
      <color rgb="FF000000"/>
      <name val="Verdana"/>
    </font>
    <font>
      <sz val="9"/>
      <color rgb="FF000000"/>
      <name val="Arial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Verdana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12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9"/>
      <color rgb="FF000000"/>
      <name val="Verdana"/>
    </font>
    <font>
      <sz val="9"/>
      <color rgb="FF000000"/>
      <name val="Verdana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Verdana"/>
    </font>
    <font>
      <sz val="9"/>
      <color rgb="FF000000"/>
      <name val="Arial"/>
    </font>
    <font>
      <b/>
      <sz val="9"/>
      <color rgb="FF000000"/>
      <name val="Arial"/>
    </font>
    <font>
      <sz val="9"/>
      <color rgb="FF000000"/>
      <name val="Verdana"/>
    </font>
    <font>
      <b/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Verdana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12"/>
      <color rgb="FF000000"/>
      <name val="Calibri"/>
    </font>
    <font>
      <b/>
      <sz val="9"/>
      <color rgb="FFFF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Verdana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Calibri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Verdana"/>
    </font>
    <font>
      <sz val="9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10"/>
      <color rgb="FF000000"/>
      <name val="Verdana"/>
    </font>
    <font>
      <b/>
      <sz val="9"/>
      <color rgb="FF000000"/>
      <name val="Arial"/>
    </font>
    <font>
      <sz val="9"/>
      <color rgb="FF000000"/>
      <name val="Arial"/>
    </font>
    <font>
      <sz val="9"/>
      <color rgb="FF000000"/>
      <name val="Verdana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10"/>
      <color rgb="FF000000"/>
      <name val="Verdana"/>
    </font>
    <font>
      <sz val="9"/>
      <color rgb="FF000000"/>
      <name val="Verdana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12"/>
      <color rgb="FF000000"/>
      <name val="Arial"/>
    </font>
    <font>
      <sz val="9"/>
      <color rgb="FF000000"/>
      <name val="Verdana"/>
    </font>
    <font>
      <b/>
      <sz val="9"/>
      <color rgb="FF000000"/>
      <name val="Arial"/>
    </font>
    <font>
      <sz val="9"/>
      <color rgb="FF000000"/>
      <name val="Arial"/>
    </font>
    <font>
      <sz val="9"/>
      <color rgb="FF000000"/>
      <name val="Verdana"/>
    </font>
    <font>
      <b/>
      <sz val="9"/>
      <color rgb="FF000000"/>
      <name val="Arial"/>
    </font>
    <font>
      <sz val="9"/>
      <color rgb="FF000000"/>
      <name val="Arial"/>
    </font>
    <font>
      <sz val="12"/>
      <color rgb="FF000000"/>
      <name val="Verdana"/>
    </font>
    <font>
      <b/>
      <sz val="9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10"/>
      <color rgb="FF000000"/>
      <name val="Verdana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Calibri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Verdana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10"/>
      <color rgb="FF000000"/>
      <name val="Verdana"/>
    </font>
    <font>
      <sz val="9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Verdana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Verdana"/>
    </font>
    <font>
      <b/>
      <sz val="9"/>
      <color rgb="FF000000"/>
      <name val="Arial"/>
    </font>
    <font>
      <sz val="9"/>
      <color rgb="FF000000"/>
      <name val="Arial"/>
    </font>
    <font>
      <sz val="10"/>
      <color rgb="FF000000"/>
      <name val="Verdana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Calibri"/>
    </font>
    <font>
      <sz val="9"/>
      <color rgb="FF000000"/>
      <name val="Arial"/>
    </font>
    <font>
      <sz val="9"/>
      <color rgb="FF000000"/>
      <name val="Calibri"/>
    </font>
    <font>
      <b/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Verdana"/>
    </font>
    <font>
      <sz val="9"/>
      <color rgb="FF000000"/>
      <name val="Verdana"/>
    </font>
    <font>
      <b/>
      <sz val="9"/>
      <color rgb="FF000000"/>
      <name val="Arial"/>
    </font>
    <font>
      <sz val="9"/>
      <color rgb="FF000000"/>
      <name val="Arial"/>
    </font>
    <font>
      <sz val="9"/>
      <color rgb="FF000000"/>
      <name val="Calibri"/>
    </font>
    <font>
      <b/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Verdana"/>
    </font>
    <font>
      <b/>
      <sz val="9"/>
      <color rgb="FF000000"/>
      <name val="Arial"/>
    </font>
    <font>
      <sz val="10"/>
      <color rgb="FF000000"/>
      <name val="Verdana"/>
    </font>
    <font>
      <sz val="9"/>
      <color rgb="FF000000"/>
      <name val="Arial"/>
    </font>
    <font>
      <sz val="10"/>
      <color rgb="FF000000"/>
      <name val="Verdana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10"/>
      <color rgb="FF000000"/>
      <name val="Verdana"/>
    </font>
    <font>
      <sz val="9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9"/>
      <color rgb="FF000000"/>
      <name val="Calibri"/>
    </font>
    <font>
      <sz val="9"/>
      <color rgb="FF000000"/>
      <name val="Verdana"/>
    </font>
    <font>
      <sz val="9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sz val="9"/>
      <color rgb="FF000000"/>
      <name val="Calibri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7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</fills>
  <borders count="29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7">
    <xf numFmtId="0" fontId="0" fillId="0" borderId="0" xfId="0" applyAlignment="1">
      <alignment wrapText="1"/>
    </xf>
    <xf numFmtId="0" fontId="1" fillId="0" borderId="1" xfId="0" applyFont="1" applyBorder="1" applyAlignment="1">
      <alignment horizontal="left"/>
    </xf>
    <xf numFmtId="49" fontId="2" fillId="2" borderId="2" xfId="0" applyNumberFormat="1" applyFont="1" applyFill="1" applyBorder="1" applyAlignment="1">
      <alignment vertical="center"/>
    </xf>
    <xf numFmtId="164" fontId="3" fillId="0" borderId="3" xfId="0" applyNumberFormat="1" applyFont="1" applyBorder="1" applyAlignment="1">
      <alignment horizontal="left"/>
    </xf>
    <xf numFmtId="2" fontId="4" fillId="0" borderId="4" xfId="0" applyNumberFormat="1" applyFont="1" applyBorder="1"/>
    <xf numFmtId="1" fontId="6" fillId="0" borderId="6" xfId="0" applyNumberFormat="1" applyFont="1" applyBorder="1" applyAlignment="1">
      <alignment horizontal="left"/>
    </xf>
    <xf numFmtId="164" fontId="7" fillId="0" borderId="7" xfId="0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 wrapText="1"/>
    </xf>
    <xf numFmtId="0" fontId="13" fillId="0" borderId="13" xfId="0" applyFont="1" applyBorder="1" applyAlignment="1">
      <alignment vertical="center" wrapText="1"/>
    </xf>
    <xf numFmtId="0" fontId="14" fillId="4" borderId="14" xfId="0" applyFont="1" applyFill="1" applyBorder="1" applyAlignment="1">
      <alignment vertical="center"/>
    </xf>
    <xf numFmtId="0" fontId="15" fillId="5" borderId="15" xfId="0" applyFont="1" applyFill="1" applyBorder="1" applyAlignment="1">
      <alignment horizontal="left"/>
    </xf>
    <xf numFmtId="49" fontId="16" fillId="0" borderId="16" xfId="0" applyNumberFormat="1" applyFont="1" applyBorder="1" applyAlignment="1">
      <alignment horizontal="left"/>
    </xf>
    <xf numFmtId="0" fontId="17" fillId="6" borderId="17" xfId="0" applyFont="1" applyFill="1" applyBorder="1" applyAlignment="1">
      <alignment horizontal="left"/>
    </xf>
    <xf numFmtId="0" fontId="18" fillId="0" borderId="18" xfId="0" applyFont="1" applyBorder="1"/>
    <xf numFmtId="0" fontId="19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20" fillId="0" borderId="0" xfId="0" applyFont="1"/>
    <xf numFmtId="0" fontId="21" fillId="0" borderId="21" xfId="0" applyFont="1" applyBorder="1"/>
    <xf numFmtId="0" fontId="22" fillId="0" borderId="22" xfId="0" applyFont="1" applyBorder="1" applyAlignment="1">
      <alignment horizontal="center" wrapText="1"/>
    </xf>
    <xf numFmtId="0" fontId="23" fillId="0" borderId="23" xfId="0" applyFont="1" applyBorder="1" applyAlignment="1">
      <alignment horizontal="left"/>
    </xf>
    <xf numFmtId="0" fontId="24" fillId="0" borderId="24" xfId="0" applyFont="1" applyBorder="1"/>
    <xf numFmtId="0" fontId="25" fillId="7" borderId="25" xfId="0" applyFont="1" applyFill="1" applyBorder="1" applyAlignment="1">
      <alignment horizontal="center" vertical="center" wrapText="1"/>
    </xf>
    <xf numFmtId="0" fontId="26" fillId="0" borderId="26" xfId="0" applyFont="1" applyBorder="1"/>
    <xf numFmtId="49" fontId="27" fillId="0" borderId="27" xfId="0" applyNumberFormat="1" applyFont="1" applyBorder="1" applyAlignment="1">
      <alignment horizontal="left" vertical="center"/>
    </xf>
    <xf numFmtId="0" fontId="28" fillId="0" borderId="28" xfId="0" applyFont="1" applyBorder="1" applyAlignment="1">
      <alignment horizontal="left"/>
    </xf>
    <xf numFmtId="0" fontId="29" fillId="0" borderId="29" xfId="0" applyFont="1" applyBorder="1" applyAlignment="1">
      <alignment horizontal="left" vertical="center"/>
    </xf>
    <xf numFmtId="0" fontId="30" fillId="0" borderId="0" xfId="0" applyFont="1" applyAlignment="1">
      <alignment horizontal="left"/>
    </xf>
    <xf numFmtId="0" fontId="31" fillId="0" borderId="30" xfId="0" applyFont="1" applyBorder="1" applyAlignment="1">
      <alignment vertical="center"/>
    </xf>
    <xf numFmtId="0" fontId="32" fillId="8" borderId="0" xfId="0" applyFont="1" applyFill="1" applyAlignment="1">
      <alignment horizontal="left"/>
    </xf>
    <xf numFmtId="0" fontId="33" fillId="0" borderId="31" xfId="0" applyFont="1" applyBorder="1" applyAlignment="1">
      <alignment wrapText="1"/>
    </xf>
    <xf numFmtId="2" fontId="34" fillId="0" borderId="32" xfId="0" applyNumberFormat="1" applyFont="1" applyBorder="1" applyAlignment="1">
      <alignment horizontal="left" vertical="center"/>
    </xf>
    <xf numFmtId="0" fontId="35" fillId="0" borderId="33" xfId="0" applyFont="1" applyBorder="1" applyAlignment="1">
      <alignment horizontal="left"/>
    </xf>
    <xf numFmtId="2" fontId="36" fillId="0" borderId="34" xfId="0" applyNumberFormat="1" applyFont="1" applyBorder="1" applyAlignment="1">
      <alignment horizontal="left"/>
    </xf>
    <xf numFmtId="164" fontId="37" fillId="0" borderId="35" xfId="0" applyNumberFormat="1" applyFont="1" applyBorder="1"/>
    <xf numFmtId="0" fontId="38" fillId="0" borderId="36" xfId="0" applyFont="1" applyBorder="1" applyAlignment="1">
      <alignment wrapText="1"/>
    </xf>
    <xf numFmtId="0" fontId="39" fillId="9" borderId="37" xfId="0" applyFont="1" applyFill="1" applyBorder="1" applyAlignment="1">
      <alignment horizontal="left"/>
    </xf>
    <xf numFmtId="49" fontId="40" fillId="0" borderId="38" xfId="0" applyNumberFormat="1" applyFont="1" applyBorder="1" applyAlignment="1">
      <alignment horizontal="center" vertical="center" wrapText="1"/>
    </xf>
    <xf numFmtId="0" fontId="41" fillId="0" borderId="39" xfId="0" applyFont="1" applyBorder="1" applyAlignment="1">
      <alignment wrapText="1"/>
    </xf>
    <xf numFmtId="164" fontId="42" fillId="0" borderId="40" xfId="0" applyNumberFormat="1" applyFont="1" applyBorder="1" applyAlignment="1">
      <alignment horizontal="right"/>
    </xf>
    <xf numFmtId="0" fontId="43" fillId="0" borderId="41" xfId="0" applyFont="1" applyBorder="1" applyAlignment="1">
      <alignment horizontal="center" vertical="center" wrapText="1"/>
    </xf>
    <xf numFmtId="0" fontId="44" fillId="0" borderId="42" xfId="0" applyFont="1" applyBorder="1" applyAlignment="1">
      <alignment horizontal="left"/>
    </xf>
    <xf numFmtId="0" fontId="45" fillId="0" borderId="43" xfId="0" applyFont="1" applyBorder="1"/>
    <xf numFmtId="0" fontId="46" fillId="0" borderId="44" xfId="0" applyFont="1" applyBorder="1" applyAlignment="1">
      <alignment horizontal="left"/>
    </xf>
    <xf numFmtId="0" fontId="0" fillId="0" borderId="45" xfId="0" applyBorder="1" applyAlignment="1">
      <alignment wrapText="1"/>
    </xf>
    <xf numFmtId="164" fontId="47" fillId="0" borderId="46" xfId="0" applyNumberFormat="1" applyFont="1" applyBorder="1" applyAlignment="1">
      <alignment horizontal="center"/>
    </xf>
    <xf numFmtId="0" fontId="48" fillId="0" borderId="47" xfId="0" applyFont="1" applyBorder="1" applyAlignment="1">
      <alignment horizontal="left"/>
    </xf>
    <xf numFmtId="49" fontId="49" fillId="10" borderId="48" xfId="0" applyNumberFormat="1" applyFont="1" applyFill="1" applyBorder="1" applyAlignment="1">
      <alignment vertical="center"/>
    </xf>
    <xf numFmtId="0" fontId="50" fillId="0" borderId="49" xfId="0" applyFont="1" applyBorder="1" applyAlignment="1">
      <alignment horizontal="center" vertical="center"/>
    </xf>
    <xf numFmtId="0" fontId="52" fillId="0" borderId="51" xfId="0" applyFont="1" applyBorder="1" applyAlignment="1">
      <alignment horizontal="center" vertical="center"/>
    </xf>
    <xf numFmtId="1" fontId="53" fillId="0" borderId="52" xfId="0" applyNumberFormat="1" applyFont="1" applyBorder="1" applyAlignment="1">
      <alignment horizontal="left"/>
    </xf>
    <xf numFmtId="0" fontId="54" fillId="0" borderId="53" xfId="0" applyFont="1" applyBorder="1" applyAlignment="1">
      <alignment horizontal="left" vertical="center" wrapText="1"/>
    </xf>
    <xf numFmtId="164" fontId="55" fillId="0" borderId="54" xfId="0" applyNumberFormat="1" applyFont="1" applyBorder="1" applyAlignment="1">
      <alignment horizontal="center"/>
    </xf>
    <xf numFmtId="1" fontId="56" fillId="0" borderId="55" xfId="0" applyNumberFormat="1" applyFont="1" applyBorder="1" applyAlignment="1">
      <alignment horizontal="left" wrapText="1"/>
    </xf>
    <xf numFmtId="49" fontId="57" fillId="11" borderId="56" xfId="0" applyNumberFormat="1" applyFont="1" applyFill="1" applyBorder="1" applyAlignment="1">
      <alignment horizontal="left" vertical="center"/>
    </xf>
    <xf numFmtId="0" fontId="58" fillId="0" borderId="57" xfId="0" applyFont="1" applyBorder="1" applyAlignment="1">
      <alignment wrapText="1"/>
    </xf>
    <xf numFmtId="164" fontId="59" fillId="0" borderId="58" xfId="0" applyNumberFormat="1" applyFont="1" applyBorder="1" applyAlignment="1">
      <alignment horizontal="center"/>
    </xf>
    <xf numFmtId="49" fontId="60" fillId="0" borderId="59" xfId="0" applyNumberFormat="1" applyFont="1" applyBorder="1" applyAlignment="1">
      <alignment horizontal="center" vertical="center"/>
    </xf>
    <xf numFmtId="0" fontId="61" fillId="0" borderId="60" xfId="0" applyFont="1" applyBorder="1" applyAlignment="1">
      <alignment horizontal="left" vertical="center"/>
    </xf>
    <xf numFmtId="0" fontId="62" fillId="12" borderId="61" xfId="0" applyFont="1" applyFill="1" applyBorder="1" applyAlignment="1">
      <alignment horizontal="left" vertical="center"/>
    </xf>
    <xf numFmtId="0" fontId="63" fillId="0" borderId="62" xfId="0" applyFont="1" applyBorder="1" applyAlignment="1">
      <alignment wrapText="1"/>
    </xf>
    <xf numFmtId="0" fontId="64" fillId="13" borderId="63" xfId="0" applyFont="1" applyFill="1" applyBorder="1"/>
    <xf numFmtId="0" fontId="65" fillId="14" borderId="64" xfId="0" applyFont="1" applyFill="1" applyBorder="1" applyAlignment="1">
      <alignment vertical="center"/>
    </xf>
    <xf numFmtId="0" fontId="66" fillId="0" borderId="65" xfId="0" applyFont="1" applyBorder="1" applyAlignment="1">
      <alignment vertical="center"/>
    </xf>
    <xf numFmtId="1" fontId="67" fillId="15" borderId="66" xfId="0" applyNumberFormat="1" applyFont="1" applyFill="1" applyBorder="1" applyAlignment="1">
      <alignment horizontal="left" vertical="center"/>
    </xf>
    <xf numFmtId="0" fontId="68" fillId="0" borderId="67" xfId="0" applyFont="1" applyBorder="1"/>
    <xf numFmtId="0" fontId="69" fillId="0" borderId="68" xfId="0" applyFont="1" applyBorder="1" applyAlignment="1">
      <alignment horizontal="left"/>
    </xf>
    <xf numFmtId="164" fontId="70" fillId="0" borderId="69" xfId="0" applyNumberFormat="1" applyFont="1" applyBorder="1" applyAlignment="1">
      <alignment horizontal="right"/>
    </xf>
    <xf numFmtId="0" fontId="71" fillId="0" borderId="70" xfId="0" applyFont="1" applyBorder="1" applyAlignment="1">
      <alignment horizontal="center" vertical="center"/>
    </xf>
    <xf numFmtId="0" fontId="72" fillId="0" borderId="71" xfId="0" applyFont="1" applyBorder="1" applyAlignment="1">
      <alignment horizontal="right"/>
    </xf>
    <xf numFmtId="0" fontId="73" fillId="16" borderId="72" xfId="0" applyFont="1" applyFill="1" applyBorder="1" applyAlignment="1">
      <alignment vertical="center"/>
    </xf>
    <xf numFmtId="0" fontId="74" fillId="0" borderId="73" xfId="0" applyFont="1" applyBorder="1" applyAlignment="1">
      <alignment horizontal="left"/>
    </xf>
    <xf numFmtId="0" fontId="0" fillId="0" borderId="74" xfId="0" applyBorder="1" applyAlignment="1">
      <alignment wrapText="1"/>
    </xf>
    <xf numFmtId="0" fontId="75" fillId="0" borderId="75" xfId="0" applyFont="1" applyBorder="1" applyAlignment="1">
      <alignment vertical="center" wrapText="1"/>
    </xf>
    <xf numFmtId="0" fontId="76" fillId="0" borderId="0" xfId="0" applyFont="1"/>
    <xf numFmtId="0" fontId="77" fillId="0" borderId="76" xfId="0" applyFont="1" applyBorder="1" applyAlignment="1">
      <alignment wrapText="1"/>
    </xf>
    <xf numFmtId="0" fontId="79" fillId="0" borderId="78" xfId="0" applyFont="1" applyBorder="1"/>
    <xf numFmtId="0" fontId="80" fillId="0" borderId="79" xfId="0" applyFont="1" applyBorder="1" applyAlignment="1">
      <alignment horizontal="center" vertical="center" wrapText="1"/>
    </xf>
    <xf numFmtId="0" fontId="81" fillId="0" borderId="80" xfId="0" applyFont="1" applyBorder="1"/>
    <xf numFmtId="0" fontId="82" fillId="17" borderId="81" xfId="0" applyFont="1" applyFill="1" applyBorder="1" applyAlignment="1">
      <alignment horizontal="center" vertical="center"/>
    </xf>
    <xf numFmtId="0" fontId="83" fillId="0" borderId="0" xfId="0" applyFont="1"/>
    <xf numFmtId="49" fontId="84" fillId="18" borderId="82" xfId="0" applyNumberFormat="1" applyFont="1" applyFill="1" applyBorder="1" applyAlignment="1">
      <alignment vertical="center"/>
    </xf>
    <xf numFmtId="0" fontId="85" fillId="19" borderId="83" xfId="0" applyFont="1" applyFill="1" applyBorder="1" applyAlignment="1">
      <alignment vertical="center"/>
    </xf>
    <xf numFmtId="49" fontId="86" fillId="0" borderId="84" xfId="0" applyNumberFormat="1" applyFont="1" applyBorder="1" applyAlignment="1">
      <alignment vertical="center"/>
    </xf>
    <xf numFmtId="0" fontId="87" fillId="20" borderId="85" xfId="0" applyFont="1" applyFill="1" applyBorder="1" applyAlignment="1">
      <alignment horizontal="center" vertical="center"/>
    </xf>
    <xf numFmtId="1" fontId="88" fillId="0" borderId="86" xfId="0" applyNumberFormat="1" applyFont="1" applyBorder="1" applyAlignment="1">
      <alignment horizontal="left"/>
    </xf>
    <xf numFmtId="0" fontId="89" fillId="0" borderId="87" xfId="0" applyFont="1" applyBorder="1" applyAlignment="1">
      <alignment horizontal="center" vertical="center"/>
    </xf>
    <xf numFmtId="49" fontId="90" fillId="0" borderId="88" xfId="0" applyNumberFormat="1" applyFont="1" applyBorder="1" applyAlignment="1">
      <alignment horizontal="center" vertical="center"/>
    </xf>
    <xf numFmtId="0" fontId="91" fillId="0" borderId="89" xfId="0" applyFont="1" applyBorder="1"/>
    <xf numFmtId="0" fontId="92" fillId="0" borderId="90" xfId="0" applyFont="1" applyBorder="1" applyAlignment="1">
      <alignment horizontal="center"/>
    </xf>
    <xf numFmtId="0" fontId="93" fillId="21" borderId="91" xfId="0" applyFont="1" applyFill="1" applyBorder="1" applyAlignment="1">
      <alignment vertical="center"/>
    </xf>
    <xf numFmtId="0" fontId="94" fillId="0" borderId="92" xfId="0" applyFont="1" applyBorder="1" applyAlignment="1">
      <alignment vertical="center"/>
    </xf>
    <xf numFmtId="0" fontId="0" fillId="0" borderId="93" xfId="0" applyBorder="1" applyAlignment="1">
      <alignment wrapText="1"/>
    </xf>
    <xf numFmtId="1" fontId="95" fillId="0" borderId="94" xfId="0" applyNumberFormat="1" applyFont="1" applyBorder="1" applyAlignment="1">
      <alignment horizontal="left"/>
    </xf>
    <xf numFmtId="0" fontId="96" fillId="0" borderId="95" xfId="0" applyFont="1" applyBorder="1" applyAlignment="1">
      <alignment vertical="center" wrapText="1"/>
    </xf>
    <xf numFmtId="0" fontId="98" fillId="0" borderId="97" xfId="0" applyFont="1" applyBorder="1"/>
    <xf numFmtId="0" fontId="99" fillId="22" borderId="98" xfId="0" applyFont="1" applyFill="1" applyBorder="1" applyAlignment="1">
      <alignment horizontal="center" vertical="center" wrapText="1"/>
    </xf>
    <xf numFmtId="1" fontId="100" fillId="23" borderId="99" xfId="0" applyNumberFormat="1" applyFont="1" applyFill="1" applyBorder="1" applyAlignment="1">
      <alignment horizontal="center" vertical="center"/>
    </xf>
    <xf numFmtId="0" fontId="101" fillId="0" borderId="100" xfId="0" applyFont="1" applyBorder="1" applyAlignment="1">
      <alignment horizontal="center" wrapText="1"/>
    </xf>
    <xf numFmtId="0" fontId="102" fillId="24" borderId="101" xfId="0" applyFont="1" applyFill="1" applyBorder="1"/>
    <xf numFmtId="0" fontId="103" fillId="0" borderId="102" xfId="0" applyFont="1" applyBorder="1" applyAlignment="1">
      <alignment wrapText="1"/>
    </xf>
    <xf numFmtId="0" fontId="104" fillId="0" borderId="103" xfId="0" applyFont="1" applyBorder="1" applyAlignment="1">
      <alignment wrapText="1"/>
    </xf>
    <xf numFmtId="0" fontId="105" fillId="0" borderId="104" xfId="0" applyFont="1" applyBorder="1" applyAlignment="1">
      <alignment horizontal="center" wrapText="1"/>
    </xf>
    <xf numFmtId="0" fontId="106" fillId="0" borderId="105" xfId="0" applyFont="1" applyBorder="1" applyAlignment="1">
      <alignment vertical="center" wrapText="1"/>
    </xf>
    <xf numFmtId="0" fontId="107" fillId="0" borderId="106" xfId="0" applyFont="1" applyBorder="1" applyAlignment="1">
      <alignment horizontal="left"/>
    </xf>
    <xf numFmtId="0" fontId="108" fillId="25" borderId="107" xfId="0" applyFont="1" applyFill="1" applyBorder="1" applyAlignment="1">
      <alignment horizontal="center" vertical="center"/>
    </xf>
    <xf numFmtId="0" fontId="109" fillId="26" borderId="108" xfId="0" applyFont="1" applyFill="1" applyBorder="1" applyAlignment="1">
      <alignment vertical="center"/>
    </xf>
    <xf numFmtId="0" fontId="110" fillId="0" borderId="109" xfId="0" applyFont="1" applyBorder="1" applyAlignment="1">
      <alignment horizontal="left" vertical="center" wrapText="1"/>
    </xf>
    <xf numFmtId="0" fontId="111" fillId="0" borderId="110" xfId="0" applyFont="1" applyBorder="1" applyAlignment="1">
      <alignment horizontal="left"/>
    </xf>
    <xf numFmtId="164" fontId="112" fillId="27" borderId="111" xfId="0" applyNumberFormat="1" applyFont="1" applyFill="1" applyBorder="1" applyAlignment="1">
      <alignment horizontal="center" vertical="center"/>
    </xf>
    <xf numFmtId="49" fontId="113" fillId="0" borderId="112" xfId="0" applyNumberFormat="1" applyFont="1" applyBorder="1" applyAlignment="1">
      <alignment horizontal="center" vertical="center"/>
    </xf>
    <xf numFmtId="0" fontId="114" fillId="28" borderId="113" xfId="0" applyFont="1" applyFill="1" applyBorder="1" applyAlignment="1">
      <alignment vertical="center"/>
    </xf>
    <xf numFmtId="164" fontId="115" fillId="29" borderId="114" xfId="0" applyNumberFormat="1" applyFont="1" applyFill="1" applyBorder="1"/>
    <xf numFmtId="0" fontId="116" fillId="0" borderId="115" xfId="0" applyFont="1" applyBorder="1" applyAlignment="1">
      <alignment horizontal="center"/>
    </xf>
    <xf numFmtId="0" fontId="117" fillId="0" borderId="116" xfId="0" applyFont="1" applyBorder="1" applyAlignment="1">
      <alignment horizontal="left"/>
    </xf>
    <xf numFmtId="0" fontId="118" fillId="0" borderId="117" xfId="0" applyFont="1" applyBorder="1" applyAlignment="1">
      <alignment wrapText="1"/>
    </xf>
    <xf numFmtId="164" fontId="119" fillId="30" borderId="118" xfId="0" applyNumberFormat="1" applyFont="1" applyFill="1" applyBorder="1"/>
    <xf numFmtId="0" fontId="120" fillId="0" borderId="119" xfId="0" applyFont="1" applyBorder="1" applyAlignment="1">
      <alignment horizontal="center"/>
    </xf>
    <xf numFmtId="0" fontId="121" fillId="31" borderId="120" xfId="0" applyFont="1" applyFill="1" applyBorder="1" applyAlignment="1">
      <alignment horizontal="left" vertical="center"/>
    </xf>
    <xf numFmtId="0" fontId="122" fillId="0" borderId="121" xfId="0" applyFont="1" applyBorder="1" applyAlignment="1">
      <alignment horizontal="center" vertical="center"/>
    </xf>
    <xf numFmtId="164" fontId="123" fillId="0" borderId="122" xfId="0" applyNumberFormat="1" applyFont="1" applyBorder="1" applyAlignment="1">
      <alignment horizontal="left"/>
    </xf>
    <xf numFmtId="0" fontId="124" fillId="0" borderId="123" xfId="0" applyFont="1" applyBorder="1" applyAlignment="1">
      <alignment horizontal="left"/>
    </xf>
    <xf numFmtId="2" fontId="125" fillId="0" borderId="124" xfId="0" applyNumberFormat="1" applyFont="1" applyBorder="1" applyAlignment="1">
      <alignment horizontal="center" vertical="center"/>
    </xf>
    <xf numFmtId="164" fontId="126" fillId="0" borderId="0" xfId="0" applyNumberFormat="1" applyFont="1" applyAlignment="1">
      <alignment horizontal="center"/>
    </xf>
    <xf numFmtId="0" fontId="127" fillId="0" borderId="125" xfId="0" applyFont="1" applyBorder="1"/>
    <xf numFmtId="0" fontId="128" fillId="0" borderId="126" xfId="0" applyFont="1" applyBorder="1" applyAlignment="1">
      <alignment horizontal="center" wrapText="1"/>
    </xf>
    <xf numFmtId="0" fontId="0" fillId="0" borderId="127" xfId="0" applyBorder="1" applyAlignment="1">
      <alignment wrapText="1"/>
    </xf>
    <xf numFmtId="1" fontId="129" fillId="32" borderId="0" xfId="0" applyNumberFormat="1" applyFont="1" applyFill="1"/>
    <xf numFmtId="0" fontId="130" fillId="0" borderId="128" xfId="0" applyFont="1" applyBorder="1"/>
    <xf numFmtId="0" fontId="0" fillId="0" borderId="129" xfId="0" applyBorder="1" applyAlignment="1">
      <alignment wrapText="1"/>
    </xf>
    <xf numFmtId="0" fontId="131" fillId="33" borderId="130" xfId="0" applyFont="1" applyFill="1" applyBorder="1" applyAlignment="1">
      <alignment horizontal="left" vertical="center"/>
    </xf>
    <xf numFmtId="0" fontId="132" fillId="34" borderId="131" xfId="0" applyFont="1" applyFill="1" applyBorder="1" applyAlignment="1">
      <alignment horizontal="center" vertical="center"/>
    </xf>
    <xf numFmtId="0" fontId="133" fillId="35" borderId="132" xfId="0" applyFont="1" applyFill="1" applyBorder="1" applyAlignment="1">
      <alignment vertical="center"/>
    </xf>
    <xf numFmtId="0" fontId="134" fillId="0" borderId="133" xfId="0" applyFont="1" applyBorder="1" applyAlignment="1">
      <alignment wrapText="1"/>
    </xf>
    <xf numFmtId="0" fontId="135" fillId="0" borderId="134" xfId="0" applyFont="1" applyBorder="1" applyAlignment="1">
      <alignment horizontal="left" vertical="center" wrapText="1"/>
    </xf>
    <xf numFmtId="0" fontId="0" fillId="0" borderId="135" xfId="0" applyBorder="1" applyAlignment="1">
      <alignment wrapText="1"/>
    </xf>
    <xf numFmtId="1" fontId="136" fillId="0" borderId="136" xfId="0" applyNumberFormat="1" applyFont="1" applyBorder="1" applyAlignment="1">
      <alignment horizontal="left"/>
    </xf>
    <xf numFmtId="0" fontId="137" fillId="0" borderId="137" xfId="0" applyFont="1" applyBorder="1" applyAlignment="1">
      <alignment horizontal="left" wrapText="1"/>
    </xf>
    <xf numFmtId="0" fontId="138" fillId="0" borderId="138" xfId="0" applyFont="1" applyBorder="1" applyAlignment="1">
      <alignment horizontal="center" vertical="center"/>
    </xf>
    <xf numFmtId="1" fontId="139" fillId="0" borderId="139" xfId="0" applyNumberFormat="1" applyFont="1" applyBorder="1" applyAlignment="1">
      <alignment horizontal="left"/>
    </xf>
    <xf numFmtId="0" fontId="140" fillId="0" borderId="140" xfId="0" applyFont="1" applyBorder="1" applyAlignment="1">
      <alignment horizontal="left"/>
    </xf>
    <xf numFmtId="49" fontId="141" fillId="36" borderId="141" xfId="0" applyNumberFormat="1" applyFont="1" applyFill="1" applyBorder="1" applyAlignment="1">
      <alignment horizontal="center" vertical="center"/>
    </xf>
    <xf numFmtId="0" fontId="142" fillId="37" borderId="142" xfId="0" applyFont="1" applyFill="1" applyBorder="1"/>
    <xf numFmtId="1" fontId="143" fillId="38" borderId="143" xfId="0" applyNumberFormat="1" applyFont="1" applyFill="1" applyBorder="1" applyAlignment="1">
      <alignment horizontal="left" vertical="center"/>
    </xf>
    <xf numFmtId="0" fontId="0" fillId="0" borderId="144" xfId="0" applyBorder="1" applyAlignment="1">
      <alignment wrapText="1"/>
    </xf>
    <xf numFmtId="0" fontId="144" fillId="0" borderId="145" xfId="0" applyFont="1" applyBorder="1" applyAlignment="1">
      <alignment wrapText="1"/>
    </xf>
    <xf numFmtId="0" fontId="145" fillId="39" borderId="146" xfId="0" applyFont="1" applyFill="1" applyBorder="1" applyAlignment="1">
      <alignment horizontal="left" vertical="center"/>
    </xf>
    <xf numFmtId="49" fontId="146" fillId="0" borderId="147" xfId="0" applyNumberFormat="1" applyFont="1" applyBorder="1" applyAlignment="1">
      <alignment vertical="center"/>
    </xf>
    <xf numFmtId="0" fontId="147" fillId="0" borderId="148" xfId="0" applyFont="1" applyBorder="1"/>
    <xf numFmtId="0" fontId="148" fillId="0" borderId="149" xfId="0" applyFont="1" applyBorder="1" applyAlignment="1">
      <alignment horizontal="center" vertical="center" wrapText="1"/>
    </xf>
    <xf numFmtId="0" fontId="149" fillId="0" borderId="150" xfId="0" applyFont="1" applyBorder="1" applyAlignment="1">
      <alignment horizontal="left"/>
    </xf>
    <xf numFmtId="0" fontId="0" fillId="0" borderId="151" xfId="0" applyBorder="1" applyAlignment="1">
      <alignment wrapText="1"/>
    </xf>
    <xf numFmtId="0" fontId="150" fillId="0" borderId="152" xfId="0" applyFont="1" applyBorder="1" applyAlignment="1">
      <alignment horizontal="center" wrapText="1"/>
    </xf>
    <xf numFmtId="0" fontId="0" fillId="0" borderId="153" xfId="0" applyBorder="1" applyAlignment="1">
      <alignment wrapText="1"/>
    </xf>
    <xf numFmtId="0" fontId="151" fillId="0" borderId="154" xfId="0" applyFont="1" applyBorder="1"/>
    <xf numFmtId="0" fontId="152" fillId="0" borderId="155" xfId="0" applyFont="1" applyBorder="1" applyAlignment="1">
      <alignment vertical="center"/>
    </xf>
    <xf numFmtId="49" fontId="153" fillId="40" borderId="156" xfId="0" applyNumberFormat="1" applyFont="1" applyFill="1" applyBorder="1" applyAlignment="1">
      <alignment vertical="center"/>
    </xf>
    <xf numFmtId="0" fontId="154" fillId="0" borderId="157" xfId="0" applyFont="1" applyBorder="1" applyAlignment="1">
      <alignment horizontal="center" vertical="center"/>
    </xf>
    <xf numFmtId="49" fontId="155" fillId="0" borderId="158" xfId="0" applyNumberFormat="1" applyFont="1" applyBorder="1" applyAlignment="1">
      <alignment horizontal="left" vertical="center"/>
    </xf>
    <xf numFmtId="0" fontId="156" fillId="0" borderId="159" xfId="0" applyFont="1" applyBorder="1" applyAlignment="1">
      <alignment horizontal="center" vertical="center" wrapText="1"/>
    </xf>
    <xf numFmtId="0" fontId="157" fillId="0" borderId="160" xfId="0" applyFont="1" applyBorder="1" applyAlignment="1">
      <alignment horizontal="center" vertical="center"/>
    </xf>
    <xf numFmtId="0" fontId="158" fillId="0" borderId="161" xfId="0" applyFont="1" applyBorder="1" applyAlignment="1">
      <alignment horizontal="center" vertical="center" wrapText="1"/>
    </xf>
    <xf numFmtId="1" fontId="159" fillId="0" borderId="162" xfId="0" applyNumberFormat="1" applyFont="1" applyBorder="1" applyAlignment="1">
      <alignment horizontal="left"/>
    </xf>
    <xf numFmtId="164" fontId="161" fillId="0" borderId="164" xfId="0" applyNumberFormat="1" applyFont="1" applyBorder="1" applyAlignment="1">
      <alignment horizontal="left"/>
    </xf>
    <xf numFmtId="0" fontId="162" fillId="0" borderId="165" xfId="0" applyFont="1" applyBorder="1" applyAlignment="1">
      <alignment horizontal="center"/>
    </xf>
    <xf numFmtId="49" fontId="164" fillId="0" borderId="167" xfId="0" applyNumberFormat="1" applyFont="1" applyBorder="1" applyAlignment="1">
      <alignment horizontal="center" vertical="center" wrapText="1"/>
    </xf>
    <xf numFmtId="1" fontId="165" fillId="0" borderId="168" xfId="0" applyNumberFormat="1" applyFont="1" applyBorder="1" applyAlignment="1">
      <alignment horizontal="center"/>
    </xf>
    <xf numFmtId="0" fontId="166" fillId="0" borderId="169" xfId="0" applyFont="1" applyBorder="1" applyAlignment="1">
      <alignment horizontal="left"/>
    </xf>
    <xf numFmtId="0" fontId="167" fillId="0" borderId="0" xfId="0" applyFont="1" applyAlignment="1">
      <alignment wrapText="1"/>
    </xf>
    <xf numFmtId="0" fontId="168" fillId="0" borderId="170" xfId="0" applyFont="1" applyBorder="1" applyAlignment="1">
      <alignment horizontal="left"/>
    </xf>
    <xf numFmtId="0" fontId="169" fillId="0" borderId="171" xfId="0" applyFont="1" applyBorder="1" applyAlignment="1">
      <alignment horizontal="center"/>
    </xf>
    <xf numFmtId="164" fontId="171" fillId="0" borderId="173" xfId="0" applyNumberFormat="1" applyFont="1" applyBorder="1"/>
    <xf numFmtId="0" fontId="172" fillId="0" borderId="174" xfId="0" applyFont="1" applyBorder="1" applyAlignment="1">
      <alignment horizontal="left"/>
    </xf>
    <xf numFmtId="0" fontId="173" fillId="41" borderId="175" xfId="0" applyFont="1" applyFill="1" applyBorder="1" applyAlignment="1">
      <alignment horizontal="left"/>
    </xf>
    <xf numFmtId="1" fontId="174" fillId="42" borderId="176" xfId="0" applyNumberFormat="1" applyFont="1" applyFill="1" applyBorder="1" applyAlignment="1">
      <alignment horizontal="left"/>
    </xf>
    <xf numFmtId="0" fontId="176" fillId="0" borderId="178" xfId="0" applyFont="1" applyBorder="1" applyAlignment="1">
      <alignment horizontal="center" wrapText="1"/>
    </xf>
    <xf numFmtId="0" fontId="177" fillId="43" borderId="179" xfId="0" applyFont="1" applyFill="1" applyBorder="1" applyAlignment="1">
      <alignment horizontal="center" vertical="center" wrapText="1"/>
    </xf>
    <xf numFmtId="164" fontId="178" fillId="44" borderId="180" xfId="0" applyNumberFormat="1" applyFont="1" applyFill="1" applyBorder="1" applyAlignment="1">
      <alignment horizontal="left"/>
    </xf>
    <xf numFmtId="0" fontId="179" fillId="45" borderId="181" xfId="0" applyFont="1" applyFill="1" applyBorder="1"/>
    <xf numFmtId="164" fontId="181" fillId="0" borderId="183" xfId="0" applyNumberFormat="1" applyFont="1" applyBorder="1" applyAlignment="1">
      <alignment horizontal="right"/>
    </xf>
    <xf numFmtId="1" fontId="182" fillId="47" borderId="184" xfId="0" applyNumberFormat="1" applyFont="1" applyFill="1" applyBorder="1"/>
    <xf numFmtId="1" fontId="183" fillId="0" borderId="185" xfId="0" applyNumberFormat="1" applyFont="1" applyBorder="1" applyAlignment="1">
      <alignment horizontal="center"/>
    </xf>
    <xf numFmtId="49" fontId="184" fillId="0" borderId="186" xfId="0" applyNumberFormat="1" applyFont="1" applyBorder="1" applyAlignment="1">
      <alignment vertical="center"/>
    </xf>
    <xf numFmtId="2" fontId="185" fillId="0" borderId="187" xfId="0" applyNumberFormat="1" applyFont="1" applyBorder="1" applyAlignment="1">
      <alignment horizontal="left"/>
    </xf>
    <xf numFmtId="0" fontId="0" fillId="0" borderId="188" xfId="0" applyBorder="1" applyAlignment="1">
      <alignment wrapText="1"/>
    </xf>
    <xf numFmtId="164" fontId="186" fillId="0" borderId="189" xfId="0" applyNumberFormat="1" applyFont="1" applyBorder="1" applyAlignment="1">
      <alignment horizontal="left"/>
    </xf>
    <xf numFmtId="1" fontId="187" fillId="48" borderId="190" xfId="0" applyNumberFormat="1" applyFont="1" applyFill="1" applyBorder="1" applyAlignment="1">
      <alignment vertical="center"/>
    </xf>
    <xf numFmtId="1" fontId="188" fillId="49" borderId="191" xfId="0" applyNumberFormat="1" applyFont="1" applyFill="1" applyBorder="1"/>
    <xf numFmtId="0" fontId="189" fillId="0" borderId="192" xfId="0" applyFont="1" applyBorder="1" applyAlignment="1">
      <alignment horizontal="center"/>
    </xf>
    <xf numFmtId="0" fontId="190" fillId="50" borderId="193" xfId="0" applyFont="1" applyFill="1" applyBorder="1" applyAlignment="1">
      <alignment horizontal="center" vertical="center"/>
    </xf>
    <xf numFmtId="49" fontId="191" fillId="0" borderId="194" xfId="0" applyNumberFormat="1" applyFont="1" applyBorder="1" applyAlignment="1">
      <alignment horizontal="left" vertical="center"/>
    </xf>
    <xf numFmtId="0" fontId="192" fillId="0" borderId="195" xfId="0" applyFont="1" applyBorder="1" applyAlignment="1">
      <alignment horizontal="left"/>
    </xf>
    <xf numFmtId="0" fontId="193" fillId="51" borderId="196" xfId="0" applyFont="1" applyFill="1" applyBorder="1" applyAlignment="1">
      <alignment horizontal="center" vertical="center"/>
    </xf>
    <xf numFmtId="1" fontId="194" fillId="52" borderId="197" xfId="0" applyNumberFormat="1" applyFont="1" applyFill="1" applyBorder="1" applyAlignment="1">
      <alignment horizontal="center" vertical="center"/>
    </xf>
    <xf numFmtId="0" fontId="195" fillId="0" borderId="198" xfId="0" applyFont="1" applyBorder="1" applyAlignment="1">
      <alignment wrapText="1"/>
    </xf>
    <xf numFmtId="1" fontId="196" fillId="0" borderId="199" xfId="0" applyNumberFormat="1" applyFont="1" applyBorder="1" applyAlignment="1">
      <alignment horizontal="center" vertical="center"/>
    </xf>
    <xf numFmtId="0" fontId="197" fillId="0" borderId="200" xfId="0" applyFont="1" applyBorder="1" applyAlignment="1">
      <alignment wrapText="1"/>
    </xf>
    <xf numFmtId="0" fontId="198" fillId="0" borderId="201" xfId="0" applyFont="1" applyBorder="1" applyAlignment="1">
      <alignment horizontal="center" wrapText="1"/>
    </xf>
    <xf numFmtId="0" fontId="199" fillId="0" borderId="202" xfId="0" applyFont="1" applyBorder="1"/>
    <xf numFmtId="0" fontId="200" fillId="0" borderId="203" xfId="0" applyFont="1" applyBorder="1" applyAlignment="1">
      <alignment horizontal="center"/>
    </xf>
    <xf numFmtId="49" fontId="201" fillId="53" borderId="204" xfId="0" applyNumberFormat="1" applyFont="1" applyFill="1" applyBorder="1" applyAlignment="1">
      <alignment horizontal="center" vertical="center" wrapText="1"/>
    </xf>
    <xf numFmtId="1" fontId="202" fillId="0" borderId="205" xfId="0" applyNumberFormat="1" applyFont="1" applyBorder="1" applyAlignment="1">
      <alignment horizontal="left"/>
    </xf>
    <xf numFmtId="164" fontId="203" fillId="0" borderId="206" xfId="0" applyNumberFormat="1" applyFont="1" applyBorder="1"/>
    <xf numFmtId="49" fontId="204" fillId="54" borderId="207" xfId="0" applyNumberFormat="1" applyFont="1" applyFill="1" applyBorder="1" applyAlignment="1">
      <alignment horizontal="center" vertical="center"/>
    </xf>
    <xf numFmtId="1" fontId="205" fillId="55" borderId="208" xfId="0" applyNumberFormat="1" applyFont="1" applyFill="1" applyBorder="1" applyAlignment="1">
      <alignment horizontal="center" vertical="center" wrapText="1"/>
    </xf>
    <xf numFmtId="0" fontId="206" fillId="0" borderId="209" xfId="0" applyFont="1" applyBorder="1" applyAlignment="1">
      <alignment horizontal="center" wrapText="1"/>
    </xf>
    <xf numFmtId="0" fontId="207" fillId="0" borderId="210" xfId="0" applyFont="1" applyBorder="1" applyAlignment="1">
      <alignment horizontal="center" vertical="center"/>
    </xf>
    <xf numFmtId="0" fontId="208" fillId="0" borderId="211" xfId="0" applyFont="1" applyBorder="1" applyAlignment="1">
      <alignment wrapText="1"/>
    </xf>
    <xf numFmtId="164" fontId="209" fillId="0" borderId="212" xfId="0" applyNumberFormat="1" applyFont="1" applyBorder="1" applyAlignment="1">
      <alignment horizontal="left"/>
    </xf>
    <xf numFmtId="0" fontId="210" fillId="56" borderId="213" xfId="0" applyFont="1" applyFill="1" applyBorder="1" applyAlignment="1">
      <alignment horizontal="left" vertical="center"/>
    </xf>
    <xf numFmtId="164" fontId="211" fillId="0" borderId="214" xfId="0" applyNumberFormat="1" applyFont="1" applyBorder="1" applyAlignment="1">
      <alignment horizontal="center" vertical="center"/>
    </xf>
    <xf numFmtId="164" fontId="212" fillId="0" borderId="215" xfId="0" applyNumberFormat="1" applyFont="1" applyBorder="1" applyAlignment="1">
      <alignment horizontal="center" vertical="center" wrapText="1"/>
    </xf>
    <xf numFmtId="1" fontId="213" fillId="0" borderId="216" xfId="0" applyNumberFormat="1" applyFont="1" applyBorder="1" applyAlignment="1">
      <alignment horizontal="left"/>
    </xf>
    <xf numFmtId="0" fontId="214" fillId="0" borderId="217" xfId="0" applyFont="1" applyBorder="1" applyAlignment="1">
      <alignment horizontal="left"/>
    </xf>
    <xf numFmtId="0" fontId="215" fillId="0" borderId="218" xfId="0" applyFont="1" applyBorder="1"/>
    <xf numFmtId="0" fontId="216" fillId="0" borderId="219" xfId="0" applyFont="1" applyBorder="1" applyAlignment="1">
      <alignment wrapText="1"/>
    </xf>
    <xf numFmtId="0" fontId="0" fillId="0" borderId="220" xfId="0" applyBorder="1" applyAlignment="1">
      <alignment wrapText="1"/>
    </xf>
    <xf numFmtId="0" fontId="217" fillId="0" borderId="221" xfId="0" applyFont="1" applyBorder="1" applyAlignment="1">
      <alignment horizontal="center" vertical="center"/>
    </xf>
    <xf numFmtId="0" fontId="218" fillId="0" borderId="222" xfId="0" applyFont="1" applyBorder="1" applyAlignment="1">
      <alignment horizontal="left" vertical="center"/>
    </xf>
    <xf numFmtId="0" fontId="219" fillId="0" borderId="223" xfId="0" applyFont="1" applyBorder="1"/>
    <xf numFmtId="0" fontId="220" fillId="0" borderId="224" xfId="0" applyFont="1" applyBorder="1" applyAlignment="1">
      <alignment wrapText="1"/>
    </xf>
    <xf numFmtId="0" fontId="221" fillId="57" borderId="225" xfId="0" applyFont="1" applyFill="1" applyBorder="1" applyAlignment="1">
      <alignment horizontal="left" vertical="center"/>
    </xf>
    <xf numFmtId="0" fontId="222" fillId="0" borderId="226" xfId="0" applyFont="1" applyBorder="1" applyAlignment="1">
      <alignment horizontal="center"/>
    </xf>
    <xf numFmtId="164" fontId="223" fillId="0" borderId="0" xfId="0" applyNumberFormat="1" applyFont="1" applyAlignment="1">
      <alignment horizontal="left"/>
    </xf>
    <xf numFmtId="0" fontId="224" fillId="0" borderId="227" xfId="0" applyFont="1" applyBorder="1" applyAlignment="1">
      <alignment horizontal="left" vertical="center" wrapText="1"/>
    </xf>
    <xf numFmtId="0" fontId="225" fillId="0" borderId="228" xfId="0" applyFont="1" applyBorder="1"/>
    <xf numFmtId="0" fontId="226" fillId="58" borderId="229" xfId="0" applyFont="1" applyFill="1" applyBorder="1" applyAlignment="1">
      <alignment horizontal="center" vertical="center"/>
    </xf>
    <xf numFmtId="0" fontId="227" fillId="59" borderId="230" xfId="0" applyFont="1" applyFill="1" applyBorder="1" applyAlignment="1">
      <alignment horizontal="left"/>
    </xf>
    <xf numFmtId="0" fontId="228" fillId="0" borderId="231" xfId="0" applyFont="1" applyBorder="1" applyAlignment="1">
      <alignment horizontal="center"/>
    </xf>
    <xf numFmtId="0" fontId="229" fillId="0" borderId="232" xfId="0" applyFont="1" applyBorder="1"/>
    <xf numFmtId="0" fontId="230" fillId="0" borderId="233" xfId="0" applyFont="1" applyBorder="1" applyAlignment="1">
      <alignment vertical="center"/>
    </xf>
    <xf numFmtId="0" fontId="231" fillId="0" borderId="234" xfId="0" applyFont="1" applyBorder="1" applyAlignment="1">
      <alignment horizontal="left"/>
    </xf>
    <xf numFmtId="164" fontId="232" fillId="0" borderId="235" xfId="0" applyNumberFormat="1" applyFont="1" applyBorder="1" applyAlignment="1">
      <alignment horizontal="center"/>
    </xf>
    <xf numFmtId="1" fontId="233" fillId="0" borderId="236" xfId="0" applyNumberFormat="1" applyFont="1" applyBorder="1" applyAlignment="1">
      <alignment horizontal="left"/>
    </xf>
    <xf numFmtId="0" fontId="235" fillId="0" borderId="0" xfId="0" applyFont="1" applyAlignment="1">
      <alignment vertical="center"/>
    </xf>
    <xf numFmtId="2" fontId="236" fillId="0" borderId="238" xfId="0" applyNumberFormat="1" applyFont="1" applyBorder="1" applyAlignment="1">
      <alignment vertical="center" wrapText="1"/>
    </xf>
    <xf numFmtId="0" fontId="237" fillId="60" borderId="239" xfId="0" applyFont="1" applyFill="1" applyBorder="1" applyAlignment="1">
      <alignment horizontal="left"/>
    </xf>
    <xf numFmtId="164" fontId="238" fillId="0" borderId="240" xfId="0" applyNumberFormat="1" applyFont="1" applyBorder="1"/>
    <xf numFmtId="0" fontId="239" fillId="61" borderId="241" xfId="0" applyFont="1" applyFill="1" applyBorder="1" applyAlignment="1">
      <alignment horizontal="left" vertical="center"/>
    </xf>
    <xf numFmtId="1" fontId="240" fillId="62" borderId="242" xfId="0" applyNumberFormat="1" applyFont="1" applyFill="1" applyBorder="1" applyAlignment="1">
      <alignment horizontal="center" vertical="center"/>
    </xf>
    <xf numFmtId="164" fontId="241" fillId="0" borderId="243" xfId="0" applyNumberFormat="1" applyFont="1" applyBorder="1" applyAlignment="1">
      <alignment horizontal="left"/>
    </xf>
    <xf numFmtId="0" fontId="0" fillId="0" borderId="245" xfId="0" applyBorder="1" applyAlignment="1">
      <alignment wrapText="1"/>
    </xf>
    <xf numFmtId="49" fontId="243" fillId="63" borderId="246" xfId="0" applyNumberFormat="1" applyFont="1" applyFill="1" applyBorder="1" applyAlignment="1">
      <alignment horizontal="left" vertical="center"/>
    </xf>
    <xf numFmtId="0" fontId="244" fillId="64" borderId="247" xfId="0" applyFont="1" applyFill="1" applyBorder="1" applyAlignment="1">
      <alignment horizontal="left"/>
    </xf>
    <xf numFmtId="0" fontId="0" fillId="0" borderId="248" xfId="0" applyBorder="1" applyAlignment="1">
      <alignment wrapText="1"/>
    </xf>
    <xf numFmtId="0" fontId="245" fillId="0" borderId="249" xfId="0" applyFont="1" applyBorder="1" applyAlignment="1">
      <alignment horizontal="center"/>
    </xf>
    <xf numFmtId="0" fontId="246" fillId="65" borderId="250" xfId="0" applyFont="1" applyFill="1" applyBorder="1" applyAlignment="1">
      <alignment horizontal="center"/>
    </xf>
    <xf numFmtId="0" fontId="247" fillId="0" borderId="251" xfId="0" applyFont="1" applyBorder="1"/>
    <xf numFmtId="0" fontId="248" fillId="0" borderId="252" xfId="0" applyFont="1" applyBorder="1" applyAlignment="1">
      <alignment horizontal="center" wrapText="1"/>
    </xf>
    <xf numFmtId="164" fontId="249" fillId="0" borderId="253" xfId="0" applyNumberFormat="1" applyFont="1" applyBorder="1" applyAlignment="1">
      <alignment horizontal="left"/>
    </xf>
    <xf numFmtId="49" fontId="250" fillId="0" borderId="254" xfId="0" applyNumberFormat="1" applyFont="1" applyBorder="1" applyAlignment="1">
      <alignment horizontal="center" vertical="center"/>
    </xf>
    <xf numFmtId="0" fontId="251" fillId="0" borderId="255" xfId="0" applyFont="1" applyBorder="1" applyAlignment="1">
      <alignment horizontal="left"/>
    </xf>
    <xf numFmtId="164" fontId="252" fillId="0" borderId="256" xfId="0" applyNumberFormat="1" applyFont="1" applyBorder="1" applyAlignment="1">
      <alignment horizontal="left"/>
    </xf>
    <xf numFmtId="0" fontId="253" fillId="0" borderId="257" xfId="0" applyFont="1" applyBorder="1" applyAlignment="1">
      <alignment horizontal="left" vertical="center"/>
    </xf>
    <xf numFmtId="2" fontId="254" fillId="0" borderId="258" xfId="0" applyNumberFormat="1" applyFont="1" applyBorder="1" applyAlignment="1">
      <alignment horizontal="left" vertical="center" wrapText="1"/>
    </xf>
    <xf numFmtId="1" fontId="255" fillId="0" borderId="259" xfId="0" applyNumberFormat="1" applyFont="1" applyBorder="1" applyAlignment="1">
      <alignment horizontal="center" vertical="center" wrapText="1"/>
    </xf>
    <xf numFmtId="164" fontId="256" fillId="0" borderId="260" xfId="0" applyNumberFormat="1" applyFont="1" applyBorder="1"/>
    <xf numFmtId="0" fontId="257" fillId="66" borderId="261" xfId="0" applyFont="1" applyFill="1" applyBorder="1" applyAlignment="1">
      <alignment horizontal="center" vertical="center"/>
    </xf>
    <xf numFmtId="1" fontId="258" fillId="0" borderId="262" xfId="0" applyNumberFormat="1" applyFont="1" applyBorder="1" applyAlignment="1">
      <alignment horizontal="left" vertical="center"/>
    </xf>
    <xf numFmtId="0" fontId="259" fillId="0" borderId="263" xfId="0" applyFont="1" applyBorder="1" applyAlignment="1">
      <alignment horizontal="center" vertical="center" wrapText="1"/>
    </xf>
    <xf numFmtId="0" fontId="260" fillId="0" borderId="264" xfId="0" applyFont="1" applyBorder="1" applyAlignment="1">
      <alignment horizontal="center" vertical="center"/>
    </xf>
    <xf numFmtId="0" fontId="261" fillId="0" borderId="265" xfId="0" applyFont="1" applyBorder="1" applyAlignment="1">
      <alignment horizontal="left"/>
    </xf>
    <xf numFmtId="0" fontId="262" fillId="0" borderId="266" xfId="0" applyFont="1" applyBorder="1" applyAlignment="1">
      <alignment wrapText="1"/>
    </xf>
    <xf numFmtId="0" fontId="263" fillId="67" borderId="267" xfId="0" applyFont="1" applyFill="1" applyBorder="1" applyAlignment="1">
      <alignment vertical="center"/>
    </xf>
    <xf numFmtId="0" fontId="264" fillId="68" borderId="268" xfId="0" applyFont="1" applyFill="1" applyBorder="1"/>
    <xf numFmtId="1" fontId="265" fillId="0" borderId="269" xfId="0" applyNumberFormat="1" applyFont="1" applyBorder="1" applyAlignment="1">
      <alignment horizontal="left" vertical="center"/>
    </xf>
    <xf numFmtId="0" fontId="266" fillId="0" borderId="270" xfId="0" applyFont="1" applyBorder="1"/>
    <xf numFmtId="0" fontId="267" fillId="69" borderId="0" xfId="0" applyFont="1" applyFill="1" applyAlignment="1">
      <alignment horizontal="center"/>
    </xf>
    <xf numFmtId="0" fontId="268" fillId="0" borderId="271" xfId="0" applyFont="1" applyBorder="1" applyAlignment="1">
      <alignment horizontal="left"/>
    </xf>
    <xf numFmtId="0" fontId="270" fillId="70" borderId="273" xfId="0" applyFont="1" applyFill="1" applyBorder="1" applyAlignment="1">
      <alignment horizontal="left" vertical="center"/>
    </xf>
    <xf numFmtId="0" fontId="271" fillId="0" borderId="274" xfId="0" applyFont="1" applyBorder="1"/>
    <xf numFmtId="164" fontId="273" fillId="0" borderId="0" xfId="0" applyNumberFormat="1" applyFont="1"/>
    <xf numFmtId="0" fontId="0" fillId="0" borderId="276" xfId="0" applyBorder="1" applyAlignment="1">
      <alignment wrapText="1"/>
    </xf>
    <xf numFmtId="0" fontId="275" fillId="0" borderId="278" xfId="0" applyFont="1" applyBorder="1" applyAlignment="1">
      <alignment horizontal="center" wrapText="1"/>
    </xf>
    <xf numFmtId="0" fontId="276" fillId="0" borderId="279" xfId="0" applyFont="1" applyBorder="1" applyAlignment="1">
      <alignment wrapText="1"/>
    </xf>
    <xf numFmtId="0" fontId="277" fillId="0" borderId="280" xfId="0" applyFont="1" applyBorder="1"/>
    <xf numFmtId="164" fontId="279" fillId="0" borderId="282" xfId="0" applyNumberFormat="1" applyFont="1" applyBorder="1" applyAlignment="1">
      <alignment horizontal="right"/>
    </xf>
    <xf numFmtId="49" fontId="280" fillId="0" borderId="283" xfId="0" applyNumberFormat="1" applyFont="1" applyBorder="1" applyAlignment="1">
      <alignment vertical="center"/>
    </xf>
    <xf numFmtId="0" fontId="281" fillId="0" borderId="284" xfId="0" applyFont="1" applyBorder="1" applyAlignment="1">
      <alignment wrapText="1"/>
    </xf>
    <xf numFmtId="0" fontId="282" fillId="0" borderId="285" xfId="0" applyFont="1" applyBorder="1" applyAlignment="1">
      <alignment horizontal="center" wrapText="1"/>
    </xf>
    <xf numFmtId="1" fontId="283" fillId="72" borderId="286" xfId="0" applyNumberFormat="1" applyFont="1" applyFill="1" applyBorder="1" applyAlignment="1">
      <alignment horizontal="left"/>
    </xf>
    <xf numFmtId="49" fontId="284" fillId="0" borderId="287" xfId="0" applyNumberFormat="1" applyFont="1" applyBorder="1" applyAlignment="1">
      <alignment horizontal="center" vertical="center"/>
    </xf>
    <xf numFmtId="2" fontId="285" fillId="0" borderId="288" xfId="0" applyNumberFormat="1" applyFont="1" applyBorder="1" applyAlignment="1">
      <alignment horizontal="left" vertical="center"/>
    </xf>
    <xf numFmtId="1" fontId="286" fillId="0" borderId="289" xfId="0" applyNumberFormat="1" applyFont="1" applyBorder="1" applyAlignment="1">
      <alignment horizontal="left"/>
    </xf>
    <xf numFmtId="49" fontId="287" fillId="73" borderId="290" xfId="0" applyNumberFormat="1" applyFont="1" applyFill="1" applyBorder="1" applyAlignment="1">
      <alignment horizontal="left" vertical="center"/>
    </xf>
    <xf numFmtId="2" fontId="288" fillId="0" borderId="291" xfId="0" applyNumberFormat="1" applyFont="1" applyBorder="1" applyAlignment="1">
      <alignment horizontal="center" vertical="center" wrapText="1"/>
    </xf>
    <xf numFmtId="164" fontId="289" fillId="0" borderId="292" xfId="0" applyNumberFormat="1" applyFont="1" applyBorder="1"/>
    <xf numFmtId="0" fontId="158" fillId="0" borderId="161" xfId="0" applyFont="1" applyBorder="1" applyAlignment="1">
      <alignment horizontal="center" vertical="center" wrapText="1"/>
    </xf>
    <xf numFmtId="0" fontId="167" fillId="0" borderId="0" xfId="0" applyFont="1" applyAlignment="1">
      <alignment wrapText="1"/>
    </xf>
    <xf numFmtId="0" fontId="50" fillId="0" borderId="49" xfId="0" applyFont="1" applyBorder="1" applyAlignment="1">
      <alignment horizontal="center" vertical="center"/>
    </xf>
    <xf numFmtId="0" fontId="41" fillId="0" borderId="39" xfId="0" applyFont="1" applyBorder="1" applyAlignment="1">
      <alignment wrapText="1"/>
    </xf>
    <xf numFmtId="0" fontId="51" fillId="0" borderId="50" xfId="0" applyFont="1" applyBorder="1" applyAlignment="1">
      <alignment horizontal="center" wrapText="1"/>
    </xf>
    <xf numFmtId="0" fontId="176" fillId="0" borderId="178" xfId="0" applyFont="1" applyBorder="1" applyAlignment="1">
      <alignment horizontal="center" wrapText="1"/>
    </xf>
    <xf numFmtId="0" fontId="105" fillId="0" borderId="104" xfId="0" applyFont="1" applyBorder="1" applyAlignment="1">
      <alignment horizontal="center" wrapText="1"/>
    </xf>
    <xf numFmtId="0" fontId="33" fillId="0" borderId="31" xfId="0" applyFont="1" applyBorder="1" applyAlignment="1">
      <alignment wrapText="1"/>
    </xf>
    <xf numFmtId="0" fontId="144" fillId="0" borderId="145" xfId="0" applyFont="1" applyBorder="1" applyAlignment="1">
      <alignment wrapText="1"/>
    </xf>
    <xf numFmtId="0" fontId="128" fillId="0" borderId="126" xfId="0" applyFont="1" applyBorder="1" applyAlignment="1">
      <alignment horizontal="center" wrapText="1"/>
    </xf>
    <xf numFmtId="0" fontId="138" fillId="0" borderId="138" xfId="0" applyFont="1" applyBorder="1" applyAlignment="1">
      <alignment horizontal="center" vertical="center"/>
    </xf>
    <xf numFmtId="0" fontId="71" fillId="0" borderId="70" xfId="0" applyFont="1" applyBorder="1" applyAlignment="1">
      <alignment horizontal="center" vertical="center"/>
    </xf>
    <xf numFmtId="0" fontId="177" fillId="43" borderId="179" xfId="0" applyFont="1" applyFill="1" applyBorder="1" applyAlignment="1">
      <alignment horizontal="center" vertical="center" wrapText="1"/>
    </xf>
    <xf numFmtId="0" fontId="226" fillId="58" borderId="229" xfId="0" applyFont="1" applyFill="1" applyBorder="1" applyAlignment="1">
      <alignment horizontal="center" vertical="center"/>
    </xf>
    <xf numFmtId="1" fontId="274" fillId="0" borderId="277" xfId="0" applyNumberFormat="1" applyFont="1" applyBorder="1" applyAlignment="1">
      <alignment horizontal="center" vertical="center" wrapText="1"/>
    </xf>
    <xf numFmtId="2" fontId="175" fillId="0" borderId="177" xfId="0" applyNumberFormat="1" applyFont="1" applyBorder="1" applyAlignment="1">
      <alignment horizontal="center" vertical="center" wrapText="1"/>
    </xf>
    <xf numFmtId="0" fontId="257" fillId="66" borderId="261" xfId="0" applyFont="1" applyFill="1" applyBorder="1" applyAlignment="1">
      <alignment horizontal="center" vertical="center"/>
    </xf>
    <xf numFmtId="0" fontId="25" fillId="7" borderId="25" xfId="0" applyFont="1" applyFill="1" applyBorder="1" applyAlignment="1">
      <alignment horizontal="center" vertical="center" wrapText="1"/>
    </xf>
    <xf numFmtId="0" fontId="242" fillId="0" borderId="244" xfId="0" applyFont="1" applyBorder="1" applyAlignment="1">
      <alignment horizontal="center" vertical="center" wrapText="1"/>
    </xf>
    <xf numFmtId="0" fontId="278" fillId="71" borderId="281" xfId="0" applyFont="1" applyFill="1" applyBorder="1" applyAlignment="1">
      <alignment horizontal="center" vertical="center"/>
    </xf>
    <xf numFmtId="0" fontId="97" fillId="0" borderId="96" xfId="0" applyFont="1" applyBorder="1" applyAlignment="1">
      <alignment horizontal="left" wrapText="1"/>
    </xf>
    <xf numFmtId="0" fontId="180" fillId="46" borderId="182" xfId="0" applyFont="1" applyFill="1" applyBorder="1" applyAlignment="1">
      <alignment horizontal="center" vertical="center"/>
    </xf>
    <xf numFmtId="1" fontId="234" fillId="0" borderId="237" xfId="0" applyNumberFormat="1" applyFont="1" applyBorder="1" applyAlignment="1">
      <alignment horizontal="left" vertical="center" wrapText="1"/>
    </xf>
    <xf numFmtId="2" fontId="170" fillId="0" borderId="172" xfId="0" applyNumberFormat="1" applyFont="1" applyBorder="1" applyAlignment="1">
      <alignment horizontal="left" vertical="center" wrapText="1"/>
    </xf>
    <xf numFmtId="0" fontId="272" fillId="0" borderId="275" xfId="0" applyFont="1" applyBorder="1" applyAlignment="1">
      <alignment horizontal="center" wrapText="1"/>
    </xf>
    <xf numFmtId="0" fontId="160" fillId="0" borderId="163" xfId="0" applyFont="1" applyBorder="1" applyAlignment="1">
      <alignment horizontal="center" wrapText="1"/>
    </xf>
    <xf numFmtId="0" fontId="0" fillId="0" borderId="0" xfId="0" applyAlignment="1">
      <alignment wrapText="1"/>
    </xf>
    <xf numFmtId="2" fontId="163" fillId="0" borderId="166" xfId="0" applyNumberFormat="1" applyFont="1" applyBorder="1" applyAlignment="1">
      <alignment horizontal="center" vertical="center"/>
    </xf>
    <xf numFmtId="0" fontId="0" fillId="0" borderId="151" xfId="0" applyBorder="1" applyAlignment="1">
      <alignment wrapText="1"/>
    </xf>
    <xf numFmtId="0" fontId="0" fillId="0" borderId="248" xfId="0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275" fillId="0" borderId="278" xfId="0" applyFont="1" applyBorder="1" applyAlignment="1">
      <alignment horizontal="center" wrapText="1"/>
    </xf>
    <xf numFmtId="0" fontId="206" fillId="0" borderId="209" xfId="0" applyFont="1" applyBorder="1" applyAlignment="1">
      <alignment horizontal="center" wrapText="1"/>
    </xf>
    <xf numFmtId="0" fontId="99" fillId="22" borderId="98" xfId="0" applyFont="1" applyFill="1" applyBorder="1" applyAlignment="1">
      <alignment horizontal="center" vertical="center" wrapText="1"/>
    </xf>
    <xf numFmtId="0" fontId="87" fillId="20" borderId="85" xfId="0" applyFont="1" applyFill="1" applyBorder="1" applyAlignment="1">
      <alignment horizontal="center" vertical="center"/>
    </xf>
    <xf numFmtId="0" fontId="269" fillId="0" borderId="272" xfId="0" applyFont="1" applyBorder="1" applyAlignment="1">
      <alignment horizontal="left" wrapText="1"/>
    </xf>
    <xf numFmtId="0" fontId="78" fillId="0" borderId="7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theme" Target="theme/theme1.xml"/><Relationship Id="rId31" Type="http://schemas.openxmlformats.org/officeDocument/2006/relationships/styles" Target="styles.xml"/><Relationship Id="rId32" Type="http://schemas.openxmlformats.org/officeDocument/2006/relationships/sharedStrings" Target="sharedStrings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25</xdr:col>
      <xdr:colOff>317500</xdr:colOff>
      <xdr:row>71</xdr:row>
      <xdr:rowOff>0</xdr:rowOff>
    </xdr:to>
    <xdr:sp macro="" textlink="">
      <xdr:nvSpPr>
        <xdr:cNvPr id="1025" name="Rectangle 1" hidden="1"/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86"/>
  <sheetViews>
    <sheetView tabSelected="1" workbookViewId="0">
      <selection sqref="A1:A2"/>
    </sheetView>
  </sheetViews>
  <sheetFormatPr baseColWidth="10" defaultColWidth="17.1640625" defaultRowHeight="12.75" customHeight="1" x14ac:dyDescent="0"/>
  <cols>
    <col min="1" max="1" width="2.5" customWidth="1"/>
    <col min="2" max="2" width="3.5" customWidth="1"/>
    <col min="3" max="3" width="15.1640625" customWidth="1"/>
    <col min="4" max="4" width="7.33203125" customWidth="1"/>
    <col min="5" max="6" width="4.5" customWidth="1"/>
    <col min="7" max="8" width="4.83203125" customWidth="1"/>
    <col min="9" max="9" width="5" customWidth="1"/>
    <col min="10" max="10" width="4.6640625" customWidth="1"/>
    <col min="11" max="11" width="5.1640625" customWidth="1"/>
    <col min="12" max="12" width="4.83203125" customWidth="1"/>
    <col min="13" max="13" width="4" customWidth="1"/>
    <col min="14" max="14" width="4.33203125" customWidth="1"/>
    <col min="15" max="15" width="4.5" customWidth="1"/>
    <col min="16" max="16" width="4.33203125" customWidth="1"/>
    <col min="17" max="17" width="5" customWidth="1"/>
    <col min="18" max="18" width="4.83203125" customWidth="1"/>
    <col min="19" max="19" width="7.1640625" customWidth="1"/>
    <col min="20" max="20" width="6" customWidth="1"/>
    <col min="21" max="21" width="6.33203125" customWidth="1"/>
    <col min="22" max="22" width="6.5" customWidth="1"/>
    <col min="23" max="23" width="6" customWidth="1"/>
    <col min="24" max="24" width="5.33203125" customWidth="1"/>
    <col min="25" max="25" width="4.1640625" customWidth="1"/>
    <col min="26" max="26" width="3.5" customWidth="1"/>
    <col min="27" max="28" width="4.5" customWidth="1"/>
    <col min="29" max="29" width="6" customWidth="1"/>
    <col min="30" max="30" width="5.1640625" customWidth="1"/>
    <col min="31" max="31" width="5.6640625" customWidth="1"/>
    <col min="32" max="32" width="6" customWidth="1"/>
    <col min="33" max="33" width="6.5" customWidth="1"/>
    <col min="34" max="34" width="6.33203125" customWidth="1"/>
    <col min="35" max="35" width="4.83203125" customWidth="1"/>
    <col min="36" max="36" width="5.5" customWidth="1"/>
    <col min="37" max="37" width="7.1640625" customWidth="1"/>
    <col min="38" max="38" width="7.5" customWidth="1"/>
    <col min="39" max="39" width="6.6640625" customWidth="1"/>
    <col min="40" max="40" width="11.1640625" customWidth="1"/>
    <col min="41" max="41" width="10.33203125" customWidth="1"/>
    <col min="42" max="42" width="10.5" customWidth="1"/>
    <col min="43" max="43" width="10.1640625" customWidth="1"/>
    <col min="44" max="44" width="11.1640625" customWidth="1"/>
    <col min="45" max="46" width="10.5" customWidth="1"/>
    <col min="47" max="47" width="9.33203125" customWidth="1"/>
    <col min="48" max="48" width="9.5" customWidth="1"/>
    <col min="49" max="49" width="10.33203125" customWidth="1"/>
    <col min="50" max="50" width="9.1640625" customWidth="1"/>
    <col min="51" max="51" width="10.33203125" customWidth="1"/>
    <col min="52" max="52" width="10.1640625" customWidth="1"/>
    <col min="53" max="53" width="11" customWidth="1"/>
    <col min="54" max="55" width="9.83203125" customWidth="1"/>
    <col min="56" max="56" width="8.83203125" customWidth="1"/>
    <col min="57" max="57" width="9.6640625" customWidth="1"/>
    <col min="58" max="58" width="9.5" customWidth="1"/>
    <col min="59" max="59" width="10.1640625" customWidth="1"/>
    <col min="60" max="60" width="10.5" customWidth="1"/>
    <col min="61" max="61" width="10.6640625" customWidth="1"/>
    <col min="62" max="63" width="6.1640625" customWidth="1"/>
    <col min="64" max="65" width="8" customWidth="1"/>
    <col min="66" max="66" width="8.33203125" customWidth="1"/>
    <col min="67" max="67" width="7.6640625" customWidth="1"/>
    <col min="68" max="68" width="8.5" customWidth="1"/>
    <col min="69" max="69" width="6.5" customWidth="1"/>
    <col min="70" max="70" width="7" customWidth="1"/>
    <col min="71" max="72" width="6.6640625" customWidth="1"/>
    <col min="76" max="76" width="7.1640625" customWidth="1"/>
    <col min="77" max="77" width="5.5" customWidth="1"/>
    <col min="79" max="79" width="6.5" customWidth="1"/>
    <col min="80" max="80" width="6.1640625" customWidth="1"/>
    <col min="81" max="81" width="5.6640625" customWidth="1"/>
    <col min="82" max="82" width="9" customWidth="1"/>
    <col min="83" max="83" width="8.5" customWidth="1"/>
  </cols>
  <sheetData>
    <row r="1" spans="1:83" ht="12" customHeight="1">
      <c r="A1" s="290" t="s">
        <v>0</v>
      </c>
      <c r="B1" s="290" t="s">
        <v>1</v>
      </c>
      <c r="C1" s="292" t="s">
        <v>2</v>
      </c>
      <c r="D1" s="290" t="s">
        <v>3</v>
      </c>
      <c r="E1" s="290" t="s">
        <v>4</v>
      </c>
      <c r="F1" s="290" t="s">
        <v>5</v>
      </c>
      <c r="G1" s="294" t="s">
        <v>6</v>
      </c>
      <c r="H1" s="294"/>
      <c r="I1" s="294"/>
      <c r="J1" s="294"/>
      <c r="K1" s="294"/>
      <c r="L1" s="294"/>
      <c r="M1" s="294"/>
      <c r="N1" s="294"/>
      <c r="O1" s="292"/>
      <c r="P1" s="295"/>
      <c r="Q1" s="296"/>
      <c r="R1" s="294" t="s">
        <v>7</v>
      </c>
      <c r="S1" s="296"/>
      <c r="T1" s="295"/>
      <c r="U1" s="295"/>
      <c r="V1" s="295"/>
      <c r="W1" s="295"/>
      <c r="X1" s="295"/>
      <c r="Y1" s="296"/>
      <c r="Z1" s="292"/>
      <c r="AA1" s="297"/>
      <c r="AB1" s="298"/>
      <c r="AC1" s="299" t="s">
        <v>8</v>
      </c>
      <c r="AD1" s="295"/>
      <c r="AE1" s="295"/>
      <c r="AF1" s="295"/>
      <c r="AG1" s="295"/>
      <c r="AH1" s="295"/>
      <c r="AI1" s="295"/>
      <c r="AJ1" s="295"/>
      <c r="AK1" s="300"/>
      <c r="AL1" s="295"/>
      <c r="AM1" s="295"/>
      <c r="AN1" s="296" t="s">
        <v>9</v>
      </c>
      <c r="AO1" s="295"/>
      <c r="AP1" s="295"/>
      <c r="AQ1" s="295"/>
      <c r="AR1" s="295"/>
      <c r="AS1" s="295"/>
      <c r="AT1" s="295"/>
      <c r="AU1" s="295"/>
      <c r="AV1" s="295"/>
      <c r="AW1" s="295"/>
      <c r="AX1" s="295"/>
      <c r="AY1" s="295"/>
      <c r="AZ1" s="295"/>
      <c r="BA1" s="295"/>
      <c r="BB1" s="295"/>
      <c r="BC1" s="295"/>
      <c r="BD1" s="300"/>
      <c r="BE1" s="297"/>
      <c r="BF1" s="300"/>
      <c r="BG1" s="297"/>
      <c r="BH1" s="300"/>
      <c r="BI1" s="298"/>
      <c r="BJ1" s="294" t="s">
        <v>10</v>
      </c>
      <c r="BK1" s="295"/>
      <c r="BL1" s="295"/>
      <c r="BM1" s="295"/>
      <c r="BN1" s="295"/>
      <c r="BO1" s="295"/>
      <c r="BP1" s="295"/>
      <c r="BQ1" s="296"/>
      <c r="BR1" s="301"/>
      <c r="BS1" s="295"/>
      <c r="BT1" s="296"/>
      <c r="BU1" s="299" t="s">
        <v>11</v>
      </c>
      <c r="BV1" s="295"/>
      <c r="BW1" s="295"/>
      <c r="BX1" s="295"/>
      <c r="BY1" s="295"/>
      <c r="BZ1" s="295"/>
      <c r="CA1" s="295"/>
      <c r="CB1" s="295"/>
      <c r="CC1" s="296"/>
      <c r="CD1" s="301"/>
      <c r="CE1" s="297"/>
    </row>
    <row r="2" spans="1:83" ht="12" customHeight="1">
      <c r="A2" s="291"/>
      <c r="B2" s="291"/>
      <c r="C2" s="291"/>
      <c r="D2" s="291"/>
      <c r="E2" s="291"/>
      <c r="F2" s="293"/>
      <c r="G2" s="170">
        <v>2001</v>
      </c>
      <c r="H2" s="170">
        <v>2002</v>
      </c>
      <c r="I2" s="170">
        <v>2003</v>
      </c>
      <c r="J2" s="170">
        <v>2004</v>
      </c>
      <c r="K2" s="170">
        <v>2005</v>
      </c>
      <c r="L2" s="170">
        <v>2006</v>
      </c>
      <c r="M2" s="170">
        <v>2007</v>
      </c>
      <c r="N2" s="170">
        <v>2008</v>
      </c>
      <c r="O2" s="51">
        <v>2009</v>
      </c>
      <c r="P2" s="51">
        <v>2010</v>
      </c>
      <c r="Q2" s="51">
        <v>2012</v>
      </c>
      <c r="R2" s="51">
        <v>2001</v>
      </c>
      <c r="S2" s="51">
        <v>2002</v>
      </c>
      <c r="T2" s="51">
        <v>2003</v>
      </c>
      <c r="U2" s="51">
        <v>2004</v>
      </c>
      <c r="V2" s="51">
        <v>2005</v>
      </c>
      <c r="W2" s="51">
        <v>2006</v>
      </c>
      <c r="X2" s="51">
        <v>2007</v>
      </c>
      <c r="Y2" s="51">
        <v>2008</v>
      </c>
      <c r="Z2" s="51">
        <v>2009</v>
      </c>
      <c r="AA2" s="51">
        <v>2010</v>
      </c>
      <c r="AB2" s="51">
        <v>2012</v>
      </c>
      <c r="AC2" s="51">
        <v>2001</v>
      </c>
      <c r="AD2" s="51">
        <v>2002</v>
      </c>
      <c r="AE2" s="51">
        <v>2003</v>
      </c>
      <c r="AF2" s="122">
        <v>2004</v>
      </c>
      <c r="AG2" s="51">
        <v>2005</v>
      </c>
      <c r="AH2" s="51">
        <v>2006</v>
      </c>
      <c r="AI2" s="122">
        <v>2007</v>
      </c>
      <c r="AJ2" s="51">
        <v>2008</v>
      </c>
      <c r="AK2" s="51">
        <v>2009</v>
      </c>
      <c r="AL2" s="51">
        <v>2010</v>
      </c>
      <c r="AM2" s="51">
        <v>2012</v>
      </c>
      <c r="AN2" s="173" t="s">
        <v>12</v>
      </c>
      <c r="AO2" s="173" t="s">
        <v>13</v>
      </c>
      <c r="AP2" s="173" t="s">
        <v>14</v>
      </c>
      <c r="AQ2" s="173" t="s">
        <v>15</v>
      </c>
      <c r="AR2" s="173" t="s">
        <v>16</v>
      </c>
      <c r="AS2" s="173" t="s">
        <v>17</v>
      </c>
      <c r="AT2" s="49" t="s">
        <v>18</v>
      </c>
      <c r="AU2" s="49" t="s">
        <v>19</v>
      </c>
      <c r="AV2" s="49" t="s">
        <v>20</v>
      </c>
      <c r="AW2" s="49" t="s">
        <v>21</v>
      </c>
      <c r="AX2" s="49" t="s">
        <v>22</v>
      </c>
      <c r="AY2" s="49" t="s">
        <v>23</v>
      </c>
      <c r="AZ2" s="49" t="s">
        <v>24</v>
      </c>
      <c r="BA2" s="49" t="s">
        <v>25</v>
      </c>
      <c r="BB2" s="49" t="s">
        <v>26</v>
      </c>
      <c r="BC2" s="49" t="s">
        <v>27</v>
      </c>
      <c r="BD2" s="51" t="s">
        <v>28</v>
      </c>
      <c r="BE2" s="51" t="s">
        <v>29</v>
      </c>
      <c r="BF2" s="51" t="s">
        <v>30</v>
      </c>
      <c r="BG2" s="51" t="s">
        <v>31</v>
      </c>
      <c r="BH2" s="51" t="s">
        <v>32</v>
      </c>
      <c r="BI2" s="51" t="s">
        <v>33</v>
      </c>
      <c r="BJ2" s="51">
        <v>2001</v>
      </c>
      <c r="BK2" s="51">
        <v>2002</v>
      </c>
      <c r="BL2" s="51">
        <v>2003</v>
      </c>
      <c r="BM2" s="51">
        <v>2004</v>
      </c>
      <c r="BN2" s="51">
        <v>2005</v>
      </c>
      <c r="BO2" s="51">
        <v>2006</v>
      </c>
      <c r="BP2" s="51">
        <v>2007</v>
      </c>
      <c r="BQ2" s="51">
        <v>2008</v>
      </c>
      <c r="BR2" s="51">
        <v>2009</v>
      </c>
      <c r="BS2" s="51">
        <v>2010</v>
      </c>
      <c r="BT2" s="51">
        <v>2012</v>
      </c>
      <c r="BU2" s="51">
        <v>2001</v>
      </c>
      <c r="BV2" s="51">
        <v>2002</v>
      </c>
      <c r="BW2" s="51">
        <v>2003</v>
      </c>
      <c r="BX2" s="122">
        <v>2004</v>
      </c>
      <c r="BY2" s="122">
        <v>2005</v>
      </c>
      <c r="BZ2" s="51">
        <v>2006</v>
      </c>
      <c r="CA2" s="51">
        <v>2007</v>
      </c>
      <c r="CB2" s="51">
        <v>2008</v>
      </c>
      <c r="CC2" s="51">
        <v>2009</v>
      </c>
      <c r="CD2" s="51">
        <v>2010</v>
      </c>
      <c r="CE2" s="51">
        <v>2012</v>
      </c>
    </row>
    <row r="3" spans="1:83" ht="14.25" customHeight="1">
      <c r="A3" s="89">
        <v>1</v>
      </c>
      <c r="B3" s="89">
        <v>2</v>
      </c>
      <c r="C3" s="89" t="s">
        <v>34</v>
      </c>
      <c r="D3" s="80">
        <v>1</v>
      </c>
      <c r="E3" s="288">
        <v>2.31</v>
      </c>
      <c r="F3" s="288">
        <v>17.88</v>
      </c>
      <c r="G3" s="9">
        <v>6</v>
      </c>
      <c r="H3" s="286">
        <v>16</v>
      </c>
      <c r="I3" s="286">
        <v>14</v>
      </c>
      <c r="J3" s="186"/>
      <c r="K3" s="286">
        <v>14</v>
      </c>
      <c r="L3" s="286">
        <v>22</v>
      </c>
      <c r="M3" s="186"/>
      <c r="N3" s="74">
        <v>21</v>
      </c>
      <c r="O3" s="89">
        <v>26</v>
      </c>
      <c r="P3" s="60" t="s">
        <v>35</v>
      </c>
      <c r="Q3" s="60" t="s">
        <v>36</v>
      </c>
      <c r="R3" s="46">
        <v>105</v>
      </c>
      <c r="S3" s="46">
        <v>102.9</v>
      </c>
      <c r="T3" s="46">
        <v>107</v>
      </c>
      <c r="U3" s="188">
        <v>109</v>
      </c>
      <c r="V3" s="188">
        <v>107</v>
      </c>
      <c r="W3" s="153"/>
      <c r="X3" s="153">
        <v>103</v>
      </c>
      <c r="Y3" s="89"/>
      <c r="Z3" s="89">
        <v>78</v>
      </c>
      <c r="AA3" s="60" t="s">
        <v>37</v>
      </c>
      <c r="AB3" s="60" t="s">
        <v>38</v>
      </c>
      <c r="AC3" s="46"/>
      <c r="AD3" s="46"/>
      <c r="AE3" s="46"/>
      <c r="AF3" s="281"/>
      <c r="AG3" s="188"/>
      <c r="AH3" s="153"/>
      <c r="AI3" s="281"/>
      <c r="AJ3" s="153"/>
      <c r="AK3" s="89"/>
      <c r="AL3" s="60"/>
      <c r="AM3" s="60"/>
      <c r="AN3" s="46">
        <v>7</v>
      </c>
      <c r="AO3" s="46">
        <v>5</v>
      </c>
      <c r="AP3" s="46">
        <v>4</v>
      </c>
      <c r="AQ3" s="46" t="s">
        <v>39</v>
      </c>
      <c r="AR3" s="46">
        <v>15</v>
      </c>
      <c r="AS3" s="143">
        <v>15</v>
      </c>
      <c r="AT3" s="199"/>
      <c r="AU3" s="18"/>
      <c r="AV3" s="165">
        <v>16</v>
      </c>
      <c r="AW3" s="165">
        <v>17</v>
      </c>
      <c r="AX3" s="165">
        <v>28</v>
      </c>
      <c r="AY3" s="96">
        <v>17</v>
      </c>
      <c r="AZ3" s="197"/>
      <c r="BA3" s="18"/>
      <c r="BB3" s="153">
        <v>38</v>
      </c>
      <c r="BC3" s="153">
        <v>30</v>
      </c>
      <c r="BD3" s="89">
        <v>30</v>
      </c>
      <c r="BE3" s="89">
        <v>17</v>
      </c>
      <c r="BF3" s="60" t="s">
        <v>40</v>
      </c>
      <c r="BG3" s="60" t="s">
        <v>41</v>
      </c>
      <c r="BH3" s="60"/>
      <c r="BI3" s="60"/>
      <c r="BJ3" s="89"/>
      <c r="BK3" s="160"/>
      <c r="BL3" s="269" t="s">
        <v>42</v>
      </c>
      <c r="BM3" s="201" t="s">
        <v>43</v>
      </c>
      <c r="BN3" s="201" t="s">
        <v>43</v>
      </c>
      <c r="BO3" s="201" t="s">
        <v>42</v>
      </c>
      <c r="BP3" s="201" t="s">
        <v>44</v>
      </c>
      <c r="BQ3" s="201" t="s">
        <v>42</v>
      </c>
      <c r="BR3" s="89" t="s">
        <v>42</v>
      </c>
      <c r="BS3" s="89" t="s">
        <v>42</v>
      </c>
      <c r="BT3" s="89" t="s">
        <v>42</v>
      </c>
      <c r="BU3" s="116" t="s">
        <v>42</v>
      </c>
      <c r="BV3" s="116" t="s">
        <v>39</v>
      </c>
      <c r="BW3" s="116" t="s">
        <v>39</v>
      </c>
      <c r="BX3" s="218"/>
      <c r="BY3" s="41"/>
      <c r="BZ3" s="26" t="s">
        <v>45</v>
      </c>
      <c r="CA3" s="89"/>
      <c r="CB3" s="89"/>
      <c r="CC3" s="89"/>
      <c r="CD3" s="60"/>
      <c r="CE3" s="89"/>
    </row>
    <row r="4" spans="1:83" ht="14.25" customHeight="1">
      <c r="A4" s="195">
        <v>1</v>
      </c>
      <c r="B4" s="195">
        <v>3</v>
      </c>
      <c r="C4" s="195" t="s">
        <v>46</v>
      </c>
      <c r="D4" s="80" t="s">
        <v>47</v>
      </c>
      <c r="E4" s="288" t="s">
        <v>47</v>
      </c>
      <c r="F4" s="288" t="s">
        <v>47</v>
      </c>
      <c r="G4" s="46">
        <v>13</v>
      </c>
      <c r="H4" s="236">
        <v>12</v>
      </c>
      <c r="I4" s="236">
        <v>13</v>
      </c>
      <c r="J4" s="36"/>
      <c r="K4" s="236">
        <v>14</v>
      </c>
      <c r="L4" s="236">
        <v>20</v>
      </c>
      <c r="M4" s="36"/>
      <c r="N4" s="153">
        <v>23</v>
      </c>
      <c r="O4" s="195"/>
      <c r="P4" s="144"/>
      <c r="Q4" s="144"/>
      <c r="R4" s="46">
        <v>63</v>
      </c>
      <c r="S4" s="46">
        <v>63.8</v>
      </c>
      <c r="T4" s="46">
        <v>82</v>
      </c>
      <c r="U4" s="188">
        <v>77</v>
      </c>
      <c r="V4" s="188">
        <v>79</v>
      </c>
      <c r="W4" s="153"/>
      <c r="X4" s="153">
        <v>85</v>
      </c>
      <c r="Y4" s="195"/>
      <c r="Z4" s="195"/>
      <c r="AA4" s="144"/>
      <c r="AB4" s="144"/>
      <c r="AC4" s="46"/>
      <c r="AD4" s="46"/>
      <c r="AE4" s="46"/>
      <c r="AF4" s="281"/>
      <c r="AG4" s="188"/>
      <c r="AH4" s="153"/>
      <c r="AI4" s="281"/>
      <c r="AJ4" s="153"/>
      <c r="AK4" s="195"/>
      <c r="AL4" s="144"/>
      <c r="AM4" s="144"/>
      <c r="AN4" s="46">
        <v>4</v>
      </c>
      <c r="AO4" s="46">
        <v>7</v>
      </c>
      <c r="AP4" s="46">
        <v>10</v>
      </c>
      <c r="AQ4" s="46">
        <v>4</v>
      </c>
      <c r="AR4" s="46">
        <v>13</v>
      </c>
      <c r="AS4" s="143">
        <v>5</v>
      </c>
      <c r="AT4" s="171"/>
      <c r="AU4" s="41"/>
      <c r="AV4" s="165">
        <v>14</v>
      </c>
      <c r="AW4" s="165">
        <v>11</v>
      </c>
      <c r="AX4" s="165">
        <v>18</v>
      </c>
      <c r="AY4" s="96">
        <v>24</v>
      </c>
      <c r="AZ4" s="218"/>
      <c r="BA4" s="41"/>
      <c r="BB4" s="153">
        <v>25</v>
      </c>
      <c r="BC4" s="153">
        <v>32</v>
      </c>
      <c r="BD4" s="195"/>
      <c r="BE4" s="195"/>
      <c r="BF4" s="144"/>
      <c r="BG4" s="144"/>
      <c r="BH4" s="144"/>
      <c r="BI4" s="144"/>
      <c r="BJ4" s="195"/>
      <c r="BK4" s="82"/>
      <c r="BL4" s="269" t="s">
        <v>42</v>
      </c>
      <c r="BM4" s="201" t="s">
        <v>43</v>
      </c>
      <c r="BN4" s="201" t="s">
        <v>43</v>
      </c>
      <c r="BO4" s="201" t="s">
        <v>42</v>
      </c>
      <c r="BP4" s="201" t="s">
        <v>44</v>
      </c>
      <c r="BQ4" s="201" t="s">
        <v>48</v>
      </c>
      <c r="BR4" s="195" t="s">
        <v>49</v>
      </c>
      <c r="BS4" s="195" t="s">
        <v>49</v>
      </c>
      <c r="BT4" s="195" t="s">
        <v>49</v>
      </c>
      <c r="BU4" s="116" t="s">
        <v>42</v>
      </c>
      <c r="BV4" s="116" t="s">
        <v>50</v>
      </c>
      <c r="BW4" s="116" t="s">
        <v>39</v>
      </c>
      <c r="BX4" s="218"/>
      <c r="BY4" s="41"/>
      <c r="BZ4" s="26" t="s">
        <v>51</v>
      </c>
      <c r="CA4" s="195"/>
      <c r="CB4" s="195"/>
      <c r="CC4" s="195"/>
      <c r="CD4" s="144"/>
      <c r="CE4" s="195"/>
    </row>
    <row r="5" spans="1:83" ht="14.25" customHeight="1">
      <c r="A5" s="195">
        <v>1</v>
      </c>
      <c r="B5" s="195">
        <v>4</v>
      </c>
      <c r="C5" s="195" t="s">
        <v>52</v>
      </c>
      <c r="D5" s="80">
        <v>1</v>
      </c>
      <c r="E5" s="288">
        <v>14.16</v>
      </c>
      <c r="F5" s="288">
        <v>6.93</v>
      </c>
      <c r="G5" s="46">
        <v>6</v>
      </c>
      <c r="H5" s="236">
        <v>4</v>
      </c>
      <c r="I5" s="236">
        <v>7</v>
      </c>
      <c r="J5" s="236">
        <v>6</v>
      </c>
      <c r="K5" s="236">
        <v>6</v>
      </c>
      <c r="L5" s="236">
        <v>9</v>
      </c>
      <c r="M5" s="36"/>
      <c r="N5" s="153"/>
      <c r="O5" s="195"/>
      <c r="P5" s="144"/>
      <c r="Q5" s="144"/>
      <c r="R5" s="46">
        <v>76</v>
      </c>
      <c r="S5" s="46">
        <v>12.6</v>
      </c>
      <c r="T5" s="46">
        <v>24.5</v>
      </c>
      <c r="U5" s="188">
        <v>18</v>
      </c>
      <c r="V5" s="188">
        <v>14</v>
      </c>
      <c r="W5" s="153"/>
      <c r="X5" s="153"/>
      <c r="Y5" s="195"/>
      <c r="Z5" s="195"/>
      <c r="AA5" s="144"/>
      <c r="AB5" s="144"/>
      <c r="AC5" s="46">
        <v>0.6</v>
      </c>
      <c r="AD5" s="46">
        <v>2</v>
      </c>
      <c r="AE5" s="46">
        <v>1.5</v>
      </c>
      <c r="AF5" s="281"/>
      <c r="AG5" s="188"/>
      <c r="AH5" s="153"/>
      <c r="AI5" s="281"/>
      <c r="AJ5" s="153"/>
      <c r="AK5" s="195"/>
      <c r="AL5" s="144"/>
      <c r="AM5" s="144"/>
      <c r="AN5" s="46">
        <v>24</v>
      </c>
      <c r="AO5" s="46">
        <v>11</v>
      </c>
      <c r="AP5" s="46" t="s">
        <v>39</v>
      </c>
      <c r="AQ5" s="46" t="s">
        <v>39</v>
      </c>
      <c r="AR5" s="46">
        <v>10</v>
      </c>
      <c r="AS5" s="143">
        <v>7</v>
      </c>
      <c r="AT5" s="171"/>
      <c r="AU5" s="41"/>
      <c r="AV5" s="165">
        <v>4</v>
      </c>
      <c r="AW5" s="165">
        <v>3</v>
      </c>
      <c r="AX5" s="96">
        <v>6</v>
      </c>
      <c r="AY5" s="96">
        <v>2</v>
      </c>
      <c r="AZ5" s="218"/>
      <c r="BA5" s="41"/>
      <c r="BB5" s="153"/>
      <c r="BC5" s="153"/>
      <c r="BD5" s="195"/>
      <c r="BE5" s="195"/>
      <c r="BF5" s="144"/>
      <c r="BG5" s="144"/>
      <c r="BH5" s="144"/>
      <c r="BI5" s="144"/>
      <c r="BJ5" s="195"/>
      <c r="BK5" s="82"/>
      <c r="BL5" s="269" t="s">
        <v>42</v>
      </c>
      <c r="BM5" s="201" t="s">
        <v>53</v>
      </c>
      <c r="BN5" s="201" t="s">
        <v>53</v>
      </c>
      <c r="BO5" s="201" t="s">
        <v>54</v>
      </c>
      <c r="BP5" s="201" t="s">
        <v>55</v>
      </c>
      <c r="BQ5" s="201" t="s">
        <v>49</v>
      </c>
      <c r="BR5" s="195" t="s">
        <v>49</v>
      </c>
      <c r="BS5" s="195" t="s">
        <v>49</v>
      </c>
      <c r="BT5" s="195" t="s">
        <v>49</v>
      </c>
      <c r="BU5" s="116" t="s">
        <v>42</v>
      </c>
      <c r="BV5" s="116" t="s">
        <v>50</v>
      </c>
      <c r="BW5" s="116" t="s">
        <v>50</v>
      </c>
      <c r="BX5" s="218"/>
      <c r="BY5" s="41"/>
      <c r="BZ5" s="26" t="s">
        <v>56</v>
      </c>
      <c r="CA5" s="195"/>
      <c r="CB5" s="195"/>
      <c r="CC5" s="195"/>
      <c r="CD5" s="144"/>
      <c r="CE5" s="195"/>
    </row>
    <row r="6" spans="1:83" ht="14.25" customHeight="1">
      <c r="A6" s="195">
        <v>1</v>
      </c>
      <c r="B6" s="195">
        <v>5</v>
      </c>
      <c r="C6" s="195" t="s">
        <v>52</v>
      </c>
      <c r="D6" s="80" t="s">
        <v>47</v>
      </c>
      <c r="E6" s="288" t="s">
        <v>47</v>
      </c>
      <c r="F6" s="288" t="s">
        <v>47</v>
      </c>
      <c r="G6" s="46">
        <v>25</v>
      </c>
      <c r="H6" s="236">
        <v>28</v>
      </c>
      <c r="I6" s="236">
        <v>28</v>
      </c>
      <c r="J6" s="36"/>
      <c r="K6" s="236">
        <v>29</v>
      </c>
      <c r="L6" s="236">
        <v>33</v>
      </c>
      <c r="M6" s="36"/>
      <c r="N6" s="153"/>
      <c r="O6" s="195"/>
      <c r="P6" s="144"/>
      <c r="Q6" s="144"/>
      <c r="R6" s="46">
        <v>112</v>
      </c>
      <c r="S6" s="46">
        <v>122.7</v>
      </c>
      <c r="T6" s="46">
        <v>124</v>
      </c>
      <c r="U6" s="188">
        <v>122</v>
      </c>
      <c r="V6" s="188">
        <v>106</v>
      </c>
      <c r="W6" s="153"/>
      <c r="X6" s="153"/>
      <c r="Y6" s="195"/>
      <c r="Z6" s="195"/>
      <c r="AA6" s="144"/>
      <c r="AB6" s="144"/>
      <c r="AC6" s="46"/>
      <c r="AD6" s="46">
        <v>2</v>
      </c>
      <c r="AE6" s="46">
        <v>1.5</v>
      </c>
      <c r="AF6" s="281"/>
      <c r="AG6" s="188"/>
      <c r="AH6" s="46"/>
      <c r="AI6" s="281"/>
      <c r="AJ6" s="153"/>
      <c r="AK6" s="195"/>
      <c r="AL6" s="144"/>
      <c r="AM6" s="144"/>
      <c r="AN6" s="46">
        <v>30</v>
      </c>
      <c r="AO6" s="46">
        <v>25</v>
      </c>
      <c r="AP6" s="46">
        <v>12.5</v>
      </c>
      <c r="AQ6" s="46">
        <v>10.3</v>
      </c>
      <c r="AR6" s="46">
        <v>21</v>
      </c>
      <c r="AS6" s="143">
        <v>12</v>
      </c>
      <c r="AT6" s="171"/>
      <c r="AU6" s="41"/>
      <c r="AV6" s="165">
        <v>43</v>
      </c>
      <c r="AW6" s="165">
        <v>23</v>
      </c>
      <c r="AX6" s="165">
        <v>38</v>
      </c>
      <c r="AY6" s="96">
        <v>20</v>
      </c>
      <c r="AZ6" s="218"/>
      <c r="BA6" s="41"/>
      <c r="BB6" s="153"/>
      <c r="BC6" s="153"/>
      <c r="BD6" s="195"/>
      <c r="BE6" s="195"/>
      <c r="BF6" s="144"/>
      <c r="BG6" s="144"/>
      <c r="BH6" s="144"/>
      <c r="BI6" s="144"/>
      <c r="BJ6" s="195"/>
      <c r="BK6" s="82"/>
      <c r="BL6" s="269" t="s">
        <v>54</v>
      </c>
      <c r="BM6" s="201" t="s">
        <v>53</v>
      </c>
      <c r="BN6" s="201" t="s">
        <v>53</v>
      </c>
      <c r="BO6" s="201" t="s">
        <v>54</v>
      </c>
      <c r="BP6" s="201" t="s">
        <v>44</v>
      </c>
      <c r="BQ6" s="201" t="s">
        <v>49</v>
      </c>
      <c r="BR6" s="195" t="s">
        <v>49</v>
      </c>
      <c r="BS6" s="195" t="s">
        <v>49</v>
      </c>
      <c r="BT6" s="195" t="s">
        <v>49</v>
      </c>
      <c r="BU6" s="116" t="s">
        <v>39</v>
      </c>
      <c r="BV6" s="116" t="s">
        <v>39</v>
      </c>
      <c r="BW6" s="116" t="s">
        <v>39</v>
      </c>
      <c r="BX6" s="218"/>
      <c r="BY6" s="41"/>
      <c r="BZ6" s="26" t="s">
        <v>57</v>
      </c>
      <c r="CA6" s="195"/>
      <c r="CB6" s="195"/>
      <c r="CC6" s="195"/>
      <c r="CD6" s="144"/>
      <c r="CE6" s="195"/>
    </row>
    <row r="7" spans="1:83" ht="14.25" customHeight="1">
      <c r="A7" s="195">
        <v>1</v>
      </c>
      <c r="B7" s="195">
        <v>6</v>
      </c>
      <c r="C7" s="195" t="s">
        <v>58</v>
      </c>
      <c r="D7" s="80" t="s">
        <v>47</v>
      </c>
      <c r="E7" s="288" t="s">
        <v>47</v>
      </c>
      <c r="F7" s="288" t="s">
        <v>47</v>
      </c>
      <c r="G7" s="46">
        <v>39</v>
      </c>
      <c r="H7" s="236">
        <v>34</v>
      </c>
      <c r="I7" s="236">
        <v>26</v>
      </c>
      <c r="J7" s="36"/>
      <c r="K7" s="236">
        <v>36</v>
      </c>
      <c r="L7" s="236"/>
      <c r="M7" s="36"/>
      <c r="N7" s="153"/>
      <c r="O7" s="195"/>
      <c r="P7" s="144"/>
      <c r="Q7" s="144"/>
      <c r="R7" s="46">
        <v>145</v>
      </c>
      <c r="S7" s="46">
        <v>139.4</v>
      </c>
      <c r="T7" s="46">
        <v>145</v>
      </c>
      <c r="U7" s="188">
        <v>144</v>
      </c>
      <c r="V7" s="3"/>
      <c r="W7" s="153"/>
      <c r="X7" s="153"/>
      <c r="Y7" s="195"/>
      <c r="Z7" s="195"/>
      <c r="AA7" s="144"/>
      <c r="AB7" s="144"/>
      <c r="AC7" s="46">
        <v>141</v>
      </c>
      <c r="AD7" s="46">
        <v>3</v>
      </c>
      <c r="AE7" s="46"/>
      <c r="AF7" s="281"/>
      <c r="AG7" s="188">
        <v>6</v>
      </c>
      <c r="AH7" s="153"/>
      <c r="AI7" s="281"/>
      <c r="AJ7" s="153"/>
      <c r="AK7" s="195"/>
      <c r="AL7" s="144"/>
      <c r="AM7" s="144"/>
      <c r="AN7" s="46">
        <v>70</v>
      </c>
      <c r="AO7" s="46">
        <v>60</v>
      </c>
      <c r="AP7" s="46">
        <v>49.6</v>
      </c>
      <c r="AQ7" s="46">
        <v>41</v>
      </c>
      <c r="AR7" s="46">
        <v>65</v>
      </c>
      <c r="AS7" s="143">
        <v>45</v>
      </c>
      <c r="AT7" s="171"/>
      <c r="AU7" s="41"/>
      <c r="AV7" s="165">
        <v>67</v>
      </c>
      <c r="AW7" s="165">
        <v>34</v>
      </c>
      <c r="AX7" s="96"/>
      <c r="AY7" s="96"/>
      <c r="AZ7" s="218"/>
      <c r="BA7" s="41"/>
      <c r="BB7" s="153"/>
      <c r="BC7" s="153"/>
      <c r="BD7" s="195"/>
      <c r="BE7" s="195"/>
      <c r="BF7" s="144"/>
      <c r="BG7" s="144"/>
      <c r="BH7" s="144"/>
      <c r="BI7" s="144"/>
      <c r="BJ7" s="195"/>
      <c r="BK7" s="82"/>
      <c r="BL7" s="269" t="s">
        <v>54</v>
      </c>
      <c r="BM7" s="201" t="s">
        <v>53</v>
      </c>
      <c r="BN7" s="201" t="s">
        <v>53</v>
      </c>
      <c r="BO7" s="201"/>
      <c r="BP7" s="201" t="s">
        <v>55</v>
      </c>
      <c r="BQ7" s="201" t="s">
        <v>49</v>
      </c>
      <c r="BR7" s="195" t="s">
        <v>49</v>
      </c>
      <c r="BS7" s="195" t="s">
        <v>49</v>
      </c>
      <c r="BT7" s="195" t="s">
        <v>49</v>
      </c>
      <c r="BU7" s="116" t="s">
        <v>39</v>
      </c>
      <c r="BV7" s="116" t="s">
        <v>39</v>
      </c>
      <c r="BW7" s="116" t="s">
        <v>50</v>
      </c>
      <c r="BX7" s="218"/>
      <c r="BY7" s="41"/>
      <c r="BZ7" s="26" t="s">
        <v>49</v>
      </c>
      <c r="CA7" s="195"/>
      <c r="CB7" s="195"/>
      <c r="CC7" s="195"/>
      <c r="CD7" s="144"/>
      <c r="CE7" s="195"/>
    </row>
    <row r="8" spans="1:83" ht="14.25" customHeight="1">
      <c r="A8" s="195">
        <v>1</v>
      </c>
      <c r="B8" s="195">
        <v>7</v>
      </c>
      <c r="C8" s="195" t="s">
        <v>58</v>
      </c>
      <c r="D8" s="80" t="s">
        <v>47</v>
      </c>
      <c r="E8" s="288" t="s">
        <v>47</v>
      </c>
      <c r="F8" s="288" t="s">
        <v>47</v>
      </c>
      <c r="G8" s="46">
        <v>23</v>
      </c>
      <c r="H8" s="236">
        <v>10</v>
      </c>
      <c r="I8" s="236">
        <v>10</v>
      </c>
      <c r="J8" s="36"/>
      <c r="K8" s="236">
        <v>12</v>
      </c>
      <c r="L8" s="236">
        <v>11</v>
      </c>
      <c r="M8" s="36"/>
      <c r="N8" s="153"/>
      <c r="O8" s="195"/>
      <c r="P8" s="144"/>
      <c r="Q8" s="144"/>
      <c r="R8" s="46">
        <v>66</v>
      </c>
      <c r="S8" s="46">
        <v>131.69999999999999</v>
      </c>
      <c r="T8" s="46">
        <v>130</v>
      </c>
      <c r="U8" s="188">
        <v>74</v>
      </c>
      <c r="V8" s="3">
        <v>37</v>
      </c>
      <c r="W8" s="46"/>
      <c r="X8" s="153"/>
      <c r="Y8" s="195"/>
      <c r="Z8" s="195"/>
      <c r="AA8" s="144"/>
      <c r="AB8" s="144"/>
      <c r="AC8" s="46"/>
      <c r="AD8" s="46"/>
      <c r="AE8" s="46"/>
      <c r="AF8" s="281"/>
      <c r="AG8" s="188"/>
      <c r="AH8" s="46"/>
      <c r="AI8" s="281"/>
      <c r="AJ8" s="153"/>
      <c r="AK8" s="195"/>
      <c r="AL8" s="144"/>
      <c r="AM8" s="144"/>
      <c r="AN8" s="46">
        <v>19</v>
      </c>
      <c r="AO8" s="46">
        <v>20</v>
      </c>
      <c r="AP8" s="46">
        <v>13.4</v>
      </c>
      <c r="AQ8" s="46">
        <v>32</v>
      </c>
      <c r="AR8" s="46">
        <v>24</v>
      </c>
      <c r="AS8" s="143">
        <v>12</v>
      </c>
      <c r="AT8" s="171"/>
      <c r="AU8" s="41"/>
      <c r="AV8" s="165">
        <v>45</v>
      </c>
      <c r="AW8" s="165">
        <v>24</v>
      </c>
      <c r="AX8" s="96">
        <v>11</v>
      </c>
      <c r="AY8" s="96">
        <v>3</v>
      </c>
      <c r="AZ8" s="218"/>
      <c r="BA8" s="41"/>
      <c r="BB8" s="153"/>
      <c r="BC8" s="153"/>
      <c r="BD8" s="195"/>
      <c r="BE8" s="195"/>
      <c r="BF8" s="144"/>
      <c r="BG8" s="144"/>
      <c r="BH8" s="144"/>
      <c r="BI8" s="144"/>
      <c r="BJ8" s="195"/>
      <c r="BK8" s="82"/>
      <c r="BL8" s="269" t="s">
        <v>42</v>
      </c>
      <c r="BM8" s="201" t="s">
        <v>43</v>
      </c>
      <c r="BN8" s="201" t="s">
        <v>43</v>
      </c>
      <c r="BO8" s="201" t="s">
        <v>54</v>
      </c>
      <c r="BP8" s="201" t="s">
        <v>55</v>
      </c>
      <c r="BQ8" s="201" t="s">
        <v>49</v>
      </c>
      <c r="BR8" s="195" t="s">
        <v>49</v>
      </c>
      <c r="BS8" s="195" t="s">
        <v>49</v>
      </c>
      <c r="BT8" s="195" t="s">
        <v>49</v>
      </c>
      <c r="BU8" s="116" t="s">
        <v>39</v>
      </c>
      <c r="BV8" s="116" t="s">
        <v>39</v>
      </c>
      <c r="BW8" s="116" t="s">
        <v>50</v>
      </c>
      <c r="BX8" s="218"/>
      <c r="BY8" s="41"/>
      <c r="BZ8" s="26" t="s">
        <v>59</v>
      </c>
      <c r="CA8" s="195"/>
      <c r="CB8" s="195"/>
      <c r="CC8" s="195"/>
      <c r="CD8" s="144"/>
      <c r="CE8" s="195"/>
    </row>
    <row r="9" spans="1:83" ht="14.25" customHeight="1">
      <c r="A9" s="195">
        <v>1</v>
      </c>
      <c r="B9" s="195">
        <v>8</v>
      </c>
      <c r="C9" s="195" t="s">
        <v>58</v>
      </c>
      <c r="D9" s="80" t="s">
        <v>47</v>
      </c>
      <c r="E9" s="288" t="s">
        <v>47</v>
      </c>
      <c r="F9" s="288" t="s">
        <v>47</v>
      </c>
      <c r="G9" s="46">
        <v>5</v>
      </c>
      <c r="H9" s="236">
        <v>12</v>
      </c>
      <c r="I9" s="236">
        <v>10</v>
      </c>
      <c r="J9" s="36"/>
      <c r="K9" s="236">
        <v>10</v>
      </c>
      <c r="L9" s="236">
        <v>10</v>
      </c>
      <c r="M9" s="36"/>
      <c r="N9" s="153"/>
      <c r="O9" s="195"/>
      <c r="P9" s="144"/>
      <c r="Q9" s="144"/>
      <c r="R9" s="46">
        <v>141</v>
      </c>
      <c r="S9" s="46">
        <v>131.4</v>
      </c>
      <c r="T9" s="46">
        <v>128</v>
      </c>
      <c r="U9" s="188">
        <v>124</v>
      </c>
      <c r="V9" s="188">
        <v>112</v>
      </c>
      <c r="W9" s="153"/>
      <c r="X9" s="153"/>
      <c r="Y9" s="195"/>
      <c r="Z9" s="195"/>
      <c r="AA9" s="144"/>
      <c r="AB9" s="144"/>
      <c r="AC9" s="46"/>
      <c r="AD9" s="46"/>
      <c r="AE9" s="46"/>
      <c r="AF9" s="281"/>
      <c r="AG9" s="188"/>
      <c r="AH9" s="46"/>
      <c r="AI9" s="281"/>
      <c r="AJ9" s="153"/>
      <c r="AK9" s="195"/>
      <c r="AL9" s="144"/>
      <c r="AM9" s="144"/>
      <c r="AN9" s="46" t="s">
        <v>39</v>
      </c>
      <c r="AO9" s="46" t="s">
        <v>39</v>
      </c>
      <c r="AP9" s="46">
        <v>15.6</v>
      </c>
      <c r="AQ9" s="46">
        <v>17</v>
      </c>
      <c r="AR9" s="46">
        <v>18</v>
      </c>
      <c r="AS9" s="143">
        <v>15</v>
      </c>
      <c r="AT9" s="171"/>
      <c r="AU9" s="41"/>
      <c r="AV9" s="165">
        <v>24</v>
      </c>
      <c r="AW9" s="165">
        <v>17</v>
      </c>
      <c r="AX9" s="165">
        <v>2</v>
      </c>
      <c r="AY9" s="96">
        <v>2</v>
      </c>
      <c r="AZ9" s="218"/>
      <c r="BA9" s="41"/>
      <c r="BB9" s="153"/>
      <c r="BC9" s="153"/>
      <c r="BD9" s="195"/>
      <c r="BE9" s="195"/>
      <c r="BF9" s="144"/>
      <c r="BG9" s="144"/>
      <c r="BH9" s="144"/>
      <c r="BI9" s="144"/>
      <c r="BJ9" s="195"/>
      <c r="BK9" s="82"/>
      <c r="BL9" s="269" t="s">
        <v>42</v>
      </c>
      <c r="BM9" s="201" t="s">
        <v>43</v>
      </c>
      <c r="BN9" s="201" t="s">
        <v>43</v>
      </c>
      <c r="BO9" s="201" t="s">
        <v>54</v>
      </c>
      <c r="BP9" s="201" t="s">
        <v>55</v>
      </c>
      <c r="BQ9" s="201" t="s">
        <v>49</v>
      </c>
      <c r="BR9" s="195" t="s">
        <v>49</v>
      </c>
      <c r="BS9" s="195" t="s">
        <v>49</v>
      </c>
      <c r="BT9" s="195" t="s">
        <v>49</v>
      </c>
      <c r="BU9" s="116" t="s">
        <v>42</v>
      </c>
      <c r="BV9" s="116" t="s">
        <v>39</v>
      </c>
      <c r="BW9" s="116" t="s">
        <v>39</v>
      </c>
      <c r="BX9" s="218"/>
      <c r="BY9" s="41"/>
      <c r="BZ9" s="26" t="s">
        <v>56</v>
      </c>
      <c r="CA9" s="195"/>
      <c r="CB9" s="195"/>
      <c r="CC9" s="195"/>
      <c r="CD9" s="144"/>
      <c r="CE9" s="195"/>
    </row>
    <row r="10" spans="1:83" ht="14.25" customHeight="1">
      <c r="A10" s="89">
        <v>1</v>
      </c>
      <c r="B10" s="89">
        <v>9</v>
      </c>
      <c r="C10" s="89" t="s">
        <v>60</v>
      </c>
      <c r="D10" s="80">
        <v>1</v>
      </c>
      <c r="E10" s="288">
        <v>4.2699999999999996</v>
      </c>
      <c r="F10" s="288">
        <v>15.97</v>
      </c>
      <c r="G10" s="46" t="s">
        <v>39</v>
      </c>
      <c r="H10" s="236">
        <v>9</v>
      </c>
      <c r="I10" s="236">
        <v>11</v>
      </c>
      <c r="J10" s="36"/>
      <c r="K10" s="236">
        <v>11</v>
      </c>
      <c r="L10" s="236">
        <v>12</v>
      </c>
      <c r="M10" s="36"/>
      <c r="N10" s="153"/>
      <c r="O10" s="89">
        <v>37</v>
      </c>
      <c r="P10" s="60" t="s">
        <v>61</v>
      </c>
      <c r="Q10" s="60"/>
      <c r="R10" s="46" t="s">
        <v>39</v>
      </c>
      <c r="S10" s="46">
        <v>48.2</v>
      </c>
      <c r="T10" s="46">
        <v>103</v>
      </c>
      <c r="U10" s="188">
        <v>102</v>
      </c>
      <c r="V10" s="188">
        <v>20</v>
      </c>
      <c r="W10" s="153"/>
      <c r="X10" s="153"/>
      <c r="Y10" s="89"/>
      <c r="Z10" s="89">
        <v>88</v>
      </c>
      <c r="AA10" s="60" t="s">
        <v>62</v>
      </c>
      <c r="AB10" s="60"/>
      <c r="AC10" s="46"/>
      <c r="AD10" s="46"/>
      <c r="AE10" s="46"/>
      <c r="AF10" s="281"/>
      <c r="AG10" s="188"/>
      <c r="AH10" s="46"/>
      <c r="AI10" s="281"/>
      <c r="AJ10" s="153"/>
      <c r="AK10" s="89"/>
      <c r="AL10" s="60"/>
      <c r="AM10" s="60"/>
      <c r="AN10" s="46" t="s">
        <v>39</v>
      </c>
      <c r="AO10" s="46" t="s">
        <v>39</v>
      </c>
      <c r="AP10" s="46">
        <v>5.2</v>
      </c>
      <c r="AQ10" s="46">
        <v>2.6</v>
      </c>
      <c r="AR10" s="46">
        <v>12</v>
      </c>
      <c r="AS10" s="143">
        <v>7</v>
      </c>
      <c r="AT10" s="171"/>
      <c r="AU10" s="41"/>
      <c r="AV10" s="165">
        <v>25</v>
      </c>
      <c r="AW10" s="165">
        <v>12</v>
      </c>
      <c r="AX10" s="165">
        <v>11</v>
      </c>
      <c r="AY10" s="96">
        <v>8</v>
      </c>
      <c r="AZ10" s="104"/>
      <c r="BA10" s="38"/>
      <c r="BB10" s="153"/>
      <c r="BC10" s="153"/>
      <c r="BD10" s="89">
        <v>53</v>
      </c>
      <c r="BE10" s="89">
        <v>39</v>
      </c>
      <c r="BF10" s="60" t="s">
        <v>63</v>
      </c>
      <c r="BG10" s="60" t="s">
        <v>64</v>
      </c>
      <c r="BH10" s="60"/>
      <c r="BI10" s="60"/>
      <c r="BJ10" s="60"/>
      <c r="BK10" s="113"/>
      <c r="BL10" s="269" t="s">
        <v>42</v>
      </c>
      <c r="BM10" s="201" t="s">
        <v>43</v>
      </c>
      <c r="BN10" s="201" t="s">
        <v>43</v>
      </c>
      <c r="BO10" s="201" t="s">
        <v>42</v>
      </c>
      <c r="BP10" s="201" t="s">
        <v>44</v>
      </c>
      <c r="BQ10" s="201" t="s">
        <v>49</v>
      </c>
      <c r="BR10" s="60" t="s">
        <v>42</v>
      </c>
      <c r="BS10" s="89" t="s">
        <v>42</v>
      </c>
      <c r="BT10" s="89" t="s">
        <v>49</v>
      </c>
      <c r="BU10" s="116" t="s">
        <v>39</v>
      </c>
      <c r="BV10" s="116" t="s">
        <v>39</v>
      </c>
      <c r="BW10" s="116" t="s">
        <v>50</v>
      </c>
      <c r="BX10" s="218"/>
      <c r="BY10" s="41"/>
      <c r="BZ10" s="26" t="s">
        <v>65</v>
      </c>
      <c r="CA10" s="89"/>
      <c r="CB10" s="89"/>
      <c r="CC10" s="89"/>
      <c r="CD10" s="60"/>
      <c r="CE10" s="89"/>
    </row>
    <row r="11" spans="1:83" ht="14.25" customHeight="1">
      <c r="A11" s="89">
        <v>1</v>
      </c>
      <c r="B11" s="89">
        <v>10</v>
      </c>
      <c r="C11" s="89" t="s">
        <v>60</v>
      </c>
      <c r="D11" s="80">
        <v>1</v>
      </c>
      <c r="E11" s="288">
        <v>0.65</v>
      </c>
      <c r="F11" s="288">
        <v>19.52</v>
      </c>
      <c r="G11" s="46">
        <v>10</v>
      </c>
      <c r="H11" s="236">
        <v>35</v>
      </c>
      <c r="I11" s="236">
        <v>25.5</v>
      </c>
      <c r="J11" s="36"/>
      <c r="K11" s="236">
        <v>39</v>
      </c>
      <c r="L11" s="236">
        <v>41</v>
      </c>
      <c r="M11" s="236">
        <v>25</v>
      </c>
      <c r="N11" s="153">
        <v>27</v>
      </c>
      <c r="O11" s="89">
        <v>47</v>
      </c>
      <c r="P11" s="60" t="s">
        <v>66</v>
      </c>
      <c r="Q11" s="60"/>
      <c r="R11" s="46">
        <v>112</v>
      </c>
      <c r="S11" s="46">
        <v>54.5</v>
      </c>
      <c r="T11" s="46">
        <v>76</v>
      </c>
      <c r="U11" s="188">
        <v>96</v>
      </c>
      <c r="V11" s="188">
        <v>97</v>
      </c>
      <c r="W11" s="153">
        <v>33</v>
      </c>
      <c r="X11" s="153">
        <v>103</v>
      </c>
      <c r="Y11" s="89"/>
      <c r="Z11" s="89"/>
      <c r="AA11" s="60"/>
      <c r="AB11" s="60"/>
      <c r="AC11" s="46"/>
      <c r="AD11" s="46"/>
      <c r="AE11" s="46"/>
      <c r="AF11" s="281"/>
      <c r="AG11" s="188"/>
      <c r="AH11" s="46"/>
      <c r="AI11" s="281"/>
      <c r="AJ11" s="153"/>
      <c r="AK11" s="89">
        <v>20</v>
      </c>
      <c r="AL11" s="60" t="s">
        <v>67</v>
      </c>
      <c r="AM11" s="60" t="s">
        <v>68</v>
      </c>
      <c r="AN11" s="46">
        <v>0.5</v>
      </c>
      <c r="AO11" s="46">
        <v>0.3</v>
      </c>
      <c r="AP11" s="46">
        <v>47</v>
      </c>
      <c r="AQ11" s="46">
        <v>52</v>
      </c>
      <c r="AR11" s="46">
        <v>47</v>
      </c>
      <c r="AS11" s="143">
        <v>47</v>
      </c>
      <c r="AT11" s="171"/>
      <c r="AU11" s="41"/>
      <c r="AV11" s="165">
        <v>76</v>
      </c>
      <c r="AW11" s="165">
        <v>67</v>
      </c>
      <c r="AX11" s="165">
        <v>48</v>
      </c>
      <c r="AY11" s="96">
        <v>30</v>
      </c>
      <c r="AZ11" s="165">
        <v>50</v>
      </c>
      <c r="BA11" s="165">
        <v>51</v>
      </c>
      <c r="BB11" s="153">
        <v>51</v>
      </c>
      <c r="BC11" s="153">
        <v>38</v>
      </c>
      <c r="BD11" s="89">
        <v>63</v>
      </c>
      <c r="BE11" s="89">
        <v>65</v>
      </c>
      <c r="BF11" s="60" t="s">
        <v>69</v>
      </c>
      <c r="BG11" s="60" t="s">
        <v>70</v>
      </c>
      <c r="BH11" s="60" t="s">
        <v>71</v>
      </c>
      <c r="BI11" s="60" t="s">
        <v>72</v>
      </c>
      <c r="BJ11" s="60"/>
      <c r="BK11" s="113"/>
      <c r="BL11" s="269" t="s">
        <v>42</v>
      </c>
      <c r="BM11" s="201" t="s">
        <v>43</v>
      </c>
      <c r="BN11" s="201" t="s">
        <v>43</v>
      </c>
      <c r="BO11" s="201" t="s">
        <v>42</v>
      </c>
      <c r="BP11" s="201" t="s">
        <v>55</v>
      </c>
      <c r="BQ11" s="201" t="s">
        <v>54</v>
      </c>
      <c r="BR11" s="60" t="s">
        <v>42</v>
      </c>
      <c r="BS11" s="89" t="s">
        <v>42</v>
      </c>
      <c r="BT11" s="89" t="s">
        <v>42</v>
      </c>
      <c r="BU11" s="116" t="s">
        <v>42</v>
      </c>
      <c r="BV11" s="116" t="s">
        <v>39</v>
      </c>
      <c r="BW11" s="116" t="s">
        <v>39</v>
      </c>
      <c r="BX11" s="218"/>
      <c r="BY11" s="41"/>
      <c r="BZ11" s="26" t="s">
        <v>73</v>
      </c>
      <c r="CA11" s="89"/>
      <c r="CB11" s="89"/>
      <c r="CC11" s="89"/>
      <c r="CD11" s="60"/>
      <c r="CE11" s="89"/>
    </row>
    <row r="12" spans="1:83" ht="14.25" customHeight="1">
      <c r="A12" s="89">
        <v>1</v>
      </c>
      <c r="B12" s="89">
        <v>11</v>
      </c>
      <c r="C12" s="89" t="s">
        <v>60</v>
      </c>
      <c r="D12" s="80">
        <v>2</v>
      </c>
      <c r="E12" s="288">
        <v>2.91</v>
      </c>
      <c r="F12" s="288">
        <v>17.38</v>
      </c>
      <c r="G12" s="46">
        <v>32</v>
      </c>
      <c r="H12" s="236">
        <v>21</v>
      </c>
      <c r="I12" s="236">
        <v>30.5</v>
      </c>
      <c r="J12" s="36"/>
      <c r="K12" s="236">
        <v>32</v>
      </c>
      <c r="L12" s="236">
        <v>38</v>
      </c>
      <c r="M12" s="236">
        <v>35</v>
      </c>
      <c r="N12" s="153">
        <v>35</v>
      </c>
      <c r="O12" s="89">
        <v>45</v>
      </c>
      <c r="P12" s="60" t="s">
        <v>74</v>
      </c>
      <c r="Q12" s="60"/>
      <c r="R12" s="46">
        <v>61.5</v>
      </c>
      <c r="S12" s="46">
        <v>75</v>
      </c>
      <c r="T12" s="46">
        <v>111</v>
      </c>
      <c r="U12" s="188">
        <v>137</v>
      </c>
      <c r="V12" s="3">
        <v>154</v>
      </c>
      <c r="W12" s="46">
        <v>60</v>
      </c>
      <c r="X12" s="153"/>
      <c r="Y12" s="89"/>
      <c r="Z12" s="89"/>
      <c r="AA12" s="60" t="s">
        <v>71</v>
      </c>
      <c r="AB12" s="60"/>
      <c r="AC12" s="46"/>
      <c r="AD12" s="46"/>
      <c r="AE12" s="46"/>
      <c r="AF12" s="281"/>
      <c r="AG12" s="188">
        <v>8</v>
      </c>
      <c r="AH12" s="46">
        <v>13</v>
      </c>
      <c r="AI12" s="281"/>
      <c r="AJ12" s="153"/>
      <c r="AK12" s="89"/>
      <c r="AL12" s="60"/>
      <c r="AM12" s="60"/>
      <c r="AN12" s="46">
        <v>50</v>
      </c>
      <c r="AO12" s="46">
        <v>39</v>
      </c>
      <c r="AP12" s="46">
        <v>36</v>
      </c>
      <c r="AQ12" s="46">
        <v>36</v>
      </c>
      <c r="AR12" s="46">
        <v>74</v>
      </c>
      <c r="AS12" s="143">
        <v>67</v>
      </c>
      <c r="AT12" s="171"/>
      <c r="AU12" s="41"/>
      <c r="AV12" s="165">
        <v>109</v>
      </c>
      <c r="AW12" s="165">
        <v>92</v>
      </c>
      <c r="AX12" s="96">
        <v>72</v>
      </c>
      <c r="AY12" s="96">
        <v>48</v>
      </c>
      <c r="AZ12" s="46">
        <v>20</v>
      </c>
      <c r="BA12" s="46">
        <v>25</v>
      </c>
      <c r="BB12" s="153">
        <v>70</v>
      </c>
      <c r="BC12" s="153">
        <v>80</v>
      </c>
      <c r="BD12" s="89">
        <v>49</v>
      </c>
      <c r="BE12" s="89">
        <v>29</v>
      </c>
      <c r="BF12" s="60" t="s">
        <v>75</v>
      </c>
      <c r="BG12" s="60" t="s">
        <v>76</v>
      </c>
      <c r="BH12" s="60"/>
      <c r="BI12" s="60"/>
      <c r="BJ12" s="60"/>
      <c r="BK12" s="113"/>
      <c r="BL12" s="269" t="s">
        <v>42</v>
      </c>
      <c r="BM12" s="201" t="s">
        <v>43</v>
      </c>
      <c r="BN12" s="201" t="s">
        <v>43</v>
      </c>
      <c r="BO12" s="201" t="s">
        <v>42</v>
      </c>
      <c r="BP12" s="201" t="s">
        <v>43</v>
      </c>
      <c r="BQ12" s="201" t="s">
        <v>54</v>
      </c>
      <c r="BR12" s="60" t="s">
        <v>42</v>
      </c>
      <c r="BS12" s="89" t="s">
        <v>42</v>
      </c>
      <c r="BT12" s="89" t="s">
        <v>49</v>
      </c>
      <c r="BU12" s="116" t="s">
        <v>77</v>
      </c>
      <c r="BV12" s="116" t="s">
        <v>39</v>
      </c>
      <c r="BW12" s="116" t="s">
        <v>39</v>
      </c>
      <c r="BX12" s="218"/>
      <c r="BY12" s="41"/>
      <c r="BZ12" s="26" t="s">
        <v>73</v>
      </c>
      <c r="CA12" s="89"/>
      <c r="CB12" s="89"/>
      <c r="CC12" s="89"/>
      <c r="CD12" s="60" t="s">
        <v>78</v>
      </c>
      <c r="CE12" s="89"/>
    </row>
    <row r="13" spans="1:83" ht="14.25" customHeight="1">
      <c r="A13" s="89">
        <v>1</v>
      </c>
      <c r="B13" s="89">
        <v>12</v>
      </c>
      <c r="C13" s="89" t="s">
        <v>46</v>
      </c>
      <c r="D13" s="80" t="s">
        <v>47</v>
      </c>
      <c r="E13" s="288" t="s">
        <v>47</v>
      </c>
      <c r="F13" s="288" t="s">
        <v>47</v>
      </c>
      <c r="G13" s="46">
        <v>33</v>
      </c>
      <c r="H13" s="236">
        <v>21</v>
      </c>
      <c r="I13" s="236">
        <v>25</v>
      </c>
      <c r="J13" s="36"/>
      <c r="K13" s="236">
        <v>29</v>
      </c>
      <c r="L13" s="236">
        <v>38</v>
      </c>
      <c r="M13" s="236">
        <v>30</v>
      </c>
      <c r="N13" s="153">
        <v>29</v>
      </c>
      <c r="O13" s="89"/>
      <c r="P13" s="60"/>
      <c r="Q13" s="60"/>
      <c r="R13" s="46">
        <v>81</v>
      </c>
      <c r="S13" s="46">
        <v>75</v>
      </c>
      <c r="T13" s="46">
        <v>105</v>
      </c>
      <c r="U13" s="188">
        <v>97</v>
      </c>
      <c r="V13" s="188">
        <v>109</v>
      </c>
      <c r="W13" s="153">
        <v>44.5</v>
      </c>
      <c r="X13" s="153"/>
      <c r="Y13" s="89"/>
      <c r="Z13" s="89">
        <v>24</v>
      </c>
      <c r="AA13" s="60"/>
      <c r="AB13" s="60"/>
      <c r="AC13" s="46"/>
      <c r="AD13" s="46"/>
      <c r="AE13" s="46"/>
      <c r="AF13" s="281"/>
      <c r="AG13" s="188"/>
      <c r="AH13" s="46"/>
      <c r="AI13" s="281"/>
      <c r="AJ13" s="153"/>
      <c r="AK13" s="89"/>
      <c r="AL13" s="60"/>
      <c r="AM13" s="60"/>
      <c r="AN13" s="46">
        <v>63</v>
      </c>
      <c r="AO13" s="46">
        <v>80</v>
      </c>
      <c r="AP13" s="46">
        <v>45</v>
      </c>
      <c r="AQ13" s="46">
        <v>38</v>
      </c>
      <c r="AR13" s="46">
        <v>71</v>
      </c>
      <c r="AS13" s="143">
        <v>40</v>
      </c>
      <c r="AT13" s="171"/>
      <c r="AU13" s="41"/>
      <c r="AV13" s="165">
        <v>68</v>
      </c>
      <c r="AW13" s="165">
        <v>51</v>
      </c>
      <c r="AX13" s="165">
        <v>55</v>
      </c>
      <c r="AY13" s="96">
        <v>36</v>
      </c>
      <c r="AZ13" s="46">
        <v>31</v>
      </c>
      <c r="BA13" s="165">
        <v>17</v>
      </c>
      <c r="BB13" s="153">
        <v>80</v>
      </c>
      <c r="BC13" s="153">
        <v>51</v>
      </c>
      <c r="BD13" s="89"/>
      <c r="BE13" s="89"/>
      <c r="BF13" s="60"/>
      <c r="BG13" s="60"/>
      <c r="BH13" s="60"/>
      <c r="BI13" s="60"/>
      <c r="BJ13" s="89"/>
      <c r="BK13" s="160"/>
      <c r="BL13" s="269" t="s">
        <v>42</v>
      </c>
      <c r="BM13" s="201" t="s">
        <v>43</v>
      </c>
      <c r="BN13" s="201" t="s">
        <v>43</v>
      </c>
      <c r="BO13" s="201" t="s">
        <v>42</v>
      </c>
      <c r="BP13" s="201" t="s">
        <v>43</v>
      </c>
      <c r="BQ13" s="201" t="s">
        <v>54</v>
      </c>
      <c r="BR13" s="89" t="s">
        <v>48</v>
      </c>
      <c r="BS13" s="89" t="s">
        <v>48</v>
      </c>
      <c r="BT13" s="89" t="s">
        <v>49</v>
      </c>
      <c r="BU13" s="116" t="s">
        <v>42</v>
      </c>
      <c r="BV13" s="116" t="s">
        <v>39</v>
      </c>
      <c r="BW13" s="116" t="s">
        <v>39</v>
      </c>
      <c r="BX13" s="218"/>
      <c r="BY13" s="41"/>
      <c r="BZ13" s="26"/>
      <c r="CA13" s="89"/>
      <c r="CB13" s="89"/>
      <c r="CC13" s="89"/>
      <c r="CD13" s="60" t="s">
        <v>78</v>
      </c>
      <c r="CE13" s="89"/>
    </row>
    <row r="14" spans="1:83" ht="14.25" customHeight="1">
      <c r="A14" s="195">
        <v>1</v>
      </c>
      <c r="B14" s="195">
        <v>13</v>
      </c>
      <c r="C14" s="195" t="s">
        <v>79</v>
      </c>
      <c r="D14" s="80" t="s">
        <v>47</v>
      </c>
      <c r="E14" s="288" t="s">
        <v>47</v>
      </c>
      <c r="F14" s="288" t="s">
        <v>47</v>
      </c>
      <c r="G14" s="46">
        <v>24</v>
      </c>
      <c r="H14" s="236">
        <v>7</v>
      </c>
      <c r="I14" s="236">
        <v>9</v>
      </c>
      <c r="J14" s="36"/>
      <c r="K14" s="236">
        <v>11</v>
      </c>
      <c r="L14" s="236">
        <v>16</v>
      </c>
      <c r="M14" s="236"/>
      <c r="N14" s="153">
        <v>12</v>
      </c>
      <c r="O14" s="195"/>
      <c r="P14" s="144"/>
      <c r="Q14" s="144"/>
      <c r="R14" s="46">
        <v>78</v>
      </c>
      <c r="S14" s="46">
        <v>100</v>
      </c>
      <c r="T14" s="46">
        <v>105</v>
      </c>
      <c r="U14" s="188">
        <v>101</v>
      </c>
      <c r="V14" s="188">
        <v>77</v>
      </c>
      <c r="W14" s="153"/>
      <c r="X14" s="153">
        <v>43</v>
      </c>
      <c r="Y14" s="195"/>
      <c r="Z14" s="195"/>
      <c r="AA14" s="144"/>
      <c r="AB14" s="144"/>
      <c r="AC14" s="46"/>
      <c r="AD14" s="46"/>
      <c r="AE14" s="46"/>
      <c r="AF14" s="281"/>
      <c r="AG14" s="188"/>
      <c r="AH14" s="46"/>
      <c r="AI14" s="281"/>
      <c r="AJ14" s="153"/>
      <c r="AK14" s="195"/>
      <c r="AL14" s="144"/>
      <c r="AM14" s="144"/>
      <c r="AN14" s="46">
        <v>73</v>
      </c>
      <c r="AO14" s="46">
        <v>53</v>
      </c>
      <c r="AP14" s="46">
        <v>10</v>
      </c>
      <c r="AQ14" s="46">
        <v>9</v>
      </c>
      <c r="AR14" s="46">
        <v>17</v>
      </c>
      <c r="AS14" s="143">
        <v>8</v>
      </c>
      <c r="AT14" s="171"/>
      <c r="AU14" s="41"/>
      <c r="AV14" s="165">
        <v>26</v>
      </c>
      <c r="AW14" s="165">
        <v>17</v>
      </c>
      <c r="AX14" s="165">
        <v>22</v>
      </c>
      <c r="AY14" s="96">
        <v>13</v>
      </c>
      <c r="AZ14" s="197"/>
      <c r="BA14" s="18"/>
      <c r="BB14" s="153">
        <v>7</v>
      </c>
      <c r="BC14" s="153">
        <v>9</v>
      </c>
      <c r="BD14" s="195"/>
      <c r="BE14" s="195"/>
      <c r="BF14" s="144"/>
      <c r="BG14" s="144"/>
      <c r="BH14" s="144"/>
      <c r="BI14" s="144"/>
      <c r="BJ14" s="195"/>
      <c r="BK14" s="82"/>
      <c r="BL14" s="269" t="s">
        <v>54</v>
      </c>
      <c r="BM14" s="201" t="s">
        <v>43</v>
      </c>
      <c r="BN14" s="201" t="s">
        <v>43</v>
      </c>
      <c r="BO14" s="201" t="s">
        <v>42</v>
      </c>
      <c r="BP14" s="201" t="s">
        <v>43</v>
      </c>
      <c r="BQ14" s="201" t="s">
        <v>48</v>
      </c>
      <c r="BR14" s="195" t="s">
        <v>49</v>
      </c>
      <c r="BS14" s="195" t="s">
        <v>49</v>
      </c>
      <c r="BT14" s="195" t="s">
        <v>49</v>
      </c>
      <c r="BU14" s="116" t="s">
        <v>80</v>
      </c>
      <c r="BV14" s="116" t="s">
        <v>39</v>
      </c>
      <c r="BW14" s="116" t="s">
        <v>39</v>
      </c>
      <c r="BX14" s="218"/>
      <c r="BY14" s="41"/>
      <c r="BZ14" s="26" t="s">
        <v>81</v>
      </c>
      <c r="CA14" s="195"/>
      <c r="CB14" s="195"/>
      <c r="CC14" s="195"/>
      <c r="CD14" s="144"/>
      <c r="CE14" s="195"/>
    </row>
    <row r="15" spans="1:83" ht="14.25" customHeight="1">
      <c r="A15" s="195">
        <v>1</v>
      </c>
      <c r="B15" s="195">
        <v>14</v>
      </c>
      <c r="C15" s="195" t="s">
        <v>79</v>
      </c>
      <c r="D15" s="80" t="s">
        <v>47</v>
      </c>
      <c r="E15" s="288" t="s">
        <v>47</v>
      </c>
      <c r="F15" s="288" t="s">
        <v>47</v>
      </c>
      <c r="G15" s="46" t="s">
        <v>39</v>
      </c>
      <c r="H15" s="236">
        <v>9</v>
      </c>
      <c r="I15" s="236">
        <v>16</v>
      </c>
      <c r="J15" s="36"/>
      <c r="K15" s="236">
        <v>22</v>
      </c>
      <c r="L15" s="236">
        <v>20</v>
      </c>
      <c r="M15" s="236"/>
      <c r="N15" s="153"/>
      <c r="O15" s="195"/>
      <c r="P15" s="144"/>
      <c r="Q15" s="144"/>
      <c r="R15" s="46" t="s">
        <v>39</v>
      </c>
      <c r="S15" s="46">
        <v>62</v>
      </c>
      <c r="T15" s="46">
        <v>75</v>
      </c>
      <c r="U15" s="188">
        <v>57</v>
      </c>
      <c r="V15" s="188">
        <v>6</v>
      </c>
      <c r="W15" s="153"/>
      <c r="X15" s="153"/>
      <c r="Y15" s="195"/>
      <c r="Z15" s="195"/>
      <c r="AA15" s="144"/>
      <c r="AB15" s="144"/>
      <c r="AC15" s="46"/>
      <c r="AD15" s="46"/>
      <c r="AE15" s="46"/>
      <c r="AF15" s="281"/>
      <c r="AG15" s="188"/>
      <c r="AH15" s="46"/>
      <c r="AI15" s="281"/>
      <c r="AJ15" s="153"/>
      <c r="AK15" s="195"/>
      <c r="AL15" s="144"/>
      <c r="AM15" s="144"/>
      <c r="AN15" s="46" t="s">
        <v>39</v>
      </c>
      <c r="AO15" s="46" t="s">
        <v>39</v>
      </c>
      <c r="AP15" s="46">
        <v>9</v>
      </c>
      <c r="AQ15" s="46" t="s">
        <v>39</v>
      </c>
      <c r="AR15" s="46">
        <v>7</v>
      </c>
      <c r="AS15" s="143">
        <v>1</v>
      </c>
      <c r="AT15" s="171"/>
      <c r="AU15" s="41"/>
      <c r="AV15" s="165">
        <v>18</v>
      </c>
      <c r="AW15" s="165">
        <v>9</v>
      </c>
      <c r="AX15" s="165">
        <v>2</v>
      </c>
      <c r="AY15" s="96">
        <v>2</v>
      </c>
      <c r="AZ15" s="218"/>
      <c r="BA15" s="41"/>
      <c r="BB15" s="153"/>
      <c r="BC15" s="153"/>
      <c r="BD15" s="195"/>
      <c r="BE15" s="195"/>
      <c r="BF15" s="144"/>
      <c r="BG15" s="144"/>
      <c r="BH15" s="144"/>
      <c r="BI15" s="144"/>
      <c r="BJ15" s="195"/>
      <c r="BK15" s="82"/>
      <c r="BL15" s="269" t="s">
        <v>54</v>
      </c>
      <c r="BM15" s="201" t="s">
        <v>43</v>
      </c>
      <c r="BN15" s="201" t="s">
        <v>43</v>
      </c>
      <c r="BO15" s="201" t="s">
        <v>54</v>
      </c>
      <c r="BP15" s="201" t="s">
        <v>49</v>
      </c>
      <c r="BQ15" s="201" t="s">
        <v>49</v>
      </c>
      <c r="BR15" s="195" t="s">
        <v>49</v>
      </c>
      <c r="BS15" s="195" t="s">
        <v>49</v>
      </c>
      <c r="BT15" s="195" t="s">
        <v>49</v>
      </c>
      <c r="BU15" s="116" t="s">
        <v>82</v>
      </c>
      <c r="BV15" s="116" t="s">
        <v>39</v>
      </c>
      <c r="BW15" s="116" t="s">
        <v>39</v>
      </c>
      <c r="BX15" s="218"/>
      <c r="BY15" s="41"/>
      <c r="BZ15" s="26" t="s">
        <v>83</v>
      </c>
      <c r="CA15" s="195"/>
      <c r="CB15" s="195"/>
      <c r="CC15" s="195"/>
      <c r="CD15" s="144"/>
      <c r="CE15" s="195"/>
    </row>
    <row r="16" spans="1:83" ht="14.25" customHeight="1">
      <c r="A16" s="195">
        <v>1</v>
      </c>
      <c r="B16" s="195">
        <v>15</v>
      </c>
      <c r="C16" s="195" t="s">
        <v>79</v>
      </c>
      <c r="D16" s="80" t="s">
        <v>47</v>
      </c>
      <c r="E16" s="288" t="s">
        <v>47</v>
      </c>
      <c r="F16" s="288" t="s">
        <v>47</v>
      </c>
      <c r="G16" s="46" t="s">
        <v>39</v>
      </c>
      <c r="H16" s="236">
        <v>8</v>
      </c>
      <c r="I16" s="236">
        <v>15</v>
      </c>
      <c r="J16" s="36"/>
      <c r="K16" s="236">
        <v>15</v>
      </c>
      <c r="L16" s="236"/>
      <c r="M16" s="236"/>
      <c r="N16" s="153"/>
      <c r="O16" s="195"/>
      <c r="P16" s="144"/>
      <c r="Q16" s="144"/>
      <c r="R16" s="46" t="s">
        <v>39</v>
      </c>
      <c r="S16" s="46">
        <v>41</v>
      </c>
      <c r="T16" s="46">
        <v>44</v>
      </c>
      <c r="U16" s="188">
        <v>20</v>
      </c>
      <c r="V16" s="3"/>
      <c r="W16" s="46"/>
      <c r="X16" s="153"/>
      <c r="Y16" s="195"/>
      <c r="Z16" s="195"/>
      <c r="AA16" s="144"/>
      <c r="AB16" s="144"/>
      <c r="AC16" s="46"/>
      <c r="AD16" s="46"/>
      <c r="AE16" s="46"/>
      <c r="AF16" s="281"/>
      <c r="AG16" s="188"/>
      <c r="AH16" s="46"/>
      <c r="AI16" s="281"/>
      <c r="AJ16" s="153"/>
      <c r="AK16" s="195"/>
      <c r="AL16" s="144"/>
      <c r="AM16" s="144"/>
      <c r="AN16" s="46" t="s">
        <v>39</v>
      </c>
      <c r="AO16" s="46" t="s">
        <v>39</v>
      </c>
      <c r="AP16" s="46">
        <v>8</v>
      </c>
      <c r="AQ16" s="46">
        <v>20</v>
      </c>
      <c r="AR16" s="46">
        <v>11</v>
      </c>
      <c r="AS16" s="143">
        <v>2</v>
      </c>
      <c r="AT16" s="171"/>
      <c r="AU16" s="41"/>
      <c r="AV16" s="165">
        <v>13</v>
      </c>
      <c r="AW16" s="165">
        <v>5</v>
      </c>
      <c r="AX16" s="96"/>
      <c r="AY16" s="96"/>
      <c r="AZ16" s="218"/>
      <c r="BA16" s="41"/>
      <c r="BB16" s="153"/>
      <c r="BC16" s="153"/>
      <c r="BD16" s="195"/>
      <c r="BE16" s="195"/>
      <c r="BF16" s="144"/>
      <c r="BG16" s="144"/>
      <c r="BH16" s="144"/>
      <c r="BI16" s="144"/>
      <c r="BJ16" s="195"/>
      <c r="BK16" s="82"/>
      <c r="BL16" s="269" t="s">
        <v>54</v>
      </c>
      <c r="BM16" s="201" t="s">
        <v>43</v>
      </c>
      <c r="BN16" s="201" t="s">
        <v>43</v>
      </c>
      <c r="BO16" s="201" t="s">
        <v>48</v>
      </c>
      <c r="BP16" s="201" t="s">
        <v>44</v>
      </c>
      <c r="BQ16" s="201" t="s">
        <v>49</v>
      </c>
      <c r="BR16" s="195" t="s">
        <v>49</v>
      </c>
      <c r="BS16" s="195" t="s">
        <v>49</v>
      </c>
      <c r="BT16" s="195" t="s">
        <v>49</v>
      </c>
      <c r="BU16" s="116" t="s">
        <v>82</v>
      </c>
      <c r="BV16" s="116" t="s">
        <v>39</v>
      </c>
      <c r="BW16" s="116" t="s">
        <v>39</v>
      </c>
      <c r="BX16" s="218"/>
      <c r="BY16" s="41"/>
      <c r="BZ16" s="26" t="s">
        <v>84</v>
      </c>
      <c r="CA16" s="195"/>
      <c r="CB16" s="195"/>
      <c r="CC16" s="195"/>
      <c r="CD16" s="144"/>
      <c r="CE16" s="195"/>
    </row>
    <row r="17" spans="1:83" ht="14.25" customHeight="1">
      <c r="A17" s="195">
        <v>1</v>
      </c>
      <c r="B17" s="195">
        <v>16</v>
      </c>
      <c r="C17" s="195" t="s">
        <v>85</v>
      </c>
      <c r="D17" s="80" t="s">
        <v>47</v>
      </c>
      <c r="E17" s="288" t="s">
        <v>47</v>
      </c>
      <c r="F17" s="288" t="s">
        <v>47</v>
      </c>
      <c r="G17" s="46" t="s">
        <v>39</v>
      </c>
      <c r="H17" s="236">
        <v>1</v>
      </c>
      <c r="I17" s="236">
        <v>13</v>
      </c>
      <c r="J17" s="36"/>
      <c r="K17" s="236">
        <v>10</v>
      </c>
      <c r="L17" s="236">
        <v>10</v>
      </c>
      <c r="M17" s="236"/>
      <c r="N17" s="153"/>
      <c r="O17" s="195"/>
      <c r="P17" s="144"/>
      <c r="Q17" s="144"/>
      <c r="R17" s="46" t="s">
        <v>39</v>
      </c>
      <c r="S17" s="46">
        <v>40.299999999999997</v>
      </c>
      <c r="T17" s="46">
        <v>34</v>
      </c>
      <c r="U17" s="188">
        <v>39</v>
      </c>
      <c r="V17" s="188">
        <v>35</v>
      </c>
      <c r="W17" s="153"/>
      <c r="X17" s="153"/>
      <c r="Y17" s="195"/>
      <c r="Z17" s="195"/>
      <c r="AA17" s="144"/>
      <c r="AB17" s="144"/>
      <c r="AC17" s="46"/>
      <c r="AD17" s="46"/>
      <c r="AE17" s="46"/>
      <c r="AF17" s="281"/>
      <c r="AG17" s="188"/>
      <c r="AH17" s="46"/>
      <c r="AI17" s="281"/>
      <c r="AJ17" s="153"/>
      <c r="AK17" s="195"/>
      <c r="AL17" s="144"/>
      <c r="AM17" s="144"/>
      <c r="AN17" s="46" t="s">
        <v>39</v>
      </c>
      <c r="AO17" s="46" t="s">
        <v>39</v>
      </c>
      <c r="AP17" s="46">
        <v>6.1</v>
      </c>
      <c r="AQ17" s="46" t="s">
        <v>39</v>
      </c>
      <c r="AR17" s="46">
        <v>6</v>
      </c>
      <c r="AS17" s="143">
        <v>2.5</v>
      </c>
      <c r="AT17" s="171"/>
      <c r="AU17" s="41"/>
      <c r="AV17" s="165">
        <v>13</v>
      </c>
      <c r="AW17" s="165">
        <v>4</v>
      </c>
      <c r="AX17" s="165">
        <v>6</v>
      </c>
      <c r="AY17" s="96">
        <v>4</v>
      </c>
      <c r="AZ17" s="218"/>
      <c r="BA17" s="41"/>
      <c r="BB17" s="153"/>
      <c r="BC17" s="153"/>
      <c r="BD17" s="195"/>
      <c r="BE17" s="195"/>
      <c r="BF17" s="144"/>
      <c r="BG17" s="144"/>
      <c r="BH17" s="144"/>
      <c r="BI17" s="144"/>
      <c r="BJ17" s="195"/>
      <c r="BK17" s="82"/>
      <c r="BL17" s="269" t="s">
        <v>54</v>
      </c>
      <c r="BM17" s="201" t="s">
        <v>43</v>
      </c>
      <c r="BN17" s="201" t="s">
        <v>43</v>
      </c>
      <c r="BO17" s="201" t="s">
        <v>42</v>
      </c>
      <c r="BP17" s="201" t="s">
        <v>55</v>
      </c>
      <c r="BQ17" s="201" t="s">
        <v>49</v>
      </c>
      <c r="BR17" s="195" t="s">
        <v>49</v>
      </c>
      <c r="BS17" s="195" t="s">
        <v>49</v>
      </c>
      <c r="BT17" s="195" t="s">
        <v>49</v>
      </c>
      <c r="BU17" s="116" t="s">
        <v>82</v>
      </c>
      <c r="BV17" s="116" t="s">
        <v>39</v>
      </c>
      <c r="BW17" s="116" t="s">
        <v>39</v>
      </c>
      <c r="BX17" s="218"/>
      <c r="BY17" s="41"/>
      <c r="BZ17" s="26" t="s">
        <v>86</v>
      </c>
      <c r="CA17" s="195"/>
      <c r="CB17" s="195"/>
      <c r="CC17" s="195"/>
      <c r="CD17" s="144"/>
      <c r="CE17" s="195"/>
    </row>
    <row r="18" spans="1:83" ht="14.25" customHeight="1">
      <c r="A18" s="89">
        <v>1</v>
      </c>
      <c r="B18" s="89">
        <v>17</v>
      </c>
      <c r="C18" s="89" t="s">
        <v>79</v>
      </c>
      <c r="D18" s="80" t="s">
        <v>47</v>
      </c>
      <c r="E18" s="288" t="s">
        <v>47</v>
      </c>
      <c r="F18" s="288" t="s">
        <v>47</v>
      </c>
      <c r="G18" s="46">
        <v>8</v>
      </c>
      <c r="H18" s="236">
        <v>1.5</v>
      </c>
      <c r="I18" s="236">
        <v>28</v>
      </c>
      <c r="J18" s="36"/>
      <c r="K18" s="236">
        <v>6</v>
      </c>
      <c r="L18" s="236"/>
      <c r="M18" s="236"/>
      <c r="N18" s="153"/>
      <c r="O18" s="89"/>
      <c r="P18" s="60" t="s">
        <v>87</v>
      </c>
      <c r="Q18" s="60"/>
      <c r="R18" s="46">
        <v>101</v>
      </c>
      <c r="S18" s="46">
        <v>57</v>
      </c>
      <c r="T18" s="46">
        <v>59</v>
      </c>
      <c r="U18" s="188">
        <v>30</v>
      </c>
      <c r="V18" s="3"/>
      <c r="W18" s="46"/>
      <c r="X18" s="153"/>
      <c r="Y18" s="89"/>
      <c r="Z18" s="89"/>
      <c r="AA18" s="60" t="s">
        <v>88</v>
      </c>
      <c r="AB18" s="60"/>
      <c r="AC18" s="46"/>
      <c r="AD18" s="46"/>
      <c r="AE18" s="46"/>
      <c r="AF18" s="281"/>
      <c r="AG18" s="188"/>
      <c r="AH18" s="46"/>
      <c r="AI18" s="281"/>
      <c r="AJ18" s="153"/>
      <c r="AK18" s="89"/>
      <c r="AL18" s="60"/>
      <c r="AM18" s="60"/>
      <c r="AN18" s="46">
        <v>12</v>
      </c>
      <c r="AO18" s="46">
        <v>9</v>
      </c>
      <c r="AP18" s="46" t="s">
        <v>39</v>
      </c>
      <c r="AQ18" s="46" t="s">
        <v>39</v>
      </c>
      <c r="AR18" s="46">
        <v>6</v>
      </c>
      <c r="AS18" s="143">
        <v>1</v>
      </c>
      <c r="AT18" s="171"/>
      <c r="AU18" s="41"/>
      <c r="AV18" s="165">
        <v>9</v>
      </c>
      <c r="AW18" s="165">
        <v>10</v>
      </c>
      <c r="AX18" s="96"/>
      <c r="AY18" s="96"/>
      <c r="AZ18" s="218"/>
      <c r="BA18" s="41"/>
      <c r="BB18" s="153"/>
      <c r="BC18" s="153"/>
      <c r="BD18" s="89"/>
      <c r="BE18" s="89"/>
      <c r="BF18" s="60" t="s">
        <v>36</v>
      </c>
      <c r="BG18" s="60" t="s">
        <v>36</v>
      </c>
      <c r="BH18" s="60"/>
      <c r="BI18" s="60"/>
      <c r="BJ18" s="89"/>
      <c r="BK18" s="160"/>
      <c r="BL18" s="269" t="s">
        <v>48</v>
      </c>
      <c r="BM18" s="201" t="s">
        <v>43</v>
      </c>
      <c r="BN18" s="201" t="s">
        <v>43</v>
      </c>
      <c r="BO18" s="201" t="s">
        <v>48</v>
      </c>
      <c r="BP18" s="201" t="s">
        <v>55</v>
      </c>
      <c r="BQ18" s="201" t="s">
        <v>49</v>
      </c>
      <c r="BR18" s="89" t="s">
        <v>49</v>
      </c>
      <c r="BS18" s="89" t="s">
        <v>42</v>
      </c>
      <c r="BT18" s="89" t="s">
        <v>49</v>
      </c>
      <c r="BU18" s="116" t="s">
        <v>89</v>
      </c>
      <c r="BV18" s="116" t="s">
        <v>50</v>
      </c>
      <c r="BW18" s="116" t="s">
        <v>50</v>
      </c>
      <c r="BX18" s="218"/>
      <c r="BY18" s="41"/>
      <c r="BZ18" s="26" t="s">
        <v>83</v>
      </c>
      <c r="CA18" s="89"/>
      <c r="CB18" s="89"/>
      <c r="CC18" s="89"/>
      <c r="CD18" s="60"/>
      <c r="CE18" s="89"/>
    </row>
    <row r="19" spans="1:83" ht="14.25" customHeight="1">
      <c r="A19" s="89">
        <v>1</v>
      </c>
      <c r="B19" s="89">
        <v>18</v>
      </c>
      <c r="C19" s="89" t="s">
        <v>85</v>
      </c>
      <c r="D19" s="80">
        <v>4</v>
      </c>
      <c r="E19" s="288">
        <v>8.5</v>
      </c>
      <c r="F19" s="288">
        <v>11.5</v>
      </c>
      <c r="G19" s="46">
        <v>15</v>
      </c>
      <c r="H19" s="236">
        <v>1.1000000000000001</v>
      </c>
      <c r="I19" s="236">
        <v>15</v>
      </c>
      <c r="J19" s="36"/>
      <c r="K19" s="236">
        <v>6</v>
      </c>
      <c r="L19" s="236"/>
      <c r="M19" s="236"/>
      <c r="N19" s="153"/>
      <c r="O19" s="89"/>
      <c r="P19" s="60" t="s">
        <v>90</v>
      </c>
      <c r="Q19" s="60"/>
      <c r="R19" s="46">
        <v>84</v>
      </c>
      <c r="S19" s="46">
        <v>65</v>
      </c>
      <c r="T19" s="46">
        <v>64</v>
      </c>
      <c r="U19" s="188">
        <v>65.5</v>
      </c>
      <c r="V19" s="3"/>
      <c r="W19" s="46"/>
      <c r="X19" s="153"/>
      <c r="Y19" s="89"/>
      <c r="Z19" s="89"/>
      <c r="AA19" s="60" t="s">
        <v>91</v>
      </c>
      <c r="AB19" s="60"/>
      <c r="AC19" s="46"/>
      <c r="AD19" s="46"/>
      <c r="AE19" s="46"/>
      <c r="AF19" s="281"/>
      <c r="AG19" s="188"/>
      <c r="AH19" s="46"/>
      <c r="AI19" s="281"/>
      <c r="AJ19" s="153"/>
      <c r="AK19" s="89"/>
      <c r="AL19" s="60"/>
      <c r="AM19" s="60"/>
      <c r="AN19" s="46" t="s">
        <v>39</v>
      </c>
      <c r="AO19" s="46" t="s">
        <v>39</v>
      </c>
      <c r="AP19" s="46" t="s">
        <v>39</v>
      </c>
      <c r="AQ19" s="46" t="s">
        <v>39</v>
      </c>
      <c r="AR19" s="46">
        <v>42</v>
      </c>
      <c r="AS19" s="143">
        <v>1</v>
      </c>
      <c r="AT19" s="171"/>
      <c r="AU19" s="41"/>
      <c r="AV19" s="165">
        <v>6</v>
      </c>
      <c r="AW19" s="165">
        <v>10</v>
      </c>
      <c r="AX19" s="96"/>
      <c r="AY19" s="96"/>
      <c r="AZ19" s="218"/>
      <c r="BA19" s="41"/>
      <c r="BB19" s="153"/>
      <c r="BC19" s="153"/>
      <c r="BD19" s="89"/>
      <c r="BE19" s="89"/>
      <c r="BF19" s="60" t="s">
        <v>92</v>
      </c>
      <c r="BG19" s="60" t="s">
        <v>67</v>
      </c>
      <c r="BH19" s="60"/>
      <c r="BI19" s="60"/>
      <c r="BJ19" s="89"/>
      <c r="BK19" s="160"/>
      <c r="BL19" s="269" t="s">
        <v>54</v>
      </c>
      <c r="BM19" s="201" t="s">
        <v>43</v>
      </c>
      <c r="BN19" s="201" t="s">
        <v>43</v>
      </c>
      <c r="BO19" s="201" t="s">
        <v>48</v>
      </c>
      <c r="BP19" s="201" t="s">
        <v>55</v>
      </c>
      <c r="BQ19" s="201" t="s">
        <v>49</v>
      </c>
      <c r="BR19" s="89" t="s">
        <v>49</v>
      </c>
      <c r="BS19" s="89" t="s">
        <v>54</v>
      </c>
      <c r="BT19" s="89" t="s">
        <v>49</v>
      </c>
      <c r="BU19" s="116" t="s">
        <v>93</v>
      </c>
      <c r="BV19" s="116" t="s">
        <v>39</v>
      </c>
      <c r="BW19" s="116" t="s">
        <v>39</v>
      </c>
      <c r="BX19" s="218"/>
      <c r="BY19" s="41"/>
      <c r="BZ19" s="26" t="s">
        <v>94</v>
      </c>
      <c r="CA19" s="89"/>
      <c r="CB19" s="89"/>
      <c r="CC19" s="89"/>
      <c r="CD19" s="60" t="s">
        <v>95</v>
      </c>
      <c r="CE19" s="89"/>
    </row>
    <row r="20" spans="1:83" ht="14.25" customHeight="1">
      <c r="A20" s="89">
        <v>1</v>
      </c>
      <c r="B20" s="89">
        <v>19</v>
      </c>
      <c r="C20" s="89" t="s">
        <v>96</v>
      </c>
      <c r="D20" s="80">
        <v>3</v>
      </c>
      <c r="E20" s="288">
        <v>11.83</v>
      </c>
      <c r="F20" s="288">
        <v>8.44</v>
      </c>
      <c r="G20" s="46" t="s">
        <v>39</v>
      </c>
      <c r="H20" s="236">
        <v>17</v>
      </c>
      <c r="I20" s="236">
        <v>12</v>
      </c>
      <c r="J20" s="236">
        <v>12</v>
      </c>
      <c r="K20" s="236">
        <v>13</v>
      </c>
      <c r="L20" s="236"/>
      <c r="M20" s="236"/>
      <c r="N20" s="153"/>
      <c r="O20" s="89">
        <v>17</v>
      </c>
      <c r="P20" s="60" t="s">
        <v>97</v>
      </c>
      <c r="Q20" s="60" t="s">
        <v>98</v>
      </c>
      <c r="R20" s="46" t="s">
        <v>39</v>
      </c>
      <c r="S20" s="46">
        <v>40</v>
      </c>
      <c r="T20" s="46">
        <v>62</v>
      </c>
      <c r="U20" s="188">
        <v>37</v>
      </c>
      <c r="V20" s="3"/>
      <c r="W20" s="46">
        <v>17</v>
      </c>
      <c r="X20" s="153">
        <v>46</v>
      </c>
      <c r="Y20" s="89"/>
      <c r="Z20" s="89">
        <v>65</v>
      </c>
      <c r="AA20" s="60" t="s">
        <v>99</v>
      </c>
      <c r="AB20" s="60" t="s">
        <v>100</v>
      </c>
      <c r="AC20" s="46"/>
      <c r="AD20" s="46"/>
      <c r="AE20" s="46"/>
      <c r="AF20" s="281"/>
      <c r="AG20" s="188"/>
      <c r="AH20" s="46"/>
      <c r="AI20" s="281"/>
      <c r="AJ20" s="153"/>
      <c r="AK20" s="89"/>
      <c r="AL20" s="60"/>
      <c r="AM20" s="60"/>
      <c r="AN20" s="46" t="s">
        <v>39</v>
      </c>
      <c r="AO20" s="46" t="s">
        <v>39</v>
      </c>
      <c r="AP20" s="46" t="s">
        <v>39</v>
      </c>
      <c r="AQ20" s="46" t="s">
        <v>39</v>
      </c>
      <c r="AR20" s="46">
        <v>17</v>
      </c>
      <c r="AS20" s="143">
        <v>2</v>
      </c>
      <c r="AT20" s="171"/>
      <c r="AU20" s="41"/>
      <c r="AV20" s="165">
        <v>11</v>
      </c>
      <c r="AW20" s="165">
        <v>9</v>
      </c>
      <c r="AX20" s="96"/>
      <c r="AY20" s="96"/>
      <c r="AZ20" s="104"/>
      <c r="BA20" s="38"/>
      <c r="BB20" s="153"/>
      <c r="BC20" s="153"/>
      <c r="BD20" s="89">
        <v>28</v>
      </c>
      <c r="BE20" s="89">
        <v>38</v>
      </c>
      <c r="BF20" s="60" t="s">
        <v>74</v>
      </c>
      <c r="BG20" s="60" t="s">
        <v>101</v>
      </c>
      <c r="BH20" s="60" t="s">
        <v>102</v>
      </c>
      <c r="BI20" s="60" t="s">
        <v>103</v>
      </c>
      <c r="BJ20" s="89"/>
      <c r="BK20" s="160"/>
      <c r="BL20" s="269" t="s">
        <v>54</v>
      </c>
      <c r="BM20" s="201" t="s">
        <v>43</v>
      </c>
      <c r="BN20" s="201" t="s">
        <v>43</v>
      </c>
      <c r="BO20" s="201" t="s">
        <v>48</v>
      </c>
      <c r="BP20" s="201" t="s">
        <v>49</v>
      </c>
      <c r="BQ20" s="201" t="s">
        <v>49</v>
      </c>
      <c r="BR20" s="89" t="s">
        <v>42</v>
      </c>
      <c r="BS20" s="89" t="s">
        <v>42</v>
      </c>
      <c r="BT20" s="89" t="s">
        <v>42</v>
      </c>
      <c r="BU20" s="116" t="s">
        <v>82</v>
      </c>
      <c r="BV20" s="116" t="s">
        <v>50</v>
      </c>
      <c r="BW20" s="116" t="s">
        <v>50</v>
      </c>
      <c r="BX20" s="218"/>
      <c r="BY20" s="41"/>
      <c r="BZ20" s="26" t="s">
        <v>94</v>
      </c>
      <c r="CA20" s="89"/>
      <c r="CB20" s="89"/>
      <c r="CC20" s="89"/>
      <c r="CD20" s="60" t="s">
        <v>104</v>
      </c>
      <c r="CE20" s="89"/>
    </row>
    <row r="21" spans="1:83" ht="14.25" customHeight="1">
      <c r="A21" s="195">
        <v>1</v>
      </c>
      <c r="B21" s="195">
        <v>20</v>
      </c>
      <c r="C21" s="195" t="s">
        <v>96</v>
      </c>
      <c r="D21" s="80">
        <v>4</v>
      </c>
      <c r="E21" s="288">
        <v>5.5</v>
      </c>
      <c r="F21" s="288">
        <v>14.5</v>
      </c>
      <c r="G21" s="46">
        <v>10</v>
      </c>
      <c r="H21" s="236">
        <v>3</v>
      </c>
      <c r="I21" s="236">
        <v>3</v>
      </c>
      <c r="J21" s="236">
        <v>3</v>
      </c>
      <c r="K21" s="236">
        <v>11</v>
      </c>
      <c r="L21" s="236">
        <v>12</v>
      </c>
      <c r="M21" s="236">
        <v>10</v>
      </c>
      <c r="N21" s="153">
        <v>19</v>
      </c>
      <c r="O21" s="195"/>
      <c r="P21" s="144"/>
      <c r="Q21" s="144"/>
      <c r="R21" s="46">
        <v>49</v>
      </c>
      <c r="S21" s="46">
        <v>23</v>
      </c>
      <c r="T21" s="46">
        <v>16</v>
      </c>
      <c r="U21" s="188">
        <v>34</v>
      </c>
      <c r="V21" s="188">
        <v>40</v>
      </c>
      <c r="W21" s="153"/>
      <c r="X21" s="153">
        <v>195</v>
      </c>
      <c r="Y21" s="195"/>
      <c r="Z21" s="195"/>
      <c r="AA21" s="144"/>
      <c r="AB21" s="144"/>
      <c r="AC21" s="46"/>
      <c r="AD21" s="46"/>
      <c r="AE21" s="46"/>
      <c r="AF21" s="281"/>
      <c r="AG21" s="188"/>
      <c r="AH21" s="46"/>
      <c r="AI21" s="281"/>
      <c r="AJ21" s="153"/>
      <c r="AK21" s="195"/>
      <c r="AL21" s="144"/>
      <c r="AM21" s="144"/>
      <c r="AN21" s="46">
        <v>2.5</v>
      </c>
      <c r="AO21" s="46">
        <v>0.9</v>
      </c>
      <c r="AP21" s="46" t="s">
        <v>39</v>
      </c>
      <c r="AQ21" s="46" t="s">
        <v>39</v>
      </c>
      <c r="AR21" s="46">
        <v>0.5</v>
      </c>
      <c r="AS21" s="143">
        <v>0.5</v>
      </c>
      <c r="AT21" s="171"/>
      <c r="AU21" s="41"/>
      <c r="AV21" s="165">
        <v>31</v>
      </c>
      <c r="AW21" s="165">
        <v>28</v>
      </c>
      <c r="AX21" s="165">
        <v>33</v>
      </c>
      <c r="AY21" s="96">
        <v>30</v>
      </c>
      <c r="AZ21" s="165">
        <v>8</v>
      </c>
      <c r="BA21" s="165">
        <v>7</v>
      </c>
      <c r="BB21" s="153">
        <v>38</v>
      </c>
      <c r="BC21" s="153">
        <v>35</v>
      </c>
      <c r="BD21" s="195"/>
      <c r="BE21" s="195"/>
      <c r="BF21" s="144"/>
      <c r="BG21" s="144"/>
      <c r="BH21" s="144"/>
      <c r="BI21" s="144"/>
      <c r="BJ21" s="195"/>
      <c r="BK21" s="82"/>
      <c r="BL21" s="269" t="s">
        <v>48</v>
      </c>
      <c r="BM21" s="201" t="s">
        <v>43</v>
      </c>
      <c r="BN21" s="201" t="s">
        <v>43</v>
      </c>
      <c r="BO21" s="201" t="s">
        <v>42</v>
      </c>
      <c r="BP21" s="201" t="s">
        <v>105</v>
      </c>
      <c r="BQ21" s="201" t="s">
        <v>42</v>
      </c>
      <c r="BR21" s="195" t="s">
        <v>48</v>
      </c>
      <c r="BS21" s="195" t="s">
        <v>48</v>
      </c>
      <c r="BT21" s="195" t="s">
        <v>49</v>
      </c>
      <c r="BU21" s="116" t="s">
        <v>42</v>
      </c>
      <c r="BV21" s="116" t="s">
        <v>39</v>
      </c>
      <c r="BW21" s="116" t="s">
        <v>39</v>
      </c>
      <c r="BX21" s="218"/>
      <c r="BY21" s="41"/>
      <c r="BZ21" s="26" t="s">
        <v>106</v>
      </c>
      <c r="CA21" s="195"/>
      <c r="CB21" s="195"/>
      <c r="CC21" s="195"/>
      <c r="CD21" s="195"/>
      <c r="CE21" s="195"/>
    </row>
    <row r="22" spans="1:83" ht="14.25" customHeight="1">
      <c r="A22" s="195">
        <v>1</v>
      </c>
      <c r="B22" s="195">
        <v>21</v>
      </c>
      <c r="C22" s="195" t="s">
        <v>96</v>
      </c>
      <c r="D22" s="80">
        <v>1</v>
      </c>
      <c r="E22" s="288">
        <v>3.12</v>
      </c>
      <c r="F22" s="288">
        <v>16.88</v>
      </c>
      <c r="G22" s="46">
        <v>3</v>
      </c>
      <c r="H22" s="236">
        <v>3</v>
      </c>
      <c r="I22" s="236"/>
      <c r="J22" s="36"/>
      <c r="K22" s="236">
        <v>8</v>
      </c>
      <c r="L22" s="236"/>
      <c r="M22" s="236"/>
      <c r="N22" s="153"/>
      <c r="O22" s="195">
        <v>8</v>
      </c>
      <c r="P22" s="144"/>
      <c r="Q22" s="144"/>
      <c r="R22" s="46">
        <v>24.9</v>
      </c>
      <c r="S22" s="46">
        <v>20</v>
      </c>
      <c r="T22" s="46" t="s">
        <v>39</v>
      </c>
      <c r="U22" s="188">
        <v>35</v>
      </c>
      <c r="V22" s="3"/>
      <c r="W22" s="46"/>
      <c r="X22" s="153"/>
      <c r="Y22" s="195"/>
      <c r="Z22" s="195">
        <v>51</v>
      </c>
      <c r="AA22" s="144"/>
      <c r="AB22" s="144"/>
      <c r="AC22" s="46"/>
      <c r="AD22" s="46"/>
      <c r="AE22" s="46"/>
      <c r="AF22" s="281"/>
      <c r="AG22" s="188"/>
      <c r="AH22" s="46"/>
      <c r="AI22" s="281"/>
      <c r="AJ22" s="153">
        <v>17</v>
      </c>
      <c r="AK22" s="195"/>
      <c r="AL22" s="144"/>
      <c r="AM22" s="144"/>
      <c r="AN22" s="46" t="s">
        <v>39</v>
      </c>
      <c r="AO22" s="46" t="s">
        <v>39</v>
      </c>
      <c r="AP22" s="46" t="s">
        <v>39</v>
      </c>
      <c r="AQ22" s="46" t="s">
        <v>39</v>
      </c>
      <c r="AR22" s="46" t="s">
        <v>39</v>
      </c>
      <c r="AS22" s="143" t="s">
        <v>39</v>
      </c>
      <c r="AT22" s="171"/>
      <c r="AU22" s="41"/>
      <c r="AV22" s="165">
        <v>24</v>
      </c>
      <c r="AW22" s="165">
        <v>12</v>
      </c>
      <c r="AX22" s="96"/>
      <c r="AY22" s="96"/>
      <c r="AZ22" s="197"/>
      <c r="BA22" s="18"/>
      <c r="BB22" s="153"/>
      <c r="BC22" s="153"/>
      <c r="BD22" s="195"/>
      <c r="BE22" s="195"/>
      <c r="BF22" s="144"/>
      <c r="BG22" s="144"/>
      <c r="BH22" s="144"/>
      <c r="BI22" s="144"/>
      <c r="BJ22" s="195"/>
      <c r="BK22" s="82"/>
      <c r="BL22" s="269" t="s">
        <v>48</v>
      </c>
      <c r="BM22" s="201" t="s">
        <v>43</v>
      </c>
      <c r="BN22" s="201" t="s">
        <v>43</v>
      </c>
      <c r="BO22" s="201" t="s">
        <v>48</v>
      </c>
      <c r="BP22" s="201" t="s">
        <v>44</v>
      </c>
      <c r="BQ22" s="201" t="s">
        <v>48</v>
      </c>
      <c r="BR22" s="195" t="s">
        <v>49</v>
      </c>
      <c r="BS22" s="195" t="s">
        <v>48</v>
      </c>
      <c r="BT22" s="195" t="s">
        <v>49</v>
      </c>
      <c r="BU22" s="116" t="s">
        <v>107</v>
      </c>
      <c r="BV22" s="116" t="s">
        <v>39</v>
      </c>
      <c r="BW22" s="116" t="s">
        <v>108</v>
      </c>
      <c r="BX22" s="218"/>
      <c r="BY22" s="41"/>
      <c r="BZ22" s="26" t="s">
        <v>94</v>
      </c>
      <c r="CA22" s="195"/>
      <c r="CB22" s="195"/>
      <c r="CC22" s="195"/>
      <c r="CD22" s="195"/>
      <c r="CE22" s="195"/>
    </row>
    <row r="23" spans="1:83" ht="14.25" customHeight="1">
      <c r="A23" s="89">
        <v>1</v>
      </c>
      <c r="B23" s="89">
        <v>22</v>
      </c>
      <c r="C23" s="89" t="s">
        <v>109</v>
      </c>
      <c r="D23" s="80">
        <v>4</v>
      </c>
      <c r="E23" s="288">
        <v>0.41</v>
      </c>
      <c r="F23" s="288">
        <v>20</v>
      </c>
      <c r="G23" s="46">
        <v>3</v>
      </c>
      <c r="H23" s="236">
        <v>4</v>
      </c>
      <c r="I23" s="236"/>
      <c r="J23" s="36"/>
      <c r="K23" s="236">
        <v>17</v>
      </c>
      <c r="L23" s="236"/>
      <c r="M23" s="236"/>
      <c r="N23" s="153"/>
      <c r="O23" s="89">
        <v>59</v>
      </c>
      <c r="P23" s="60" t="s">
        <v>72</v>
      </c>
      <c r="Q23" s="60"/>
      <c r="R23" s="46">
        <v>23</v>
      </c>
      <c r="S23" s="46">
        <v>23.5</v>
      </c>
      <c r="T23" s="46" t="s">
        <v>39</v>
      </c>
      <c r="U23" s="188">
        <v>7</v>
      </c>
      <c r="V23" s="3"/>
      <c r="W23" s="46">
        <v>185</v>
      </c>
      <c r="X23" s="153">
        <v>255</v>
      </c>
      <c r="Y23" s="89"/>
      <c r="Z23" s="89"/>
      <c r="AA23" s="60"/>
      <c r="AB23" s="60"/>
      <c r="AC23" s="46"/>
      <c r="AD23" s="46"/>
      <c r="AE23" s="46"/>
      <c r="AF23" s="281"/>
      <c r="AG23" s="188"/>
      <c r="AH23" s="46"/>
      <c r="AI23" s="223"/>
      <c r="AJ23" s="153"/>
      <c r="AK23" s="89">
        <v>90</v>
      </c>
      <c r="AL23" s="60" t="s">
        <v>76</v>
      </c>
      <c r="AM23" s="60" t="s">
        <v>110</v>
      </c>
      <c r="AN23" s="46">
        <v>0.3</v>
      </c>
      <c r="AO23" s="46">
        <v>1</v>
      </c>
      <c r="AP23" s="46">
        <v>6.7</v>
      </c>
      <c r="AQ23" s="46" t="s">
        <v>39</v>
      </c>
      <c r="AR23" s="46" t="s">
        <v>39</v>
      </c>
      <c r="AS23" s="143" t="s">
        <v>39</v>
      </c>
      <c r="AT23" s="171"/>
      <c r="AU23" s="41"/>
      <c r="AV23" s="165">
        <v>48</v>
      </c>
      <c r="AW23" s="165">
        <v>37</v>
      </c>
      <c r="AX23" s="96"/>
      <c r="AY23" s="96"/>
      <c r="AZ23" s="104"/>
      <c r="BA23" s="38"/>
      <c r="BB23" s="153"/>
      <c r="BC23" s="153"/>
      <c r="BD23" s="89">
        <v>150</v>
      </c>
      <c r="BE23" s="89">
        <v>136</v>
      </c>
      <c r="BF23" s="60" t="s">
        <v>111</v>
      </c>
      <c r="BG23" s="60" t="s">
        <v>111</v>
      </c>
      <c r="BH23" s="60" t="s">
        <v>112</v>
      </c>
      <c r="BI23" s="60" t="s">
        <v>113</v>
      </c>
      <c r="BJ23" s="89"/>
      <c r="BK23" s="160"/>
      <c r="BL23" s="269" t="s">
        <v>39</v>
      </c>
      <c r="BM23" s="201" t="s">
        <v>43</v>
      </c>
      <c r="BN23" s="201" t="s">
        <v>43</v>
      </c>
      <c r="BO23" s="201" t="s">
        <v>48</v>
      </c>
      <c r="BP23" s="201" t="s">
        <v>44</v>
      </c>
      <c r="BQ23" s="201" t="s">
        <v>49</v>
      </c>
      <c r="BR23" s="89" t="s">
        <v>42</v>
      </c>
      <c r="BS23" s="89" t="s">
        <v>42</v>
      </c>
      <c r="BT23" s="89" t="s">
        <v>42</v>
      </c>
      <c r="BU23" s="116" t="s">
        <v>107</v>
      </c>
      <c r="BV23" s="116" t="s">
        <v>39</v>
      </c>
      <c r="BW23" s="116" t="s">
        <v>114</v>
      </c>
      <c r="BX23" s="218"/>
      <c r="BY23" s="41"/>
      <c r="BZ23" s="26" t="s">
        <v>94</v>
      </c>
      <c r="CA23" s="89"/>
      <c r="CB23" s="89"/>
      <c r="CC23" s="89"/>
      <c r="CD23" s="89"/>
      <c r="CE23" s="89"/>
    </row>
    <row r="24" spans="1:83" ht="14.25" customHeight="1">
      <c r="A24" s="89">
        <v>1</v>
      </c>
      <c r="B24" s="89">
        <v>23</v>
      </c>
      <c r="C24" s="89" t="s">
        <v>109</v>
      </c>
      <c r="D24" s="80">
        <v>4</v>
      </c>
      <c r="E24" s="80">
        <v>2.2200000000000002</v>
      </c>
      <c r="F24" s="80">
        <v>18.940000000000001</v>
      </c>
      <c r="G24" s="46">
        <v>5</v>
      </c>
      <c r="H24" s="236">
        <v>15</v>
      </c>
      <c r="I24" s="236">
        <v>20</v>
      </c>
      <c r="J24" s="236">
        <v>20</v>
      </c>
      <c r="K24" s="236">
        <v>17</v>
      </c>
      <c r="L24" s="236">
        <v>35</v>
      </c>
      <c r="M24" s="236">
        <v>33</v>
      </c>
      <c r="N24" s="153">
        <v>33</v>
      </c>
      <c r="O24" s="89">
        <v>67</v>
      </c>
      <c r="P24" s="60" t="s">
        <v>115</v>
      </c>
      <c r="Q24" s="60"/>
      <c r="R24" s="46">
        <v>24</v>
      </c>
      <c r="S24" s="46">
        <v>61.8</v>
      </c>
      <c r="T24" s="46">
        <v>74</v>
      </c>
      <c r="U24" s="188">
        <v>85</v>
      </c>
      <c r="V24" s="188">
        <v>195</v>
      </c>
      <c r="W24" s="153">
        <v>179</v>
      </c>
      <c r="X24" s="153">
        <v>230</v>
      </c>
      <c r="Y24" s="89"/>
      <c r="Z24" s="89"/>
      <c r="AA24" s="60"/>
      <c r="AB24" s="60"/>
      <c r="AC24" s="46"/>
      <c r="AD24" s="46"/>
      <c r="AE24" s="46"/>
      <c r="AF24" s="281"/>
      <c r="AG24" s="188"/>
      <c r="AH24" s="46">
        <v>15</v>
      </c>
      <c r="AI24" s="46">
        <v>15</v>
      </c>
      <c r="AJ24" s="153">
        <v>22</v>
      </c>
      <c r="AK24" s="89">
        <v>47</v>
      </c>
      <c r="AL24" s="60" t="s">
        <v>116</v>
      </c>
      <c r="AM24" s="60" t="s">
        <v>117</v>
      </c>
      <c r="AN24" s="46">
        <v>2.5</v>
      </c>
      <c r="AO24" s="46">
        <v>6.5</v>
      </c>
      <c r="AP24" s="46">
        <v>38.5</v>
      </c>
      <c r="AQ24" s="46">
        <v>38.5</v>
      </c>
      <c r="AR24" s="46">
        <v>54</v>
      </c>
      <c r="AS24" s="143">
        <v>34</v>
      </c>
      <c r="AT24" s="171"/>
      <c r="AU24" s="41"/>
      <c r="AV24" s="165">
        <v>76</v>
      </c>
      <c r="AW24" s="165">
        <v>58</v>
      </c>
      <c r="AX24" s="165">
        <v>111</v>
      </c>
      <c r="AY24" s="96">
        <v>93</v>
      </c>
      <c r="AZ24" s="165">
        <v>101</v>
      </c>
      <c r="BA24" s="165">
        <v>91</v>
      </c>
      <c r="BB24" s="153">
        <v>125</v>
      </c>
      <c r="BC24" s="153">
        <v>160</v>
      </c>
      <c r="BD24" s="89">
        <v>141</v>
      </c>
      <c r="BE24" s="89">
        <v>127</v>
      </c>
      <c r="BF24" s="60" t="s">
        <v>118</v>
      </c>
      <c r="BG24" s="60" t="s">
        <v>119</v>
      </c>
      <c r="BH24" s="60" t="s">
        <v>120</v>
      </c>
      <c r="BI24" s="60" t="s">
        <v>121</v>
      </c>
      <c r="BJ24" s="89"/>
      <c r="BK24" s="160"/>
      <c r="BL24" s="269" t="s">
        <v>42</v>
      </c>
      <c r="BM24" s="201" t="s">
        <v>43</v>
      </c>
      <c r="BN24" s="201" t="s">
        <v>43</v>
      </c>
      <c r="BO24" s="201" t="s">
        <v>42</v>
      </c>
      <c r="BP24" s="201" t="s">
        <v>43</v>
      </c>
      <c r="BQ24" s="201" t="s">
        <v>42</v>
      </c>
      <c r="BR24" s="89" t="s">
        <v>42</v>
      </c>
      <c r="BS24" s="89" t="s">
        <v>42</v>
      </c>
      <c r="BT24" s="89" t="s">
        <v>42</v>
      </c>
      <c r="BU24" s="116" t="s">
        <v>107</v>
      </c>
      <c r="BV24" s="116" t="s">
        <v>122</v>
      </c>
      <c r="BW24" s="116" t="s">
        <v>123</v>
      </c>
      <c r="BX24" s="218"/>
      <c r="BY24" s="41"/>
      <c r="BZ24" s="26" t="s">
        <v>124</v>
      </c>
      <c r="CA24" s="89"/>
      <c r="CB24" s="89"/>
      <c r="CC24" s="89"/>
      <c r="CD24" s="60"/>
      <c r="CE24" s="89"/>
    </row>
    <row r="25" spans="1:83" ht="14.25" customHeight="1">
      <c r="A25" s="89">
        <v>1</v>
      </c>
      <c r="B25" s="89">
        <v>24</v>
      </c>
      <c r="C25" s="89" t="s">
        <v>109</v>
      </c>
      <c r="D25" s="80">
        <v>4</v>
      </c>
      <c r="E25" s="80">
        <v>3.44</v>
      </c>
      <c r="F25" s="80">
        <v>16.809999999999999</v>
      </c>
      <c r="G25" s="46" t="s">
        <v>39</v>
      </c>
      <c r="H25" s="165">
        <v>17</v>
      </c>
      <c r="I25" s="165">
        <v>27</v>
      </c>
      <c r="J25" s="153"/>
      <c r="K25" s="165">
        <v>27</v>
      </c>
      <c r="L25" s="165">
        <v>40</v>
      </c>
      <c r="M25" s="153">
        <v>39</v>
      </c>
      <c r="N25" s="153">
        <v>51</v>
      </c>
      <c r="O25" s="89">
        <v>50</v>
      </c>
      <c r="P25" s="60" t="s">
        <v>40</v>
      </c>
      <c r="Q25" s="60"/>
      <c r="R25" s="46" t="s">
        <v>39</v>
      </c>
      <c r="S25" s="46">
        <v>66</v>
      </c>
      <c r="T25" s="46">
        <v>80</v>
      </c>
      <c r="U25" s="188">
        <v>101</v>
      </c>
      <c r="V25" s="188">
        <v>170</v>
      </c>
      <c r="W25" s="153"/>
      <c r="X25" s="153"/>
      <c r="Y25" s="89"/>
      <c r="Z25" s="89"/>
      <c r="AA25" s="60"/>
      <c r="AB25" s="60"/>
      <c r="AC25" s="46"/>
      <c r="AD25" s="46"/>
      <c r="AE25" s="46"/>
      <c r="AF25" s="281"/>
      <c r="AG25" s="188"/>
      <c r="AH25" s="46">
        <v>14</v>
      </c>
      <c r="AI25" s="46">
        <v>15</v>
      </c>
      <c r="AJ25" s="153">
        <v>22</v>
      </c>
      <c r="AK25" s="89">
        <v>20</v>
      </c>
      <c r="AL25" s="60" t="s">
        <v>36</v>
      </c>
      <c r="AM25" s="60" t="s">
        <v>125</v>
      </c>
      <c r="AN25" s="46" t="s">
        <v>39</v>
      </c>
      <c r="AO25" s="46" t="s">
        <v>39</v>
      </c>
      <c r="AP25" s="46">
        <v>35</v>
      </c>
      <c r="AQ25" s="46">
        <v>37</v>
      </c>
      <c r="AR25" s="46">
        <v>34</v>
      </c>
      <c r="AS25" s="143">
        <v>36</v>
      </c>
      <c r="AT25" s="171"/>
      <c r="AU25" s="41"/>
      <c r="AV25" s="165">
        <v>45</v>
      </c>
      <c r="AW25" s="165">
        <v>45</v>
      </c>
      <c r="AX25" s="165">
        <v>99</v>
      </c>
      <c r="AY25" s="96">
        <v>92</v>
      </c>
      <c r="AZ25" s="165">
        <v>94</v>
      </c>
      <c r="BA25" s="165">
        <v>90</v>
      </c>
      <c r="BB25" s="153">
        <v>130</v>
      </c>
      <c r="BC25" s="153">
        <v>127</v>
      </c>
      <c r="BD25" s="89">
        <v>140</v>
      </c>
      <c r="BE25" s="89">
        <v>146</v>
      </c>
      <c r="BF25" s="60" t="s">
        <v>111</v>
      </c>
      <c r="BG25" s="60" t="s">
        <v>111</v>
      </c>
      <c r="BH25" s="60" t="s">
        <v>126</v>
      </c>
      <c r="BI25" s="60" t="s">
        <v>127</v>
      </c>
      <c r="BJ25" s="89"/>
      <c r="BK25" s="160"/>
      <c r="BL25" s="269" t="s">
        <v>42</v>
      </c>
      <c r="BM25" s="201" t="s">
        <v>43</v>
      </c>
      <c r="BN25" s="201" t="s">
        <v>43</v>
      </c>
      <c r="BO25" s="201" t="s">
        <v>42</v>
      </c>
      <c r="BP25" s="201" t="s">
        <v>43</v>
      </c>
      <c r="BQ25" s="201" t="s">
        <v>42</v>
      </c>
      <c r="BR25" s="89" t="s">
        <v>42</v>
      </c>
      <c r="BS25" s="89" t="s">
        <v>42</v>
      </c>
      <c r="BT25" s="89" t="s">
        <v>42</v>
      </c>
      <c r="BU25" s="116" t="s">
        <v>82</v>
      </c>
      <c r="BV25" s="116" t="s">
        <v>39</v>
      </c>
      <c r="BW25" s="116" t="s">
        <v>39</v>
      </c>
      <c r="BX25" s="218"/>
      <c r="BY25" s="41"/>
      <c r="BZ25" s="26" t="s">
        <v>128</v>
      </c>
      <c r="CA25" s="89"/>
      <c r="CB25" s="89"/>
      <c r="CC25" s="89"/>
      <c r="CD25" s="60"/>
      <c r="CE25" s="89"/>
    </row>
    <row r="26" spans="1:83" ht="14.25" customHeight="1">
      <c r="A26" s="89">
        <v>1</v>
      </c>
      <c r="B26" s="89">
        <v>25</v>
      </c>
      <c r="C26" s="89" t="s">
        <v>109</v>
      </c>
      <c r="D26" s="80">
        <v>4</v>
      </c>
      <c r="E26" s="80">
        <v>5.16</v>
      </c>
      <c r="F26" s="80">
        <v>14.98</v>
      </c>
      <c r="G26" s="46">
        <v>21.5</v>
      </c>
      <c r="H26" s="165">
        <v>12</v>
      </c>
      <c r="I26" s="165">
        <v>27</v>
      </c>
      <c r="J26" s="153"/>
      <c r="K26" s="165">
        <v>19</v>
      </c>
      <c r="L26" s="165">
        <v>35</v>
      </c>
      <c r="M26" s="153"/>
      <c r="N26" s="153"/>
      <c r="O26" s="89">
        <v>50</v>
      </c>
      <c r="P26" s="60" t="s">
        <v>129</v>
      </c>
      <c r="Q26" s="60"/>
      <c r="R26" s="46">
        <v>70</v>
      </c>
      <c r="S26" s="46">
        <v>77.5</v>
      </c>
      <c r="T26" s="46">
        <v>91</v>
      </c>
      <c r="U26" s="188">
        <v>103</v>
      </c>
      <c r="V26" s="188">
        <v>114</v>
      </c>
      <c r="W26" s="153"/>
      <c r="X26" s="153">
        <v>200</v>
      </c>
      <c r="Y26" s="89"/>
      <c r="Z26" s="89"/>
      <c r="AA26" s="60"/>
      <c r="AB26" s="60"/>
      <c r="AC26" s="46"/>
      <c r="AD26" s="46"/>
      <c r="AE26" s="46"/>
      <c r="AF26" s="281"/>
      <c r="AG26" s="188"/>
      <c r="AH26" s="46"/>
      <c r="AI26" s="277"/>
      <c r="AJ26" s="153"/>
      <c r="AK26" s="89">
        <v>28</v>
      </c>
      <c r="AL26" s="60" t="s">
        <v>98</v>
      </c>
      <c r="AM26" s="60" t="s">
        <v>130</v>
      </c>
      <c r="AN26" s="46">
        <v>47</v>
      </c>
      <c r="AO26" s="46">
        <v>50</v>
      </c>
      <c r="AP26" s="46">
        <v>49.8</v>
      </c>
      <c r="AQ26" s="46">
        <v>53.5</v>
      </c>
      <c r="AR26" s="46">
        <v>60</v>
      </c>
      <c r="AS26" s="143">
        <v>31</v>
      </c>
      <c r="AT26" s="171"/>
      <c r="AU26" s="41"/>
      <c r="AV26" s="165">
        <v>80</v>
      </c>
      <c r="AW26" s="165">
        <v>66</v>
      </c>
      <c r="AX26" s="165">
        <v>99</v>
      </c>
      <c r="AY26" s="96">
        <v>97</v>
      </c>
      <c r="AZ26" s="118"/>
      <c r="BA26" s="148"/>
      <c r="BB26" s="153"/>
      <c r="BC26" s="153"/>
      <c r="BD26" s="89">
        <v>129</v>
      </c>
      <c r="BE26" s="89">
        <v>126</v>
      </c>
      <c r="BF26" s="60" t="s">
        <v>131</v>
      </c>
      <c r="BG26" s="60" t="s">
        <v>119</v>
      </c>
      <c r="BH26" s="60" t="s">
        <v>132</v>
      </c>
      <c r="BI26" s="60" t="s">
        <v>118</v>
      </c>
      <c r="BJ26" s="89"/>
      <c r="BK26" s="160"/>
      <c r="BL26" s="269" t="s">
        <v>42</v>
      </c>
      <c r="BM26" s="201" t="s">
        <v>43</v>
      </c>
      <c r="BN26" s="201" t="s">
        <v>43</v>
      </c>
      <c r="BO26" s="26" t="s">
        <v>42</v>
      </c>
      <c r="BP26" s="26" t="s">
        <v>49</v>
      </c>
      <c r="BQ26" s="26" t="s">
        <v>42</v>
      </c>
      <c r="BR26" s="89" t="s">
        <v>42</v>
      </c>
      <c r="BS26" s="89" t="s">
        <v>42</v>
      </c>
      <c r="BT26" s="89" t="s">
        <v>42</v>
      </c>
      <c r="BU26" s="116" t="s">
        <v>39</v>
      </c>
      <c r="BV26" s="116" t="s">
        <v>133</v>
      </c>
      <c r="BW26" s="116" t="s">
        <v>39</v>
      </c>
      <c r="BX26" s="218"/>
      <c r="BY26" s="41"/>
      <c r="BZ26" s="26" t="s">
        <v>134</v>
      </c>
      <c r="CA26" s="89"/>
      <c r="CB26" s="89"/>
      <c r="CC26" s="89"/>
      <c r="CD26" s="60"/>
      <c r="CE26" s="89"/>
    </row>
    <row r="27" spans="1:83" ht="14.25" customHeight="1">
      <c r="A27" s="89">
        <v>1</v>
      </c>
      <c r="B27" s="89">
        <v>26</v>
      </c>
      <c r="C27" s="89" t="s">
        <v>109</v>
      </c>
      <c r="D27" s="80">
        <v>4</v>
      </c>
      <c r="E27" s="80">
        <v>8.52</v>
      </c>
      <c r="F27" s="80">
        <v>11.93</v>
      </c>
      <c r="G27" s="46">
        <v>25</v>
      </c>
      <c r="H27" s="165">
        <v>35</v>
      </c>
      <c r="I27" s="165">
        <v>33</v>
      </c>
      <c r="J27" s="153"/>
      <c r="K27" s="165">
        <v>20</v>
      </c>
      <c r="L27" s="165">
        <v>37</v>
      </c>
      <c r="M27" s="153">
        <v>31</v>
      </c>
      <c r="N27" s="153">
        <v>32</v>
      </c>
      <c r="O27" s="89">
        <v>46</v>
      </c>
      <c r="P27" s="60" t="s">
        <v>69</v>
      </c>
      <c r="Q27" s="60"/>
      <c r="R27" s="46">
        <v>69</v>
      </c>
      <c r="S27" s="46">
        <v>67.3</v>
      </c>
      <c r="T27" s="46">
        <v>80</v>
      </c>
      <c r="U27" s="188">
        <v>86</v>
      </c>
      <c r="V27" s="188">
        <v>140</v>
      </c>
      <c r="W27" s="153"/>
      <c r="X27" s="153">
        <v>225</v>
      </c>
      <c r="Y27" s="89"/>
      <c r="Z27" s="89"/>
      <c r="AA27" s="60"/>
      <c r="AB27" s="60"/>
      <c r="AC27" s="46"/>
      <c r="AD27" s="46"/>
      <c r="AE27" s="46"/>
      <c r="AF27" s="281"/>
      <c r="AG27" s="188"/>
      <c r="AH27" s="46"/>
      <c r="AI27" s="46">
        <v>9</v>
      </c>
      <c r="AJ27" s="153">
        <v>20</v>
      </c>
      <c r="AK27" s="89">
        <v>60</v>
      </c>
      <c r="AL27" s="60" t="s">
        <v>135</v>
      </c>
      <c r="AM27" s="60" t="s">
        <v>117</v>
      </c>
      <c r="AN27" s="46">
        <v>34</v>
      </c>
      <c r="AO27" s="46">
        <v>47</v>
      </c>
      <c r="AP27" s="46">
        <v>45.6</v>
      </c>
      <c r="AQ27" s="46">
        <v>47.2</v>
      </c>
      <c r="AR27" s="46">
        <v>51</v>
      </c>
      <c r="AS27" s="143">
        <v>44</v>
      </c>
      <c r="AT27" s="171"/>
      <c r="AU27" s="41"/>
      <c r="AV27" s="165">
        <v>63</v>
      </c>
      <c r="AW27" s="165">
        <v>62</v>
      </c>
      <c r="AX27" s="165">
        <v>98</v>
      </c>
      <c r="AY27" s="96">
        <v>85</v>
      </c>
      <c r="AZ27" s="165">
        <v>101</v>
      </c>
      <c r="BA27" s="165">
        <v>89</v>
      </c>
      <c r="BB27" s="153">
        <v>114</v>
      </c>
      <c r="BC27" s="153">
        <v>107</v>
      </c>
      <c r="BD27" s="89">
        <v>133</v>
      </c>
      <c r="BE27" s="89">
        <v>124</v>
      </c>
      <c r="BF27" s="60" t="s">
        <v>136</v>
      </c>
      <c r="BG27" s="60" t="s">
        <v>137</v>
      </c>
      <c r="BH27" s="60" t="s">
        <v>138</v>
      </c>
      <c r="BI27" s="60" t="s">
        <v>138</v>
      </c>
      <c r="BJ27" s="89"/>
      <c r="BK27" s="160"/>
      <c r="BL27" s="269" t="s">
        <v>42</v>
      </c>
      <c r="BM27" s="201" t="s">
        <v>43</v>
      </c>
      <c r="BN27" s="201" t="s">
        <v>43</v>
      </c>
      <c r="BO27" s="26" t="s">
        <v>42</v>
      </c>
      <c r="BP27" s="26" t="s">
        <v>43</v>
      </c>
      <c r="BQ27" s="26" t="s">
        <v>49</v>
      </c>
      <c r="BR27" s="89" t="s">
        <v>42</v>
      </c>
      <c r="BS27" s="89" t="s">
        <v>42</v>
      </c>
      <c r="BT27" s="89" t="s">
        <v>42</v>
      </c>
      <c r="BU27" s="116" t="s">
        <v>42</v>
      </c>
      <c r="BV27" s="116" t="s">
        <v>133</v>
      </c>
      <c r="BW27" s="116" t="s">
        <v>39</v>
      </c>
      <c r="BX27" s="218"/>
      <c r="BY27" s="41"/>
      <c r="BZ27" s="26" t="s">
        <v>139</v>
      </c>
      <c r="CA27" s="89"/>
      <c r="CB27" s="89"/>
      <c r="CC27" s="89"/>
      <c r="CD27" s="60"/>
      <c r="CE27" s="89"/>
    </row>
    <row r="28" spans="1:83" ht="14.25" customHeight="1">
      <c r="A28" s="89">
        <v>1</v>
      </c>
      <c r="B28" s="89">
        <v>27</v>
      </c>
      <c r="C28" s="89" t="s">
        <v>109</v>
      </c>
      <c r="D28" s="80">
        <v>4</v>
      </c>
      <c r="E28" s="80">
        <v>11.92</v>
      </c>
      <c r="F28" s="80">
        <v>9.35</v>
      </c>
      <c r="G28" s="46">
        <v>30</v>
      </c>
      <c r="H28" s="165">
        <v>18</v>
      </c>
      <c r="I28" s="165">
        <v>20</v>
      </c>
      <c r="J28" s="153">
        <v>26</v>
      </c>
      <c r="K28" s="165">
        <v>21</v>
      </c>
      <c r="L28" s="165">
        <v>35</v>
      </c>
      <c r="M28" s="153">
        <v>32</v>
      </c>
      <c r="N28" s="153">
        <v>57</v>
      </c>
      <c r="O28" s="89">
        <v>76</v>
      </c>
      <c r="P28" s="60" t="s">
        <v>117</v>
      </c>
      <c r="Q28" s="60"/>
      <c r="R28" s="46">
        <v>76</v>
      </c>
      <c r="S28" s="46">
        <v>65</v>
      </c>
      <c r="T28" s="46">
        <v>78</v>
      </c>
      <c r="U28" s="188">
        <v>100</v>
      </c>
      <c r="V28" s="3">
        <v>169</v>
      </c>
      <c r="W28" s="46"/>
      <c r="X28" s="153">
        <v>215</v>
      </c>
      <c r="Y28" s="89"/>
      <c r="Z28" s="89"/>
      <c r="AA28" s="60"/>
      <c r="AB28" s="60"/>
      <c r="AC28" s="46"/>
      <c r="AD28" s="46"/>
      <c r="AE28" s="46"/>
      <c r="AF28" s="281"/>
      <c r="AG28" s="188"/>
      <c r="AH28" s="46">
        <v>17</v>
      </c>
      <c r="AI28" s="46">
        <v>15</v>
      </c>
      <c r="AJ28" s="153">
        <v>24</v>
      </c>
      <c r="AK28" s="89">
        <v>43</v>
      </c>
      <c r="AL28" s="60" t="s">
        <v>76</v>
      </c>
      <c r="AM28" s="60" t="s">
        <v>140</v>
      </c>
      <c r="AN28" s="46">
        <v>48</v>
      </c>
      <c r="AO28" s="46">
        <v>50</v>
      </c>
      <c r="AP28" s="46">
        <v>41</v>
      </c>
      <c r="AQ28" s="46">
        <v>32</v>
      </c>
      <c r="AR28" s="46">
        <v>44</v>
      </c>
      <c r="AS28" s="143">
        <v>33</v>
      </c>
      <c r="AT28" s="171"/>
      <c r="AU28" s="41"/>
      <c r="AV28" s="165">
        <v>54</v>
      </c>
      <c r="AW28" s="165">
        <v>48</v>
      </c>
      <c r="AX28" s="96">
        <v>82</v>
      </c>
      <c r="AY28" s="96">
        <v>76</v>
      </c>
      <c r="AZ28" s="165">
        <v>83</v>
      </c>
      <c r="BA28" s="165">
        <v>81</v>
      </c>
      <c r="BB28" s="153">
        <v>120</v>
      </c>
      <c r="BC28" s="153">
        <v>115</v>
      </c>
      <c r="BD28" s="89">
        <v>185</v>
      </c>
      <c r="BE28" s="89">
        <v>148</v>
      </c>
      <c r="BF28" s="60" t="s">
        <v>141</v>
      </c>
      <c r="BG28" s="60" t="s">
        <v>118</v>
      </c>
      <c r="BH28" s="60" t="s">
        <v>142</v>
      </c>
      <c r="BI28" s="60" t="s">
        <v>143</v>
      </c>
      <c r="BJ28" s="89"/>
      <c r="BK28" s="160"/>
      <c r="BL28" s="269" t="s">
        <v>42</v>
      </c>
      <c r="BM28" s="201" t="s">
        <v>43</v>
      </c>
      <c r="BN28" s="201" t="s">
        <v>43</v>
      </c>
      <c r="BO28" s="26" t="s">
        <v>42</v>
      </c>
      <c r="BP28" s="26" t="s">
        <v>43</v>
      </c>
      <c r="BQ28" s="26" t="s">
        <v>42</v>
      </c>
      <c r="BR28" s="89" t="s">
        <v>42</v>
      </c>
      <c r="BS28" s="89" t="s">
        <v>42</v>
      </c>
      <c r="BT28" s="89" t="s">
        <v>42</v>
      </c>
      <c r="BU28" s="116" t="s">
        <v>42</v>
      </c>
      <c r="BV28" s="116" t="s">
        <v>133</v>
      </c>
      <c r="BW28" s="116" t="s">
        <v>123</v>
      </c>
      <c r="BX28" s="218"/>
      <c r="BY28" s="41"/>
      <c r="BZ28" s="26" t="s">
        <v>139</v>
      </c>
      <c r="CA28" s="89"/>
      <c r="CB28" s="89"/>
      <c r="CC28" s="89"/>
      <c r="CD28" s="60"/>
      <c r="CE28" s="89"/>
    </row>
    <row r="29" spans="1:83" ht="14.25" customHeight="1">
      <c r="A29" s="89">
        <v>1</v>
      </c>
      <c r="B29" s="89">
        <v>28</v>
      </c>
      <c r="C29" s="89" t="s">
        <v>109</v>
      </c>
      <c r="D29" s="80">
        <v>4</v>
      </c>
      <c r="E29" s="80">
        <v>14.38</v>
      </c>
      <c r="F29" s="80">
        <v>6.26</v>
      </c>
      <c r="G29" s="46">
        <v>43</v>
      </c>
      <c r="H29" s="165">
        <v>27</v>
      </c>
      <c r="I29" s="165">
        <v>31</v>
      </c>
      <c r="J29" s="153"/>
      <c r="K29" s="165">
        <v>26</v>
      </c>
      <c r="L29" s="165">
        <v>37</v>
      </c>
      <c r="M29" s="153">
        <v>38</v>
      </c>
      <c r="N29" s="153">
        <v>75</v>
      </c>
      <c r="O29" s="89">
        <v>86</v>
      </c>
      <c r="P29" s="60" t="s">
        <v>144</v>
      </c>
      <c r="Q29" s="60"/>
      <c r="R29" s="46">
        <v>86</v>
      </c>
      <c r="S29" s="46">
        <v>65</v>
      </c>
      <c r="T29" s="46">
        <v>80</v>
      </c>
      <c r="U29" s="188">
        <v>57</v>
      </c>
      <c r="V29" s="188">
        <v>180</v>
      </c>
      <c r="W29" s="153"/>
      <c r="X29" s="153"/>
      <c r="Y29" s="89"/>
      <c r="Z29" s="89"/>
      <c r="AA29" s="60"/>
      <c r="AB29" s="60"/>
      <c r="AC29" s="46"/>
      <c r="AD29" s="46"/>
      <c r="AE29" s="46"/>
      <c r="AF29" s="281"/>
      <c r="AG29" s="188"/>
      <c r="AH29" s="46">
        <v>15</v>
      </c>
      <c r="AI29" s="46">
        <v>16</v>
      </c>
      <c r="AJ29" s="153">
        <v>29</v>
      </c>
      <c r="AK29" s="89">
        <v>44</v>
      </c>
      <c r="AL29" s="60" t="s">
        <v>40</v>
      </c>
      <c r="AM29" s="60" t="s">
        <v>145</v>
      </c>
      <c r="AN29" s="46">
        <v>62</v>
      </c>
      <c r="AO29" s="46">
        <v>65</v>
      </c>
      <c r="AP29" s="46">
        <v>45</v>
      </c>
      <c r="AQ29" s="46">
        <v>38</v>
      </c>
      <c r="AR29" s="46">
        <v>61</v>
      </c>
      <c r="AS29" s="143">
        <v>62</v>
      </c>
      <c r="AT29" s="171"/>
      <c r="AU29" s="41"/>
      <c r="AV29" s="165">
        <v>92</v>
      </c>
      <c r="AW29" s="165">
        <v>82</v>
      </c>
      <c r="AX29" s="165">
        <v>140</v>
      </c>
      <c r="AY29" s="96">
        <v>134</v>
      </c>
      <c r="AZ29" s="165">
        <v>143</v>
      </c>
      <c r="BA29" s="165">
        <v>138</v>
      </c>
      <c r="BB29" s="153">
        <v>180</v>
      </c>
      <c r="BC29" s="153">
        <v>170</v>
      </c>
      <c r="BD29" s="89">
        <v>160</v>
      </c>
      <c r="BE29" s="89">
        <v>150</v>
      </c>
      <c r="BF29" s="60" t="s">
        <v>118</v>
      </c>
      <c r="BG29" s="60" t="s">
        <v>118</v>
      </c>
      <c r="BH29" s="60" t="s">
        <v>146</v>
      </c>
      <c r="BI29" s="60" t="s">
        <v>146</v>
      </c>
      <c r="BJ29" s="89"/>
      <c r="BK29" s="160"/>
      <c r="BL29" s="269" t="s">
        <v>42</v>
      </c>
      <c r="BM29" s="201" t="s">
        <v>43</v>
      </c>
      <c r="BN29" s="201" t="s">
        <v>43</v>
      </c>
      <c r="BO29" s="26" t="s">
        <v>42</v>
      </c>
      <c r="BP29" s="26" t="s">
        <v>43</v>
      </c>
      <c r="BQ29" s="26" t="s">
        <v>42</v>
      </c>
      <c r="BR29" s="89" t="s">
        <v>42</v>
      </c>
      <c r="BS29" s="89" t="s">
        <v>42</v>
      </c>
      <c r="BT29" s="89" t="s">
        <v>42</v>
      </c>
      <c r="BU29" s="116" t="s">
        <v>42</v>
      </c>
      <c r="BV29" s="116" t="s">
        <v>133</v>
      </c>
      <c r="BW29" s="116" t="s">
        <v>39</v>
      </c>
      <c r="BX29" s="218"/>
      <c r="BY29" s="41"/>
      <c r="BZ29" s="26" t="s">
        <v>147</v>
      </c>
      <c r="CA29" s="89"/>
      <c r="CB29" s="89"/>
      <c r="CC29" s="89"/>
      <c r="CD29" s="60"/>
      <c r="CE29" s="89"/>
    </row>
    <row r="30" spans="1:83" ht="14.25" customHeight="1">
      <c r="A30" s="195">
        <v>1</v>
      </c>
      <c r="B30" s="195">
        <v>29</v>
      </c>
      <c r="C30" s="195" t="s">
        <v>46</v>
      </c>
      <c r="D30" s="80" t="s">
        <v>47</v>
      </c>
      <c r="E30" s="80" t="s">
        <v>47</v>
      </c>
      <c r="F30" s="80" t="s">
        <v>47</v>
      </c>
      <c r="G30" s="46">
        <v>8</v>
      </c>
      <c r="H30" s="165"/>
      <c r="I30" s="165">
        <v>39</v>
      </c>
      <c r="J30" s="153"/>
      <c r="K30" s="165">
        <v>47</v>
      </c>
      <c r="L30" s="165">
        <v>64</v>
      </c>
      <c r="M30" s="153">
        <v>60</v>
      </c>
      <c r="N30" s="153">
        <v>79</v>
      </c>
      <c r="O30" s="195"/>
      <c r="P30" s="144"/>
      <c r="Q30" s="144"/>
      <c r="R30" s="46">
        <v>96</v>
      </c>
      <c r="S30" s="46">
        <v>67.400000000000006</v>
      </c>
      <c r="T30" s="46">
        <v>96</v>
      </c>
      <c r="U30" s="188">
        <v>105</v>
      </c>
      <c r="V30" s="188">
        <v>146</v>
      </c>
      <c r="W30" s="153"/>
      <c r="X30" s="153"/>
      <c r="Y30" s="195"/>
      <c r="Z30" s="195"/>
      <c r="AA30" s="144"/>
      <c r="AB30" s="144"/>
      <c r="AC30" s="46"/>
      <c r="AD30" s="46"/>
      <c r="AE30" s="46"/>
      <c r="AF30" s="281"/>
      <c r="AG30" s="188"/>
      <c r="AH30" s="46">
        <v>15</v>
      </c>
      <c r="AI30" s="46">
        <v>17</v>
      </c>
      <c r="AJ30" s="153">
        <v>39</v>
      </c>
      <c r="AK30" s="195"/>
      <c r="AL30" s="144"/>
      <c r="AM30" s="144"/>
      <c r="AN30" s="46">
        <v>30</v>
      </c>
      <c r="AO30" s="46">
        <v>9</v>
      </c>
      <c r="AP30" s="46">
        <v>54.5</v>
      </c>
      <c r="AQ30" s="46">
        <v>53.5</v>
      </c>
      <c r="AR30" s="46">
        <v>79</v>
      </c>
      <c r="AS30" s="143">
        <v>77</v>
      </c>
      <c r="AT30" s="171"/>
      <c r="AU30" s="41"/>
      <c r="AV30" s="165">
        <v>95</v>
      </c>
      <c r="AW30" s="165">
        <v>90</v>
      </c>
      <c r="AX30" s="165">
        <v>104</v>
      </c>
      <c r="AY30" s="96">
        <v>100</v>
      </c>
      <c r="AZ30" s="197"/>
      <c r="BA30" s="18"/>
      <c r="BB30" s="153"/>
      <c r="BC30" s="153"/>
      <c r="BD30" s="195"/>
      <c r="BE30" s="195"/>
      <c r="BF30" s="144"/>
      <c r="BG30" s="144"/>
      <c r="BH30" s="144"/>
      <c r="BI30" s="144"/>
      <c r="BJ30" s="195"/>
      <c r="BK30" s="82"/>
      <c r="BL30" s="269" t="s">
        <v>42</v>
      </c>
      <c r="BM30" s="201" t="s">
        <v>43</v>
      </c>
      <c r="BN30" s="201" t="s">
        <v>43</v>
      </c>
      <c r="BO30" s="26" t="s">
        <v>42</v>
      </c>
      <c r="BP30" s="26" t="s">
        <v>43</v>
      </c>
      <c r="BQ30" s="26" t="s">
        <v>42</v>
      </c>
      <c r="BR30" s="195" t="s">
        <v>49</v>
      </c>
      <c r="BS30" s="144" t="s">
        <v>48</v>
      </c>
      <c r="BT30" s="144" t="s">
        <v>49</v>
      </c>
      <c r="BU30" s="116" t="s">
        <v>42</v>
      </c>
      <c r="BV30" s="116" t="s">
        <v>39</v>
      </c>
      <c r="BW30" s="116" t="s">
        <v>39</v>
      </c>
      <c r="BX30" s="218"/>
      <c r="BY30" s="41"/>
      <c r="BZ30" s="26" t="s">
        <v>148</v>
      </c>
      <c r="CA30" s="144"/>
      <c r="CB30" s="144"/>
      <c r="CC30" s="144"/>
      <c r="CD30" s="144"/>
      <c r="CE30" s="195"/>
    </row>
    <row r="31" spans="1:83" ht="14.25" customHeight="1">
      <c r="A31" s="89">
        <v>1</v>
      </c>
      <c r="B31" s="89">
        <v>30</v>
      </c>
      <c r="C31" s="89" t="s">
        <v>34</v>
      </c>
      <c r="D31" s="80">
        <v>4</v>
      </c>
      <c r="E31" s="80">
        <v>17.670000000000002</v>
      </c>
      <c r="F31" s="80">
        <v>3.14</v>
      </c>
      <c r="G31" s="46">
        <v>20</v>
      </c>
      <c r="H31" s="165">
        <v>5</v>
      </c>
      <c r="I31" s="165">
        <v>10</v>
      </c>
      <c r="J31" s="153"/>
      <c r="K31" s="165">
        <v>9</v>
      </c>
      <c r="L31" s="165"/>
      <c r="M31" s="153"/>
      <c r="N31" s="153"/>
      <c r="O31" s="89">
        <v>21</v>
      </c>
      <c r="P31" s="60" t="s">
        <v>41</v>
      </c>
      <c r="Q31" s="60" t="s">
        <v>97</v>
      </c>
      <c r="R31" s="46">
        <v>101</v>
      </c>
      <c r="S31" s="46">
        <v>95.7</v>
      </c>
      <c r="T31" s="46">
        <v>95</v>
      </c>
      <c r="U31" s="188">
        <v>96</v>
      </c>
      <c r="V31" s="3"/>
      <c r="W31" s="46"/>
      <c r="X31" s="153"/>
      <c r="Y31" s="89"/>
      <c r="Z31" s="89">
        <v>26</v>
      </c>
      <c r="AA31" s="60" t="s">
        <v>149</v>
      </c>
      <c r="AB31" s="60" t="s">
        <v>150</v>
      </c>
      <c r="AC31" s="46"/>
      <c r="AD31" s="46"/>
      <c r="AE31" s="46"/>
      <c r="AF31" s="281"/>
      <c r="AG31" s="188"/>
      <c r="AH31" s="46"/>
      <c r="AI31" s="265"/>
      <c r="AJ31" s="153"/>
      <c r="AK31" s="89"/>
      <c r="AL31" s="60"/>
      <c r="AM31" s="60"/>
      <c r="AN31" s="46">
        <v>5</v>
      </c>
      <c r="AO31" s="46">
        <v>5</v>
      </c>
      <c r="AP31" s="46" t="s">
        <v>39</v>
      </c>
      <c r="AQ31" s="46" t="s">
        <v>39</v>
      </c>
      <c r="AR31" s="46">
        <v>39</v>
      </c>
      <c r="AS31" s="143">
        <v>7</v>
      </c>
      <c r="AT31" s="171"/>
      <c r="AU31" s="41"/>
      <c r="AV31" s="165">
        <v>16</v>
      </c>
      <c r="AW31" s="165">
        <v>15</v>
      </c>
      <c r="AX31" s="96"/>
      <c r="AY31" s="96"/>
      <c r="AZ31" s="218"/>
      <c r="BA31" s="41"/>
      <c r="BB31" s="153"/>
      <c r="BC31" s="153"/>
      <c r="BD31" s="89">
        <v>29</v>
      </c>
      <c r="BE31" s="89">
        <v>25</v>
      </c>
      <c r="BF31" s="60" t="s">
        <v>151</v>
      </c>
      <c r="BG31" s="60" t="s">
        <v>98</v>
      </c>
      <c r="BH31" s="60" t="s">
        <v>152</v>
      </c>
      <c r="BI31" s="60" t="s">
        <v>140</v>
      </c>
      <c r="BJ31" s="89"/>
      <c r="BK31" s="160"/>
      <c r="BL31" s="269" t="s">
        <v>42</v>
      </c>
      <c r="BM31" s="201" t="s">
        <v>43</v>
      </c>
      <c r="BN31" s="201" t="s">
        <v>43</v>
      </c>
      <c r="BO31" s="26" t="s">
        <v>48</v>
      </c>
      <c r="BP31" s="277"/>
      <c r="BQ31" s="26" t="s">
        <v>42</v>
      </c>
      <c r="BR31" s="89" t="s">
        <v>105</v>
      </c>
      <c r="BS31" s="60" t="s">
        <v>42</v>
      </c>
      <c r="BT31" s="60" t="s">
        <v>42</v>
      </c>
      <c r="BU31" s="116" t="s">
        <v>42</v>
      </c>
      <c r="BV31" s="116" t="s">
        <v>39</v>
      </c>
      <c r="BW31" s="116" t="s">
        <v>39</v>
      </c>
      <c r="BX31" s="218"/>
      <c r="BY31" s="41"/>
      <c r="BZ31" s="26" t="s">
        <v>94</v>
      </c>
      <c r="CA31" s="60"/>
      <c r="CB31" s="60"/>
      <c r="CC31" s="60"/>
      <c r="CD31" s="60"/>
      <c r="CE31" s="89"/>
    </row>
    <row r="32" spans="1:83" ht="14.25" customHeight="1">
      <c r="A32" s="89">
        <v>1</v>
      </c>
      <c r="B32" s="89">
        <v>31</v>
      </c>
      <c r="C32" s="89" t="s">
        <v>46</v>
      </c>
      <c r="D32" s="80">
        <v>1</v>
      </c>
      <c r="E32" s="80">
        <v>5.66</v>
      </c>
      <c r="F32" s="80">
        <v>16.02</v>
      </c>
      <c r="G32" s="46">
        <v>5</v>
      </c>
      <c r="H32" s="165">
        <v>22</v>
      </c>
      <c r="I32" s="165">
        <v>19</v>
      </c>
      <c r="J32" s="153"/>
      <c r="K32" s="165">
        <v>16</v>
      </c>
      <c r="L32" s="165">
        <v>19</v>
      </c>
      <c r="M32" s="153"/>
      <c r="N32" s="153">
        <v>27</v>
      </c>
      <c r="O32" s="89">
        <v>6</v>
      </c>
      <c r="P32" s="60"/>
      <c r="Q32" s="60"/>
      <c r="R32" s="46">
        <v>69</v>
      </c>
      <c r="S32" s="46">
        <v>104</v>
      </c>
      <c r="T32" s="46">
        <v>102</v>
      </c>
      <c r="U32" s="188">
        <v>102</v>
      </c>
      <c r="V32" s="3">
        <v>68</v>
      </c>
      <c r="W32" s="46"/>
      <c r="X32" s="153">
        <v>84</v>
      </c>
      <c r="Y32" s="89"/>
      <c r="Z32" s="89">
        <v>18</v>
      </c>
      <c r="AA32" s="60"/>
      <c r="AB32" s="60"/>
      <c r="AC32" s="46"/>
      <c r="AD32" s="46"/>
      <c r="AE32" s="46"/>
      <c r="AF32" s="281"/>
      <c r="AG32" s="188"/>
      <c r="AH32" s="46"/>
      <c r="AI32" s="281"/>
      <c r="AJ32" s="153"/>
      <c r="AK32" s="89"/>
      <c r="AL32" s="60"/>
      <c r="AM32" s="60"/>
      <c r="AN32" s="46">
        <v>25</v>
      </c>
      <c r="AO32" s="46">
        <v>12</v>
      </c>
      <c r="AP32" s="46">
        <v>9.6999999999999993</v>
      </c>
      <c r="AQ32" s="46" t="s">
        <v>39</v>
      </c>
      <c r="AR32" s="46">
        <v>12</v>
      </c>
      <c r="AS32" s="143">
        <v>13</v>
      </c>
      <c r="AT32" s="171"/>
      <c r="AU32" s="41"/>
      <c r="AV32" s="165">
        <v>16</v>
      </c>
      <c r="AW32" s="165">
        <v>14</v>
      </c>
      <c r="AX32" s="96">
        <v>19</v>
      </c>
      <c r="AY32" s="96">
        <v>16</v>
      </c>
      <c r="AZ32" s="218"/>
      <c r="BA32" s="41"/>
      <c r="BB32" s="153">
        <v>21</v>
      </c>
      <c r="BC32" s="153">
        <v>34</v>
      </c>
      <c r="BD32" s="89">
        <v>0</v>
      </c>
      <c r="BE32" s="89">
        <v>6</v>
      </c>
      <c r="BF32" s="60"/>
      <c r="BG32" s="60"/>
      <c r="BH32" s="60"/>
      <c r="BI32" s="60"/>
      <c r="BJ32" s="89"/>
      <c r="BK32" s="160"/>
      <c r="BL32" s="269" t="s">
        <v>42</v>
      </c>
      <c r="BM32" s="201" t="s">
        <v>43</v>
      </c>
      <c r="BN32" s="201" t="s">
        <v>43</v>
      </c>
      <c r="BO32" s="26" t="s">
        <v>42</v>
      </c>
      <c r="BP32" s="26" t="s">
        <v>44</v>
      </c>
      <c r="BQ32" s="26" t="s">
        <v>105</v>
      </c>
      <c r="BR32" s="89" t="s">
        <v>105</v>
      </c>
      <c r="BS32" s="60" t="s">
        <v>48</v>
      </c>
      <c r="BT32" s="60" t="s">
        <v>48</v>
      </c>
      <c r="BU32" s="116" t="s">
        <v>42</v>
      </c>
      <c r="BV32" s="116" t="s">
        <v>39</v>
      </c>
      <c r="BW32" s="116" t="s">
        <v>39</v>
      </c>
      <c r="BX32" s="218"/>
      <c r="BY32" s="41"/>
      <c r="BZ32" s="26" t="s">
        <v>153</v>
      </c>
      <c r="CA32" s="60"/>
      <c r="CB32" s="60"/>
      <c r="CC32" s="60"/>
      <c r="CD32" s="60"/>
      <c r="CE32" s="89"/>
    </row>
    <row r="33" spans="1:83" ht="14.25" customHeight="1">
      <c r="A33" s="89">
        <v>1</v>
      </c>
      <c r="B33" s="89">
        <v>32</v>
      </c>
      <c r="C33" s="89" t="s">
        <v>52</v>
      </c>
      <c r="D33" s="80">
        <v>1</v>
      </c>
      <c r="E33" s="80">
        <v>6.82</v>
      </c>
      <c r="F33" s="80">
        <v>14.17</v>
      </c>
      <c r="G33" s="46">
        <v>24</v>
      </c>
      <c r="H33" s="165">
        <v>4</v>
      </c>
      <c r="I33" s="165">
        <v>7</v>
      </c>
      <c r="J33" s="153">
        <v>7</v>
      </c>
      <c r="K33" s="165">
        <v>15</v>
      </c>
      <c r="L33" s="165">
        <v>16</v>
      </c>
      <c r="M33" s="153"/>
      <c r="N33" s="153">
        <v>19</v>
      </c>
      <c r="O33" s="89">
        <v>7</v>
      </c>
      <c r="P33" s="60" t="s">
        <v>88</v>
      </c>
      <c r="Q33" s="60"/>
      <c r="R33" s="46">
        <v>120</v>
      </c>
      <c r="S33" s="46">
        <v>70.8</v>
      </c>
      <c r="T33" s="46">
        <v>14</v>
      </c>
      <c r="U33" s="188">
        <v>46</v>
      </c>
      <c r="V33" s="3">
        <v>66</v>
      </c>
      <c r="W33" s="46"/>
      <c r="X33" s="153">
        <v>52</v>
      </c>
      <c r="Y33" s="89"/>
      <c r="Z33" s="89">
        <v>98</v>
      </c>
      <c r="AA33" s="60" t="s">
        <v>125</v>
      </c>
      <c r="AB33" s="60"/>
      <c r="AC33" s="46"/>
      <c r="AD33" s="46"/>
      <c r="AE33" s="46"/>
      <c r="AF33" s="281"/>
      <c r="AG33" s="188"/>
      <c r="AH33" s="46"/>
      <c r="AI33" s="281"/>
      <c r="AJ33" s="153"/>
      <c r="AK33" s="89"/>
      <c r="AL33" s="60"/>
      <c r="AM33" s="60"/>
      <c r="AN33" s="46">
        <v>59</v>
      </c>
      <c r="AO33" s="46">
        <v>47</v>
      </c>
      <c r="AP33" s="46">
        <v>22</v>
      </c>
      <c r="AQ33" s="46">
        <v>6</v>
      </c>
      <c r="AR33" s="46">
        <v>1</v>
      </c>
      <c r="AS33" s="143">
        <v>0</v>
      </c>
      <c r="AT33" s="171"/>
      <c r="AU33" s="41"/>
      <c r="AV33" s="165">
        <v>25.5</v>
      </c>
      <c r="AW33" s="165">
        <v>11</v>
      </c>
      <c r="AX33" s="96">
        <v>19</v>
      </c>
      <c r="AY33" s="96">
        <v>9</v>
      </c>
      <c r="AZ33" s="218"/>
      <c r="BA33" s="41"/>
      <c r="BB33" s="153">
        <v>3</v>
      </c>
      <c r="BC33" s="153">
        <v>9</v>
      </c>
      <c r="BD33" s="89">
        <v>24</v>
      </c>
      <c r="BE33" s="89">
        <v>15</v>
      </c>
      <c r="BF33" s="60" t="s">
        <v>68</v>
      </c>
      <c r="BG33" s="60" t="s">
        <v>101</v>
      </c>
      <c r="BH33" s="60"/>
      <c r="BI33" s="60"/>
      <c r="BJ33" s="89"/>
      <c r="BK33" s="160"/>
      <c r="BL33" s="269" t="s">
        <v>54</v>
      </c>
      <c r="BM33" s="201" t="s">
        <v>43</v>
      </c>
      <c r="BN33" s="201" t="s">
        <v>43</v>
      </c>
      <c r="BO33" s="26" t="s">
        <v>42</v>
      </c>
      <c r="BP33" s="26" t="s">
        <v>44</v>
      </c>
      <c r="BQ33" s="26" t="s">
        <v>48</v>
      </c>
      <c r="BR33" s="89" t="s">
        <v>105</v>
      </c>
      <c r="BS33" s="60" t="s">
        <v>42</v>
      </c>
      <c r="BT33" s="60" t="s">
        <v>49</v>
      </c>
      <c r="BU33" s="116" t="s">
        <v>39</v>
      </c>
      <c r="BV33" s="116" t="s">
        <v>39</v>
      </c>
      <c r="BW33" s="116" t="s">
        <v>50</v>
      </c>
      <c r="BX33" s="218"/>
      <c r="BY33" s="41"/>
      <c r="BZ33" s="26" t="s">
        <v>153</v>
      </c>
      <c r="CA33" s="60"/>
      <c r="CB33" s="60"/>
      <c r="CC33" s="60"/>
      <c r="CD33" s="60"/>
      <c r="CE33" s="89"/>
    </row>
    <row r="34" spans="1:83" ht="14.25" customHeight="1">
      <c r="A34" s="195">
        <v>1</v>
      </c>
      <c r="B34" s="195">
        <v>33</v>
      </c>
      <c r="C34" s="195" t="s">
        <v>96</v>
      </c>
      <c r="D34" s="80">
        <v>2</v>
      </c>
      <c r="E34" s="80">
        <v>11.68</v>
      </c>
      <c r="F34" s="80">
        <v>8.6300000000000008</v>
      </c>
      <c r="G34" s="46">
        <v>5</v>
      </c>
      <c r="H34" s="165">
        <v>20</v>
      </c>
      <c r="I34" s="165">
        <v>24</v>
      </c>
      <c r="J34" s="153">
        <v>24</v>
      </c>
      <c r="K34" s="165">
        <v>21</v>
      </c>
      <c r="L34" s="165">
        <v>21</v>
      </c>
      <c r="M34" s="153"/>
      <c r="N34" s="153">
        <v>22</v>
      </c>
      <c r="O34" s="195"/>
      <c r="P34" s="144"/>
      <c r="Q34" s="144"/>
      <c r="R34" s="46">
        <v>29.8</v>
      </c>
      <c r="S34" s="46">
        <v>116.8</v>
      </c>
      <c r="T34" s="46">
        <v>120</v>
      </c>
      <c r="U34" s="188">
        <v>116</v>
      </c>
      <c r="V34" s="188">
        <v>52</v>
      </c>
      <c r="W34" s="153"/>
      <c r="X34" s="153">
        <v>47</v>
      </c>
      <c r="Y34" s="195"/>
      <c r="Z34" s="195"/>
      <c r="AA34" s="144"/>
      <c r="AB34" s="144"/>
      <c r="AC34" s="46"/>
      <c r="AD34" s="46"/>
      <c r="AE34" s="46"/>
      <c r="AF34" s="281"/>
      <c r="AG34" s="188"/>
      <c r="AH34" s="46"/>
      <c r="AI34" s="281"/>
      <c r="AJ34" s="153"/>
      <c r="AK34" s="195"/>
      <c r="AL34" s="144"/>
      <c r="AM34" s="144"/>
      <c r="AN34" s="46">
        <v>10</v>
      </c>
      <c r="AO34" s="46">
        <v>2</v>
      </c>
      <c r="AP34" s="46">
        <v>40</v>
      </c>
      <c r="AQ34" s="46">
        <v>59</v>
      </c>
      <c r="AR34" s="46" t="s">
        <v>39</v>
      </c>
      <c r="AS34" s="143" t="s">
        <v>39</v>
      </c>
      <c r="AT34" s="171"/>
      <c r="AU34" s="41"/>
      <c r="AV34" s="165">
        <v>13</v>
      </c>
      <c r="AW34" s="165">
        <v>7</v>
      </c>
      <c r="AX34" s="165">
        <v>14</v>
      </c>
      <c r="AY34" s="96">
        <v>9</v>
      </c>
      <c r="AZ34" s="218"/>
      <c r="BA34" s="41"/>
      <c r="BB34" s="153">
        <v>7</v>
      </c>
      <c r="BC34" s="153">
        <v>9</v>
      </c>
      <c r="BD34" s="195"/>
      <c r="BE34" s="195"/>
      <c r="BF34" s="144"/>
      <c r="BG34" s="144"/>
      <c r="BH34" s="144"/>
      <c r="BI34" s="144"/>
      <c r="BJ34" s="195"/>
      <c r="BK34" s="82"/>
      <c r="BL34" s="269" t="s">
        <v>42</v>
      </c>
      <c r="BM34" s="201" t="s">
        <v>53</v>
      </c>
      <c r="BN34" s="201" t="s">
        <v>53</v>
      </c>
      <c r="BO34" s="26" t="s">
        <v>54</v>
      </c>
      <c r="BP34" s="26" t="s">
        <v>44</v>
      </c>
      <c r="BQ34" s="26" t="s">
        <v>105</v>
      </c>
      <c r="BR34" s="195" t="s">
        <v>49</v>
      </c>
      <c r="BS34" s="195" t="s">
        <v>49</v>
      </c>
      <c r="BT34" s="195" t="s">
        <v>49</v>
      </c>
      <c r="BU34" s="116" t="s">
        <v>107</v>
      </c>
      <c r="BV34" s="116" t="s">
        <v>39</v>
      </c>
      <c r="BW34" s="116" t="s">
        <v>50</v>
      </c>
      <c r="BX34" s="218"/>
      <c r="BY34" s="41"/>
      <c r="BZ34" s="26" t="s">
        <v>154</v>
      </c>
      <c r="CA34" s="195"/>
      <c r="CB34" s="195"/>
      <c r="CC34" s="195"/>
      <c r="CD34" s="144"/>
      <c r="CE34" s="195"/>
    </row>
    <row r="35" spans="1:83" ht="14.25" customHeight="1">
      <c r="A35" s="89">
        <v>1</v>
      </c>
      <c r="B35" s="89">
        <v>34</v>
      </c>
      <c r="C35" s="89" t="s">
        <v>58</v>
      </c>
      <c r="D35" s="80">
        <v>1</v>
      </c>
      <c r="E35" s="80">
        <v>10.85</v>
      </c>
      <c r="F35" s="80">
        <v>10.15</v>
      </c>
      <c r="G35" s="46">
        <v>5</v>
      </c>
      <c r="H35" s="165">
        <v>26</v>
      </c>
      <c r="I35" s="165"/>
      <c r="J35" s="153"/>
      <c r="K35" s="165"/>
      <c r="L35" s="165"/>
      <c r="M35" s="153"/>
      <c r="N35" s="153"/>
      <c r="O35" s="89">
        <v>12</v>
      </c>
      <c r="P35" s="60"/>
      <c r="Q35" s="60"/>
      <c r="R35" s="46">
        <v>105</v>
      </c>
      <c r="S35" s="46">
        <v>12.9</v>
      </c>
      <c r="T35" s="46" t="s">
        <v>39</v>
      </c>
      <c r="U35" s="188"/>
      <c r="V35" s="3"/>
      <c r="W35" s="46"/>
      <c r="X35" s="153"/>
      <c r="Y35" s="89"/>
      <c r="Z35" s="89">
        <v>65</v>
      </c>
      <c r="AA35" s="60"/>
      <c r="AB35" s="60"/>
      <c r="AC35" s="46"/>
      <c r="AD35" s="46"/>
      <c r="AE35" s="46"/>
      <c r="AF35" s="281"/>
      <c r="AG35" s="188"/>
      <c r="AH35" s="46"/>
      <c r="AI35" s="281"/>
      <c r="AJ35" s="153"/>
      <c r="AK35" s="89"/>
      <c r="AL35" s="60"/>
      <c r="AM35" s="60"/>
      <c r="AN35" s="46">
        <v>0.5</v>
      </c>
      <c r="AO35" s="46">
        <v>0.7</v>
      </c>
      <c r="AP35" s="46">
        <v>10.1</v>
      </c>
      <c r="AQ35" s="46" t="s">
        <v>39</v>
      </c>
      <c r="AR35" s="46" t="s">
        <v>39</v>
      </c>
      <c r="AS35" s="143" t="s">
        <v>39</v>
      </c>
      <c r="AT35" s="171"/>
      <c r="AU35" s="41"/>
      <c r="AV35" s="165"/>
      <c r="AW35" s="165"/>
      <c r="AX35" s="96"/>
      <c r="AY35" s="96"/>
      <c r="AZ35" s="218"/>
      <c r="BA35" s="41"/>
      <c r="BB35" s="153"/>
      <c r="BC35" s="153"/>
      <c r="BD35" s="89">
        <v>19</v>
      </c>
      <c r="BE35" s="89">
        <v>21</v>
      </c>
      <c r="BF35" s="60"/>
      <c r="BG35" s="60"/>
      <c r="BH35" s="60"/>
      <c r="BI35" s="60"/>
      <c r="BJ35" s="89"/>
      <c r="BK35" s="160"/>
      <c r="BL35" s="269" t="s">
        <v>39</v>
      </c>
      <c r="BM35" s="201" t="s">
        <v>55</v>
      </c>
      <c r="BN35" s="201" t="s">
        <v>55</v>
      </c>
      <c r="BO35" s="26" t="s">
        <v>48</v>
      </c>
      <c r="BP35" s="26" t="s">
        <v>55</v>
      </c>
      <c r="BQ35" s="26" t="s">
        <v>49</v>
      </c>
      <c r="BR35" s="89" t="s">
        <v>105</v>
      </c>
      <c r="BS35" s="89" t="s">
        <v>49</v>
      </c>
      <c r="BT35" s="89" t="s">
        <v>49</v>
      </c>
      <c r="BU35" s="116" t="s">
        <v>42</v>
      </c>
      <c r="BV35" s="116" t="s">
        <v>50</v>
      </c>
      <c r="BW35" s="116" t="s">
        <v>114</v>
      </c>
      <c r="BX35" s="218"/>
      <c r="BY35" s="41"/>
      <c r="BZ35" s="26" t="s">
        <v>94</v>
      </c>
      <c r="CA35" s="89"/>
      <c r="CB35" s="89"/>
      <c r="CC35" s="89"/>
      <c r="CD35" s="60"/>
      <c r="CE35" s="89"/>
    </row>
    <row r="36" spans="1:83" ht="14.25" customHeight="1">
      <c r="A36" s="89">
        <v>1</v>
      </c>
      <c r="B36" s="89">
        <v>35</v>
      </c>
      <c r="C36" s="89" t="s">
        <v>60</v>
      </c>
      <c r="D36" s="80">
        <v>2</v>
      </c>
      <c r="E36" s="80">
        <v>8.92</v>
      </c>
      <c r="F36" s="80">
        <v>11.87</v>
      </c>
      <c r="G36" s="46">
        <v>22</v>
      </c>
      <c r="H36" s="165">
        <v>5</v>
      </c>
      <c r="I36" s="165">
        <v>15</v>
      </c>
      <c r="J36" s="153"/>
      <c r="K36" s="165">
        <v>13</v>
      </c>
      <c r="L36" s="165">
        <v>13</v>
      </c>
      <c r="M36" s="153"/>
      <c r="N36" s="153"/>
      <c r="O36" s="89"/>
      <c r="P36" s="60"/>
      <c r="Q36" s="60"/>
      <c r="R36" s="46">
        <v>72</v>
      </c>
      <c r="S36" s="46">
        <v>56.1</v>
      </c>
      <c r="T36" s="46">
        <v>58.5</v>
      </c>
      <c r="U36" s="188">
        <v>67</v>
      </c>
      <c r="V36" s="188">
        <v>83</v>
      </c>
      <c r="W36" s="153"/>
      <c r="X36" s="153"/>
      <c r="Y36" s="89"/>
      <c r="Z36" s="89"/>
      <c r="AA36" s="60"/>
      <c r="AB36" s="60"/>
      <c r="AC36" s="46"/>
      <c r="AD36" s="46"/>
      <c r="AE36" s="46"/>
      <c r="AF36" s="281"/>
      <c r="AG36" s="188"/>
      <c r="AH36" s="46"/>
      <c r="AI36" s="281"/>
      <c r="AJ36" s="153"/>
      <c r="AK36" s="89"/>
      <c r="AL36" s="60"/>
      <c r="AM36" s="60"/>
      <c r="AN36" s="46">
        <v>51</v>
      </c>
      <c r="AO36" s="46">
        <v>56</v>
      </c>
      <c r="AP36" s="46">
        <v>12</v>
      </c>
      <c r="AQ36" s="46">
        <v>7.3</v>
      </c>
      <c r="AR36" s="46">
        <v>14</v>
      </c>
      <c r="AS36" s="143">
        <v>9</v>
      </c>
      <c r="AT36" s="171"/>
      <c r="AU36" s="41"/>
      <c r="AV36" s="165">
        <v>22</v>
      </c>
      <c r="AW36" s="165">
        <v>18</v>
      </c>
      <c r="AX36" s="165">
        <v>14</v>
      </c>
      <c r="AY36" s="96">
        <v>5</v>
      </c>
      <c r="AZ36" s="218"/>
      <c r="BA36" s="41"/>
      <c r="BB36" s="153"/>
      <c r="BC36" s="153"/>
      <c r="BD36" s="89"/>
      <c r="BE36" s="89"/>
      <c r="BF36" s="60"/>
      <c r="BG36" s="60"/>
      <c r="BH36" s="60"/>
      <c r="BI36" s="60"/>
      <c r="BJ36" s="89"/>
      <c r="BK36" s="160"/>
      <c r="BL36" s="269" t="s">
        <v>42</v>
      </c>
      <c r="BM36" s="201" t="s">
        <v>43</v>
      </c>
      <c r="BN36" s="201" t="s">
        <v>43</v>
      </c>
      <c r="BO36" s="26" t="s">
        <v>42</v>
      </c>
      <c r="BP36" s="26" t="s">
        <v>44</v>
      </c>
      <c r="BQ36" s="26" t="s">
        <v>49</v>
      </c>
      <c r="BR36" s="89" t="s">
        <v>49</v>
      </c>
      <c r="BS36" s="60" t="s">
        <v>49</v>
      </c>
      <c r="BT36" s="60" t="s">
        <v>49</v>
      </c>
      <c r="BU36" s="116" t="s">
        <v>77</v>
      </c>
      <c r="BV36" s="116" t="s">
        <v>39</v>
      </c>
      <c r="BW36" s="116" t="s">
        <v>50</v>
      </c>
      <c r="BX36" s="218"/>
      <c r="BY36" s="41"/>
      <c r="BZ36" s="26" t="s">
        <v>153</v>
      </c>
      <c r="CA36" s="60"/>
      <c r="CB36" s="60"/>
      <c r="CC36" s="60"/>
      <c r="CD36" s="60"/>
      <c r="CE36" s="89"/>
    </row>
    <row r="37" spans="1:83" ht="14.25" customHeight="1">
      <c r="A37" s="89">
        <v>1</v>
      </c>
      <c r="B37" s="89">
        <v>36</v>
      </c>
      <c r="C37" s="89" t="s">
        <v>46</v>
      </c>
      <c r="D37" s="80">
        <v>1</v>
      </c>
      <c r="E37" s="80">
        <v>16.239999999999998</v>
      </c>
      <c r="F37" s="80">
        <v>5</v>
      </c>
      <c r="G37" s="46">
        <v>5</v>
      </c>
      <c r="H37" s="165">
        <v>6</v>
      </c>
      <c r="I37" s="165">
        <v>7</v>
      </c>
      <c r="J37" s="153"/>
      <c r="K37" s="165">
        <v>5</v>
      </c>
      <c r="L37" s="165"/>
      <c r="M37" s="153"/>
      <c r="N37" s="153"/>
      <c r="O37" s="89"/>
      <c r="P37" s="60"/>
      <c r="Q37" s="60"/>
      <c r="R37" s="46">
        <v>88</v>
      </c>
      <c r="S37" s="46" t="s">
        <v>39</v>
      </c>
      <c r="T37" s="46">
        <v>7.5</v>
      </c>
      <c r="U37" s="188">
        <v>24</v>
      </c>
      <c r="V37" s="3"/>
      <c r="W37" s="46">
        <v>49</v>
      </c>
      <c r="X37" s="153">
        <v>127</v>
      </c>
      <c r="Y37" s="89"/>
      <c r="Z37" s="89"/>
      <c r="AA37" s="60"/>
      <c r="AB37" s="60"/>
      <c r="AC37" s="46"/>
      <c r="AD37" s="46"/>
      <c r="AE37" s="46"/>
      <c r="AF37" s="281"/>
      <c r="AG37" s="188"/>
      <c r="AH37" s="46"/>
      <c r="AI37" s="281"/>
      <c r="AJ37" s="153"/>
      <c r="AK37" s="89"/>
      <c r="AL37" s="60"/>
      <c r="AM37" s="60"/>
      <c r="AN37" s="46">
        <v>20</v>
      </c>
      <c r="AO37" s="46">
        <v>5</v>
      </c>
      <c r="AP37" s="46" t="s">
        <v>39</v>
      </c>
      <c r="AQ37" s="46" t="s">
        <v>39</v>
      </c>
      <c r="AR37" s="46">
        <v>2</v>
      </c>
      <c r="AS37" s="143">
        <v>0</v>
      </c>
      <c r="AT37" s="171"/>
      <c r="AU37" s="41"/>
      <c r="AV37" s="165">
        <v>13</v>
      </c>
      <c r="AW37" s="165">
        <v>15</v>
      </c>
      <c r="AX37" s="96"/>
      <c r="AY37" s="96"/>
      <c r="AZ37" s="104"/>
      <c r="BA37" s="38"/>
      <c r="BB37" s="153"/>
      <c r="BC37" s="153"/>
      <c r="BD37" s="89"/>
      <c r="BE37" s="89"/>
      <c r="BF37" s="60"/>
      <c r="BG37" s="60"/>
      <c r="BH37" s="60"/>
      <c r="BI37" s="60"/>
      <c r="BJ37" s="89"/>
      <c r="BK37" s="160"/>
      <c r="BL37" s="269" t="s">
        <v>54</v>
      </c>
      <c r="BM37" s="201" t="s">
        <v>43</v>
      </c>
      <c r="BN37" s="201" t="s">
        <v>43</v>
      </c>
      <c r="BO37" s="26" t="s">
        <v>48</v>
      </c>
      <c r="BP37" s="277"/>
      <c r="BQ37" s="26" t="s">
        <v>49</v>
      </c>
      <c r="BR37" s="89" t="s">
        <v>49</v>
      </c>
      <c r="BS37" s="60" t="s">
        <v>49</v>
      </c>
      <c r="BT37" s="60" t="s">
        <v>49</v>
      </c>
      <c r="BU37" s="116" t="s">
        <v>42</v>
      </c>
      <c r="BV37" s="116" t="s">
        <v>155</v>
      </c>
      <c r="BW37" s="116" t="s">
        <v>50</v>
      </c>
      <c r="BX37" s="218"/>
      <c r="BY37" s="41"/>
      <c r="BZ37" s="26" t="s">
        <v>94</v>
      </c>
      <c r="CA37" s="60"/>
      <c r="CB37" s="60"/>
      <c r="CC37" s="60"/>
      <c r="CD37" s="60"/>
      <c r="CE37" s="89"/>
    </row>
    <row r="38" spans="1:83" ht="14.25" customHeight="1">
      <c r="A38" s="89">
        <v>1</v>
      </c>
      <c r="B38" s="89">
        <v>37</v>
      </c>
      <c r="C38" s="89" t="s">
        <v>46</v>
      </c>
      <c r="D38" s="80" t="s">
        <v>47</v>
      </c>
      <c r="E38" s="80" t="s">
        <v>47</v>
      </c>
      <c r="F38" s="80" t="s">
        <v>47</v>
      </c>
      <c r="G38" s="46">
        <v>10</v>
      </c>
      <c r="H38" s="165">
        <v>26</v>
      </c>
      <c r="I38" s="165">
        <v>27</v>
      </c>
      <c r="J38" s="153"/>
      <c r="K38" s="165">
        <v>37</v>
      </c>
      <c r="L38" s="165">
        <v>35</v>
      </c>
      <c r="M38" s="153">
        <v>25</v>
      </c>
      <c r="N38" s="153">
        <v>32</v>
      </c>
      <c r="O38" s="89"/>
      <c r="P38" s="60"/>
      <c r="Q38" s="60"/>
      <c r="R38" s="46">
        <v>98</v>
      </c>
      <c r="S38" s="46">
        <v>70.8</v>
      </c>
      <c r="T38" s="46">
        <v>86</v>
      </c>
      <c r="U38" s="153">
        <v>105</v>
      </c>
      <c r="V38" s="46">
        <v>126</v>
      </c>
      <c r="W38" s="46"/>
      <c r="X38" s="153"/>
      <c r="Y38" s="89"/>
      <c r="Z38" s="89"/>
      <c r="AA38" s="60"/>
      <c r="AB38" s="60"/>
      <c r="AC38" s="46"/>
      <c r="AD38" s="46"/>
      <c r="AE38" s="46"/>
      <c r="AF38" s="281"/>
      <c r="AG38" s="49"/>
      <c r="AH38" s="46"/>
      <c r="AI38" s="281"/>
      <c r="AJ38" s="153"/>
      <c r="AK38" s="89"/>
      <c r="AL38" s="60"/>
      <c r="AM38" s="60"/>
      <c r="AN38" s="46" t="s">
        <v>39</v>
      </c>
      <c r="AO38" s="46" t="s">
        <v>39</v>
      </c>
      <c r="AP38" s="46">
        <v>55.8</v>
      </c>
      <c r="AQ38" s="46">
        <v>32.200000000000003</v>
      </c>
      <c r="AR38" s="46">
        <v>62</v>
      </c>
      <c r="AS38" s="143">
        <v>55</v>
      </c>
      <c r="AT38" s="171"/>
      <c r="AU38" s="41"/>
      <c r="AV38" s="165">
        <v>56</v>
      </c>
      <c r="AW38" s="165">
        <v>62</v>
      </c>
      <c r="AX38" s="96">
        <v>43</v>
      </c>
      <c r="AY38" s="96">
        <v>21</v>
      </c>
      <c r="AZ38" s="46">
        <v>17</v>
      </c>
      <c r="BA38" s="46">
        <v>18</v>
      </c>
      <c r="BB38" s="153">
        <v>62</v>
      </c>
      <c r="BC38" s="153">
        <v>37</v>
      </c>
      <c r="BD38" s="89"/>
      <c r="BE38" s="89"/>
      <c r="BF38" s="60"/>
      <c r="BG38" s="60"/>
      <c r="BH38" s="60"/>
      <c r="BI38" s="60"/>
      <c r="BJ38" s="89"/>
      <c r="BK38" s="160"/>
      <c r="BL38" s="269" t="s">
        <v>42</v>
      </c>
      <c r="BM38" s="201" t="s">
        <v>43</v>
      </c>
      <c r="BN38" s="201" t="s">
        <v>43</v>
      </c>
      <c r="BO38" s="26" t="s">
        <v>42</v>
      </c>
      <c r="BP38" s="26" t="s">
        <v>43</v>
      </c>
      <c r="BQ38" s="277"/>
      <c r="BR38" s="89" t="s">
        <v>49</v>
      </c>
      <c r="BS38" s="60" t="s">
        <v>49</v>
      </c>
      <c r="BT38" s="60" t="s">
        <v>49</v>
      </c>
      <c r="BU38" s="116" t="s">
        <v>42</v>
      </c>
      <c r="BV38" s="116" t="s">
        <v>54</v>
      </c>
      <c r="BW38" s="116" t="s">
        <v>50</v>
      </c>
      <c r="BX38" s="218"/>
      <c r="BY38" s="41"/>
      <c r="BZ38" s="26" t="s">
        <v>156</v>
      </c>
      <c r="CA38" s="60"/>
      <c r="CB38" s="60"/>
      <c r="CC38" s="60"/>
      <c r="CD38" s="60"/>
      <c r="CE38" s="89"/>
    </row>
    <row r="39" spans="1:83" ht="14.25" customHeight="1">
      <c r="A39" s="89">
        <v>1</v>
      </c>
      <c r="B39" s="89">
        <v>38</v>
      </c>
      <c r="C39" s="89" t="s">
        <v>46</v>
      </c>
      <c r="D39" s="80" t="s">
        <v>47</v>
      </c>
      <c r="E39" s="80" t="s">
        <v>47</v>
      </c>
      <c r="F39" s="80" t="s">
        <v>47</v>
      </c>
      <c r="G39" s="46" t="s">
        <v>39</v>
      </c>
      <c r="H39" s="165">
        <v>6</v>
      </c>
      <c r="I39" s="165">
        <v>9</v>
      </c>
      <c r="J39" s="153"/>
      <c r="K39" s="165">
        <v>9</v>
      </c>
      <c r="L39" s="165">
        <v>11</v>
      </c>
      <c r="M39" s="153"/>
      <c r="N39" s="153"/>
      <c r="O39" s="89"/>
      <c r="P39" s="60"/>
      <c r="Q39" s="60"/>
      <c r="R39" s="46" t="s">
        <v>39</v>
      </c>
      <c r="S39" s="46">
        <v>94</v>
      </c>
      <c r="T39" s="46">
        <v>38</v>
      </c>
      <c r="U39" s="153">
        <v>51</v>
      </c>
      <c r="V39" s="153">
        <v>47</v>
      </c>
      <c r="W39" s="153"/>
      <c r="X39" s="153"/>
      <c r="Y39" s="89"/>
      <c r="Z39" s="89"/>
      <c r="AA39" s="60"/>
      <c r="AB39" s="60"/>
      <c r="AC39" s="46"/>
      <c r="AD39" s="46"/>
      <c r="AE39" s="46"/>
      <c r="AF39" s="281"/>
      <c r="AG39" s="49"/>
      <c r="AH39" s="46"/>
      <c r="AI39" s="281"/>
      <c r="AJ39" s="153"/>
      <c r="AK39" s="89"/>
      <c r="AL39" s="60"/>
      <c r="AM39" s="60"/>
      <c r="AN39" s="46" t="s">
        <v>39</v>
      </c>
      <c r="AO39" s="46" t="s">
        <v>39</v>
      </c>
      <c r="AP39" s="46">
        <v>14.8</v>
      </c>
      <c r="AQ39" s="46">
        <v>13.5</v>
      </c>
      <c r="AR39" s="46">
        <v>2</v>
      </c>
      <c r="AS39" s="143">
        <v>0</v>
      </c>
      <c r="AT39" s="171"/>
      <c r="AU39" s="41"/>
      <c r="AV39" s="165">
        <v>15</v>
      </c>
      <c r="AW39" s="165">
        <v>21</v>
      </c>
      <c r="AX39" s="165">
        <v>9</v>
      </c>
      <c r="AY39" s="96">
        <v>2</v>
      </c>
      <c r="AZ39" s="197"/>
      <c r="BA39" s="18"/>
      <c r="BB39" s="153"/>
      <c r="BC39" s="153"/>
      <c r="BD39" s="89"/>
      <c r="BE39" s="89"/>
      <c r="BF39" s="60"/>
      <c r="BG39" s="60"/>
      <c r="BH39" s="60"/>
      <c r="BI39" s="60"/>
      <c r="BJ39" s="89"/>
      <c r="BK39" s="160"/>
      <c r="BL39" s="269" t="s">
        <v>54</v>
      </c>
      <c r="BM39" s="201" t="s">
        <v>43</v>
      </c>
      <c r="BN39" s="201" t="s">
        <v>43</v>
      </c>
      <c r="BO39" s="26" t="s">
        <v>54</v>
      </c>
      <c r="BP39" s="265"/>
      <c r="BQ39" s="26" t="s">
        <v>49</v>
      </c>
      <c r="BR39" s="89" t="s">
        <v>49</v>
      </c>
      <c r="BS39" s="60" t="s">
        <v>49</v>
      </c>
      <c r="BT39" s="60" t="s">
        <v>49</v>
      </c>
      <c r="BU39" s="116" t="s">
        <v>82</v>
      </c>
      <c r="BV39" s="116" t="s">
        <v>39</v>
      </c>
      <c r="BW39" s="116" t="s">
        <v>50</v>
      </c>
      <c r="BX39" s="218"/>
      <c r="BY39" s="41"/>
      <c r="BZ39" s="26" t="s">
        <v>157</v>
      </c>
      <c r="CA39" s="60"/>
      <c r="CB39" s="60"/>
      <c r="CC39" s="60"/>
      <c r="CD39" s="60"/>
      <c r="CE39" s="89"/>
    </row>
    <row r="40" spans="1:83" ht="14.25" customHeight="1">
      <c r="A40" s="89">
        <v>1</v>
      </c>
      <c r="B40" s="89">
        <v>39</v>
      </c>
      <c r="C40" s="89" t="s">
        <v>85</v>
      </c>
      <c r="D40" s="80" t="s">
        <v>47</v>
      </c>
      <c r="E40" s="80" t="s">
        <v>47</v>
      </c>
      <c r="F40" s="80" t="s">
        <v>47</v>
      </c>
      <c r="G40" s="46" t="s">
        <v>39</v>
      </c>
      <c r="H40" s="165">
        <v>6</v>
      </c>
      <c r="I40" s="165">
        <v>7</v>
      </c>
      <c r="J40" s="153"/>
      <c r="K40" s="236">
        <v>9</v>
      </c>
      <c r="L40" s="165"/>
      <c r="M40" s="153"/>
      <c r="N40" s="153"/>
      <c r="O40" s="89"/>
      <c r="P40" s="60"/>
      <c r="Q40" s="60"/>
      <c r="R40" s="46" t="s">
        <v>39</v>
      </c>
      <c r="S40" s="46">
        <v>85</v>
      </c>
      <c r="T40" s="46">
        <v>50</v>
      </c>
      <c r="U40" s="153">
        <v>106</v>
      </c>
      <c r="V40" s="46"/>
      <c r="W40" s="46"/>
      <c r="X40" s="153"/>
      <c r="Y40" s="89"/>
      <c r="Z40" s="89"/>
      <c r="AA40" s="60"/>
      <c r="AB40" s="60"/>
      <c r="AC40" s="46"/>
      <c r="AD40" s="46"/>
      <c r="AE40" s="46"/>
      <c r="AF40" s="281"/>
      <c r="AG40" s="153"/>
      <c r="AH40" s="46"/>
      <c r="AI40" s="281"/>
      <c r="AJ40" s="153"/>
      <c r="AK40" s="89"/>
      <c r="AL40" s="60"/>
      <c r="AM40" s="60"/>
      <c r="AN40" s="46" t="s">
        <v>39</v>
      </c>
      <c r="AO40" s="46" t="s">
        <v>39</v>
      </c>
      <c r="AP40" s="46">
        <v>17</v>
      </c>
      <c r="AQ40" s="46">
        <v>13.5</v>
      </c>
      <c r="AR40" s="46">
        <v>16</v>
      </c>
      <c r="AS40" s="143">
        <v>5</v>
      </c>
      <c r="AT40" s="171"/>
      <c r="AU40" s="41"/>
      <c r="AV40" s="165">
        <v>19</v>
      </c>
      <c r="AW40" s="165">
        <v>17</v>
      </c>
      <c r="AX40" s="96"/>
      <c r="AY40" s="96"/>
      <c r="AZ40" s="218"/>
      <c r="BA40" s="41"/>
      <c r="BB40" s="153"/>
      <c r="BC40" s="153"/>
      <c r="BD40" s="89"/>
      <c r="BE40" s="89"/>
      <c r="BF40" s="60"/>
      <c r="BG40" s="60"/>
      <c r="BH40" s="60"/>
      <c r="BI40" s="60"/>
      <c r="BJ40" s="89"/>
      <c r="BK40" s="160"/>
      <c r="BL40" s="269" t="s">
        <v>42</v>
      </c>
      <c r="BM40" s="201" t="s">
        <v>43</v>
      </c>
      <c r="BN40" s="201" t="s">
        <v>43</v>
      </c>
      <c r="BO40" s="26" t="s">
        <v>48</v>
      </c>
      <c r="BP40" s="281"/>
      <c r="BQ40" s="26" t="s">
        <v>49</v>
      </c>
      <c r="BR40" s="89" t="s">
        <v>49</v>
      </c>
      <c r="BS40" s="60" t="s">
        <v>49</v>
      </c>
      <c r="BT40" s="60" t="s">
        <v>49</v>
      </c>
      <c r="BU40" s="116" t="s">
        <v>82</v>
      </c>
      <c r="BV40" s="116" t="s">
        <v>39</v>
      </c>
      <c r="BW40" s="116" t="s">
        <v>50</v>
      </c>
      <c r="BX40" s="218"/>
      <c r="BY40" s="41"/>
      <c r="BZ40" s="26" t="s">
        <v>94</v>
      </c>
      <c r="CA40" s="60"/>
      <c r="CB40" s="60"/>
      <c r="CC40" s="60"/>
      <c r="CD40" s="60"/>
      <c r="CE40" s="89"/>
    </row>
    <row r="41" spans="1:83" ht="14.25" customHeight="1">
      <c r="A41" s="89">
        <v>1</v>
      </c>
      <c r="B41" s="89">
        <v>40</v>
      </c>
      <c r="C41" s="89" t="s">
        <v>34</v>
      </c>
      <c r="D41" s="80" t="s">
        <v>47</v>
      </c>
      <c r="E41" s="80" t="s">
        <v>47</v>
      </c>
      <c r="F41" s="80" t="s">
        <v>47</v>
      </c>
      <c r="G41" s="46">
        <v>15</v>
      </c>
      <c r="H41" s="165"/>
      <c r="I41" s="165">
        <v>19</v>
      </c>
      <c r="J41" s="153"/>
      <c r="K41" s="236">
        <v>19</v>
      </c>
      <c r="L41" s="165"/>
      <c r="M41" s="153"/>
      <c r="N41" s="153"/>
      <c r="O41" s="89"/>
      <c r="P41" s="60"/>
      <c r="Q41" s="60"/>
      <c r="R41" s="46">
        <v>91</v>
      </c>
      <c r="S41" s="46">
        <v>82.5</v>
      </c>
      <c r="T41" s="46">
        <v>83</v>
      </c>
      <c r="U41" s="153">
        <v>25</v>
      </c>
      <c r="V41" s="46"/>
      <c r="W41" s="46"/>
      <c r="X41" s="153"/>
      <c r="Y41" s="89"/>
      <c r="Z41" s="89"/>
      <c r="AA41" s="60"/>
      <c r="AB41" s="60"/>
      <c r="AC41" s="46"/>
      <c r="AD41" s="46"/>
      <c r="AE41" s="46"/>
      <c r="AF41" s="281"/>
      <c r="AG41" s="153"/>
      <c r="AH41" s="46"/>
      <c r="AI41" s="281"/>
      <c r="AJ41" s="153"/>
      <c r="AK41" s="89"/>
      <c r="AL41" s="60"/>
      <c r="AM41" s="60"/>
      <c r="AN41" s="46">
        <v>3</v>
      </c>
      <c r="AO41" s="46">
        <v>1</v>
      </c>
      <c r="AP41" s="46">
        <v>1.4</v>
      </c>
      <c r="AQ41" s="46" t="s">
        <v>39</v>
      </c>
      <c r="AR41" s="46">
        <v>16</v>
      </c>
      <c r="AS41" s="143">
        <v>10</v>
      </c>
      <c r="AT41" s="171"/>
      <c r="AU41" s="41"/>
      <c r="AV41" s="165">
        <v>16</v>
      </c>
      <c r="AW41" s="165">
        <v>19</v>
      </c>
      <c r="AX41" s="96"/>
      <c r="AY41" s="96"/>
      <c r="AZ41" s="218"/>
      <c r="BA41" s="41"/>
      <c r="BB41" s="153"/>
      <c r="BC41" s="153"/>
      <c r="BD41" s="89"/>
      <c r="BE41" s="89"/>
      <c r="BF41" s="60"/>
      <c r="BG41" s="60"/>
      <c r="BH41" s="60"/>
      <c r="BI41" s="60"/>
      <c r="BJ41" s="89"/>
      <c r="BK41" s="160"/>
      <c r="BL41" s="269" t="s">
        <v>42</v>
      </c>
      <c r="BM41" s="201" t="s">
        <v>53</v>
      </c>
      <c r="BN41" s="201" t="s">
        <v>53</v>
      </c>
      <c r="BO41" s="26" t="s">
        <v>48</v>
      </c>
      <c r="BP41" s="223"/>
      <c r="BQ41" s="26" t="s">
        <v>49</v>
      </c>
      <c r="BR41" s="89" t="s">
        <v>49</v>
      </c>
      <c r="BS41" s="60" t="s">
        <v>49</v>
      </c>
      <c r="BT41" s="60" t="s">
        <v>49</v>
      </c>
      <c r="BU41" s="116" t="s">
        <v>42</v>
      </c>
      <c r="BV41" s="116" t="s">
        <v>39</v>
      </c>
      <c r="BW41" s="116" t="s">
        <v>39</v>
      </c>
      <c r="BX41" s="218"/>
      <c r="BY41" s="41"/>
      <c r="BZ41" s="26" t="s">
        <v>94</v>
      </c>
      <c r="CA41" s="60"/>
      <c r="CB41" s="60"/>
      <c r="CC41" s="60"/>
      <c r="CD41" s="60"/>
      <c r="CE41" s="89"/>
    </row>
    <row r="42" spans="1:83" ht="14.25" customHeight="1">
      <c r="A42" s="89">
        <v>1</v>
      </c>
      <c r="B42" s="89">
        <v>41</v>
      </c>
      <c r="C42" s="89" t="s">
        <v>85</v>
      </c>
      <c r="D42" s="288">
        <v>3</v>
      </c>
      <c r="E42" s="288">
        <v>6.98</v>
      </c>
      <c r="F42" s="288">
        <v>13.9</v>
      </c>
      <c r="G42" s="46">
        <v>10</v>
      </c>
      <c r="H42" s="165">
        <v>7</v>
      </c>
      <c r="I42" s="165">
        <v>7</v>
      </c>
      <c r="J42" s="153"/>
      <c r="K42" s="236">
        <v>7</v>
      </c>
      <c r="L42" s="165"/>
      <c r="M42" s="153"/>
      <c r="N42" s="153"/>
      <c r="O42" s="89"/>
      <c r="P42" s="60"/>
      <c r="Q42" s="60"/>
      <c r="R42" s="46">
        <v>86</v>
      </c>
      <c r="S42" s="46">
        <v>94</v>
      </c>
      <c r="T42" s="46">
        <v>32</v>
      </c>
      <c r="U42" s="153">
        <v>31</v>
      </c>
      <c r="V42" s="46"/>
      <c r="W42" s="46"/>
      <c r="X42" s="153"/>
      <c r="Y42" s="89"/>
      <c r="Z42" s="89"/>
      <c r="AA42" s="60"/>
      <c r="AB42" s="60"/>
      <c r="AC42" s="46"/>
      <c r="AD42" s="46"/>
      <c r="AE42" s="46"/>
      <c r="AF42" s="281"/>
      <c r="AG42" s="153"/>
      <c r="AH42" s="46"/>
      <c r="AI42" s="281"/>
      <c r="AJ42" s="153"/>
      <c r="AK42" s="89"/>
      <c r="AL42" s="60"/>
      <c r="AM42" s="60"/>
      <c r="AN42" s="46" t="s">
        <v>39</v>
      </c>
      <c r="AO42" s="46" t="s">
        <v>39</v>
      </c>
      <c r="AP42" s="46">
        <v>9</v>
      </c>
      <c r="AQ42" s="46" t="s">
        <v>39</v>
      </c>
      <c r="AR42" s="46">
        <v>14</v>
      </c>
      <c r="AS42" s="143">
        <v>3</v>
      </c>
      <c r="AT42" s="171"/>
      <c r="AU42" s="41"/>
      <c r="AV42" s="165">
        <v>7</v>
      </c>
      <c r="AW42" s="165">
        <v>14</v>
      </c>
      <c r="AX42" s="96"/>
      <c r="AY42" s="96"/>
      <c r="AZ42" s="218"/>
      <c r="BA42" s="41"/>
      <c r="BB42" s="153"/>
      <c r="BC42" s="153"/>
      <c r="BD42" s="89"/>
      <c r="BE42" s="89"/>
      <c r="BF42" s="60"/>
      <c r="BG42" s="60"/>
      <c r="BH42" s="60"/>
      <c r="BI42" s="60"/>
      <c r="BJ42" s="89"/>
      <c r="BK42" s="160"/>
      <c r="BL42" s="269" t="s">
        <v>54</v>
      </c>
      <c r="BM42" s="201" t="s">
        <v>53</v>
      </c>
      <c r="BN42" s="201" t="s">
        <v>53</v>
      </c>
      <c r="BO42" s="26" t="s">
        <v>48</v>
      </c>
      <c r="BP42" s="26" t="s">
        <v>44</v>
      </c>
      <c r="BQ42" s="26" t="s">
        <v>49</v>
      </c>
      <c r="BR42" s="89" t="s">
        <v>49</v>
      </c>
      <c r="BS42" s="60" t="s">
        <v>49</v>
      </c>
      <c r="BT42" s="60" t="s">
        <v>49</v>
      </c>
      <c r="BU42" s="116" t="s">
        <v>42</v>
      </c>
      <c r="BV42" s="116" t="s">
        <v>39</v>
      </c>
      <c r="BW42" s="116" t="s">
        <v>50</v>
      </c>
      <c r="BX42" s="218"/>
      <c r="BY42" s="41"/>
      <c r="BZ42" s="26" t="s">
        <v>94</v>
      </c>
      <c r="CA42" s="60"/>
      <c r="CB42" s="60"/>
      <c r="CC42" s="60"/>
      <c r="CD42" s="60"/>
      <c r="CE42" s="89"/>
    </row>
    <row r="43" spans="1:83" ht="14.25" customHeight="1">
      <c r="A43" s="89">
        <v>1</v>
      </c>
      <c r="B43" s="89">
        <v>42</v>
      </c>
      <c r="C43" s="89" t="s">
        <v>85</v>
      </c>
      <c r="D43" s="288">
        <v>3</v>
      </c>
      <c r="E43" s="288">
        <v>5.9</v>
      </c>
      <c r="F43" s="288">
        <v>15.14</v>
      </c>
      <c r="G43" s="46">
        <v>15</v>
      </c>
      <c r="H43" s="236">
        <v>8</v>
      </c>
      <c r="I43" s="236">
        <v>15</v>
      </c>
      <c r="J43" s="46"/>
      <c r="K43" s="236">
        <v>10</v>
      </c>
      <c r="L43" s="236">
        <v>6</v>
      </c>
      <c r="M43" s="36"/>
      <c r="N43" s="153"/>
      <c r="O43" s="89"/>
      <c r="P43" s="60"/>
      <c r="Q43" s="60"/>
      <c r="R43" s="46">
        <v>64</v>
      </c>
      <c r="S43" s="46">
        <v>89.3</v>
      </c>
      <c r="T43" s="46">
        <v>90</v>
      </c>
      <c r="U43" s="153">
        <v>132</v>
      </c>
      <c r="V43" s="46">
        <v>17</v>
      </c>
      <c r="W43" s="46">
        <v>17</v>
      </c>
      <c r="X43" s="153"/>
      <c r="Y43" s="89"/>
      <c r="Z43" s="89"/>
      <c r="AA43" s="60"/>
      <c r="AB43" s="60"/>
      <c r="AC43" s="46"/>
      <c r="AD43" s="46"/>
      <c r="AE43" s="46"/>
      <c r="AF43" s="281"/>
      <c r="AG43" s="153"/>
      <c r="AH43" s="46"/>
      <c r="AI43" s="281"/>
      <c r="AJ43" s="153"/>
      <c r="AK43" s="89"/>
      <c r="AL43" s="60"/>
      <c r="AM43" s="60"/>
      <c r="AN43" s="46" t="s">
        <v>39</v>
      </c>
      <c r="AO43" s="46" t="s">
        <v>39</v>
      </c>
      <c r="AP43" s="46">
        <v>11</v>
      </c>
      <c r="AQ43" s="46">
        <v>0</v>
      </c>
      <c r="AR43" s="46">
        <v>12</v>
      </c>
      <c r="AS43" s="143">
        <v>0</v>
      </c>
      <c r="AT43" s="171"/>
      <c r="AU43" s="41"/>
      <c r="AV43" s="165">
        <v>85</v>
      </c>
      <c r="AW43" s="165">
        <v>16</v>
      </c>
      <c r="AX43" s="96">
        <v>4</v>
      </c>
      <c r="AY43" s="96">
        <v>1.5</v>
      </c>
      <c r="AZ43" s="218"/>
      <c r="BA43" s="41"/>
      <c r="BB43" s="153"/>
      <c r="BC43" s="153"/>
      <c r="BD43" s="89"/>
      <c r="BE43" s="89"/>
      <c r="BF43" s="60"/>
      <c r="BG43" s="60"/>
      <c r="BH43" s="60"/>
      <c r="BI43" s="60"/>
      <c r="BJ43" s="89"/>
      <c r="BK43" s="160"/>
      <c r="BL43" s="269" t="s">
        <v>54</v>
      </c>
      <c r="BM43" s="201" t="s">
        <v>43</v>
      </c>
      <c r="BN43" s="201" t="s">
        <v>43</v>
      </c>
      <c r="BO43" s="26" t="s">
        <v>54</v>
      </c>
      <c r="BP43" s="265"/>
      <c r="BQ43" s="26" t="s">
        <v>49</v>
      </c>
      <c r="BR43" s="89" t="s">
        <v>49</v>
      </c>
      <c r="BS43" s="60" t="s">
        <v>49</v>
      </c>
      <c r="BT43" s="60" t="s">
        <v>49</v>
      </c>
      <c r="BU43" s="116" t="s">
        <v>42</v>
      </c>
      <c r="BV43" s="116" t="s">
        <v>50</v>
      </c>
      <c r="BW43" s="116" t="s">
        <v>39</v>
      </c>
      <c r="BX43" s="218"/>
      <c r="BY43" s="41"/>
      <c r="BZ43" s="26"/>
      <c r="CA43" s="60"/>
      <c r="CB43" s="60"/>
      <c r="CC43" s="60"/>
      <c r="CD43" s="60"/>
      <c r="CE43" s="89"/>
    </row>
    <row r="44" spans="1:83" ht="14.25" customHeight="1">
      <c r="A44" s="89">
        <v>1</v>
      </c>
      <c r="B44" s="89">
        <v>43</v>
      </c>
      <c r="C44" s="89" t="s">
        <v>79</v>
      </c>
      <c r="D44" s="288">
        <v>4</v>
      </c>
      <c r="E44" s="288">
        <v>16.29</v>
      </c>
      <c r="F44" s="288">
        <v>6.99</v>
      </c>
      <c r="G44" s="46" t="s">
        <v>39</v>
      </c>
      <c r="H44" s="236">
        <v>25</v>
      </c>
      <c r="I44" s="236">
        <v>13</v>
      </c>
      <c r="J44" s="96"/>
      <c r="K44" s="236">
        <v>6</v>
      </c>
      <c r="L44" s="236">
        <v>14</v>
      </c>
      <c r="M44" s="36"/>
      <c r="N44" s="153"/>
      <c r="O44" s="89"/>
      <c r="P44" s="60" t="s">
        <v>158</v>
      </c>
      <c r="Q44" s="60"/>
      <c r="R44" s="46" t="s">
        <v>39</v>
      </c>
      <c r="S44" s="46">
        <v>57.8</v>
      </c>
      <c r="T44" s="46">
        <v>99</v>
      </c>
      <c r="U44" s="153">
        <v>36</v>
      </c>
      <c r="V44" s="153">
        <v>50</v>
      </c>
      <c r="W44" s="153">
        <v>50</v>
      </c>
      <c r="X44" s="153"/>
      <c r="Y44" s="89"/>
      <c r="Z44" s="89"/>
      <c r="AA44" s="60" t="s">
        <v>159</v>
      </c>
      <c r="AB44" s="60"/>
      <c r="AC44" s="46" t="s">
        <v>39</v>
      </c>
      <c r="AD44" s="46" t="s">
        <v>39</v>
      </c>
      <c r="AE44" s="46" t="s">
        <v>39</v>
      </c>
      <c r="AF44" s="281"/>
      <c r="AG44" s="153"/>
      <c r="AH44" s="46"/>
      <c r="AI44" s="281"/>
      <c r="AJ44" s="153"/>
      <c r="AK44" s="89"/>
      <c r="AL44" s="60"/>
      <c r="AM44" s="60"/>
      <c r="AN44" s="46" t="s">
        <v>39</v>
      </c>
      <c r="AO44" s="46" t="s">
        <v>39</v>
      </c>
      <c r="AP44" s="46" t="s">
        <v>39</v>
      </c>
      <c r="AQ44" s="46" t="s">
        <v>39</v>
      </c>
      <c r="AR44" s="46">
        <v>12</v>
      </c>
      <c r="AS44" s="143">
        <v>0</v>
      </c>
      <c r="AT44" s="171"/>
      <c r="AU44" s="41"/>
      <c r="AV44" s="153">
        <v>10</v>
      </c>
      <c r="AW44" s="153">
        <v>15</v>
      </c>
      <c r="AX44" s="153">
        <v>17</v>
      </c>
      <c r="AY44" s="46">
        <v>8</v>
      </c>
      <c r="AZ44" s="218"/>
      <c r="BA44" s="41"/>
      <c r="BB44" s="153"/>
      <c r="BC44" s="153"/>
      <c r="BD44" s="89"/>
      <c r="BE44" s="89"/>
      <c r="BF44" s="60"/>
      <c r="BG44" s="60"/>
      <c r="BH44" s="60"/>
      <c r="BI44" s="60"/>
      <c r="BJ44" s="89"/>
      <c r="BK44" s="160"/>
      <c r="BL44" s="269" t="s">
        <v>54</v>
      </c>
      <c r="BM44" s="201" t="s">
        <v>43</v>
      </c>
      <c r="BN44" s="201" t="s">
        <v>43</v>
      </c>
      <c r="BO44" s="26" t="s">
        <v>42</v>
      </c>
      <c r="BP44" s="281"/>
      <c r="BQ44" s="26" t="s">
        <v>49</v>
      </c>
      <c r="BR44" s="89" t="s">
        <v>49</v>
      </c>
      <c r="BS44" s="60" t="s">
        <v>49</v>
      </c>
      <c r="BT44" s="60" t="s">
        <v>49</v>
      </c>
      <c r="BU44" s="191" t="s">
        <v>39</v>
      </c>
      <c r="BV44" s="191" t="s">
        <v>39</v>
      </c>
      <c r="BW44" s="191" t="s">
        <v>39</v>
      </c>
      <c r="BX44" s="218"/>
      <c r="BY44" s="232"/>
      <c r="BZ44" s="131" t="s">
        <v>160</v>
      </c>
      <c r="CA44" s="253"/>
      <c r="CB44" s="60"/>
      <c r="CC44" s="60"/>
      <c r="CD44" s="60"/>
      <c r="CE44" s="89"/>
    </row>
    <row r="45" spans="1:83" ht="14.25" customHeight="1">
      <c r="A45" s="89">
        <v>1</v>
      </c>
      <c r="B45" s="89">
        <v>44</v>
      </c>
      <c r="C45" s="89" t="s">
        <v>46</v>
      </c>
      <c r="D45" s="288">
        <v>4</v>
      </c>
      <c r="E45" s="288">
        <v>17.8</v>
      </c>
      <c r="F45" s="288">
        <v>14.5</v>
      </c>
      <c r="G45" s="46">
        <v>10</v>
      </c>
      <c r="H45" s="236">
        <v>7</v>
      </c>
      <c r="I45" s="236">
        <v>16</v>
      </c>
      <c r="J45" s="236">
        <v>15</v>
      </c>
      <c r="K45" s="236">
        <v>11</v>
      </c>
      <c r="L45" s="236">
        <v>17</v>
      </c>
      <c r="M45" s="36"/>
      <c r="N45" s="153"/>
      <c r="O45" s="89"/>
      <c r="P45" s="60"/>
      <c r="Q45" s="60"/>
      <c r="R45" s="46">
        <v>87</v>
      </c>
      <c r="S45" s="46">
        <v>81.7</v>
      </c>
      <c r="T45" s="46">
        <v>88</v>
      </c>
      <c r="U45" s="153">
        <v>85</v>
      </c>
      <c r="V45" s="153">
        <v>53</v>
      </c>
      <c r="W45" s="153">
        <v>53</v>
      </c>
      <c r="X45" s="153"/>
      <c r="Y45" s="89"/>
      <c r="Z45" s="89"/>
      <c r="AA45" s="60"/>
      <c r="AB45" s="60"/>
      <c r="AC45" s="46" t="s">
        <v>39</v>
      </c>
      <c r="AD45" s="46" t="s">
        <v>39</v>
      </c>
      <c r="AE45" s="46" t="s">
        <v>39</v>
      </c>
      <c r="AF45" s="281"/>
      <c r="AG45" s="153"/>
      <c r="AH45" s="46"/>
      <c r="AI45" s="281"/>
      <c r="AJ45" s="153">
        <v>5</v>
      </c>
      <c r="AK45" s="89"/>
      <c r="AL45" s="60"/>
      <c r="AM45" s="60"/>
      <c r="AN45" s="46">
        <v>21</v>
      </c>
      <c r="AO45" s="46">
        <v>8</v>
      </c>
      <c r="AP45" s="46">
        <v>3</v>
      </c>
      <c r="AQ45" s="46">
        <v>3</v>
      </c>
      <c r="AR45" s="46">
        <v>4</v>
      </c>
      <c r="AS45" s="143">
        <v>0</v>
      </c>
      <c r="AT45" s="171"/>
      <c r="AU45" s="41"/>
      <c r="AV45" s="153">
        <v>5</v>
      </c>
      <c r="AW45" s="153">
        <v>3</v>
      </c>
      <c r="AX45" s="153">
        <v>17</v>
      </c>
      <c r="AY45" s="46">
        <v>11</v>
      </c>
      <c r="AZ45" s="218"/>
      <c r="BA45" s="41"/>
      <c r="BB45" s="153"/>
      <c r="BC45" s="153"/>
      <c r="BD45" s="89"/>
      <c r="BE45" s="89"/>
      <c r="BF45" s="60"/>
      <c r="BG45" s="60"/>
      <c r="BH45" s="60"/>
      <c r="BI45" s="60"/>
      <c r="BJ45" s="89"/>
      <c r="BK45" s="89"/>
      <c r="BL45" s="26" t="s">
        <v>54</v>
      </c>
      <c r="BM45" s="201" t="s">
        <v>53</v>
      </c>
      <c r="BN45" s="201" t="s">
        <v>53</v>
      </c>
      <c r="BO45" s="26" t="s">
        <v>42</v>
      </c>
      <c r="BP45" s="223"/>
      <c r="BQ45" s="26" t="s">
        <v>48</v>
      </c>
      <c r="BR45" s="89" t="s">
        <v>49</v>
      </c>
      <c r="BS45" s="60" t="s">
        <v>49</v>
      </c>
      <c r="BT45" s="60" t="s">
        <v>49</v>
      </c>
      <c r="BU45" s="191" t="s">
        <v>42</v>
      </c>
      <c r="BV45" s="191" t="s">
        <v>39</v>
      </c>
      <c r="BW45" s="191" t="s">
        <v>39</v>
      </c>
      <c r="BX45" s="218"/>
      <c r="BY45" s="232"/>
      <c r="BZ45" s="131" t="s">
        <v>161</v>
      </c>
      <c r="CA45" s="253"/>
      <c r="CB45" s="60"/>
      <c r="CC45" s="60"/>
      <c r="CD45" s="60"/>
      <c r="CE45" s="89"/>
    </row>
    <row r="46" spans="1:83" ht="14.25" customHeight="1">
      <c r="A46" s="89">
        <v>1</v>
      </c>
      <c r="B46" s="89">
        <v>45</v>
      </c>
      <c r="C46" s="89" t="s">
        <v>46</v>
      </c>
      <c r="D46" s="288">
        <v>4</v>
      </c>
      <c r="E46" s="288">
        <v>15.1</v>
      </c>
      <c r="F46" s="288">
        <v>5.79</v>
      </c>
      <c r="G46" s="46">
        <v>20</v>
      </c>
      <c r="H46" s="236">
        <v>7</v>
      </c>
      <c r="I46" s="236">
        <v>11</v>
      </c>
      <c r="J46" s="236">
        <v>13</v>
      </c>
      <c r="K46" s="236">
        <v>10</v>
      </c>
      <c r="L46" s="236"/>
      <c r="M46" s="36"/>
      <c r="N46" s="153"/>
      <c r="O46" s="89"/>
      <c r="P46" s="60"/>
      <c r="Q46" s="60"/>
      <c r="R46" s="46">
        <v>110</v>
      </c>
      <c r="S46" s="46">
        <v>82.5</v>
      </c>
      <c r="T46" s="46">
        <v>83</v>
      </c>
      <c r="U46" s="153">
        <v>148</v>
      </c>
      <c r="V46" s="46"/>
      <c r="W46" s="46"/>
      <c r="X46" s="153"/>
      <c r="Y46" s="89"/>
      <c r="Z46" s="89"/>
      <c r="AA46" s="60"/>
      <c r="AB46" s="60"/>
      <c r="AC46" s="46" t="s">
        <v>39</v>
      </c>
      <c r="AD46" s="46" t="s">
        <v>39</v>
      </c>
      <c r="AE46" s="46" t="s">
        <v>39</v>
      </c>
      <c r="AF46" s="281"/>
      <c r="AG46" s="153">
        <v>10</v>
      </c>
      <c r="AH46" s="46"/>
      <c r="AI46" s="281"/>
      <c r="AJ46" s="153"/>
      <c r="AK46" s="89"/>
      <c r="AL46" s="60"/>
      <c r="AM46" s="60"/>
      <c r="AN46" s="46">
        <v>55</v>
      </c>
      <c r="AO46" s="46">
        <v>50</v>
      </c>
      <c r="AP46" s="46" t="s">
        <v>39</v>
      </c>
      <c r="AQ46" s="46" t="s">
        <v>39</v>
      </c>
      <c r="AR46" s="46">
        <v>5</v>
      </c>
      <c r="AS46" s="143">
        <v>0</v>
      </c>
      <c r="AT46" s="171"/>
      <c r="AU46" s="41"/>
      <c r="AV46" s="153">
        <v>51</v>
      </c>
      <c r="AW46" s="153">
        <v>40</v>
      </c>
      <c r="AX46" s="46"/>
      <c r="AY46" s="46"/>
      <c r="AZ46" s="218"/>
      <c r="BA46" s="41"/>
      <c r="BB46" s="153"/>
      <c r="BC46" s="153"/>
      <c r="BD46" s="89"/>
      <c r="BE46" s="89"/>
      <c r="BF46" s="60"/>
      <c r="BG46" s="60"/>
      <c r="BH46" s="60"/>
      <c r="BI46" s="60"/>
      <c r="BJ46" s="89"/>
      <c r="BK46" s="89"/>
      <c r="BL46" s="26" t="s">
        <v>54</v>
      </c>
      <c r="BM46" s="201" t="s">
        <v>43</v>
      </c>
      <c r="BN46" s="201" t="s">
        <v>43</v>
      </c>
      <c r="BO46" s="26" t="s">
        <v>48</v>
      </c>
      <c r="BP46" s="26" t="s">
        <v>44</v>
      </c>
      <c r="BQ46" s="265"/>
      <c r="BR46" s="89" t="s">
        <v>49</v>
      </c>
      <c r="BS46" s="60" t="s">
        <v>49</v>
      </c>
      <c r="BT46" s="60" t="s">
        <v>49</v>
      </c>
      <c r="BU46" s="191" t="s">
        <v>39</v>
      </c>
      <c r="BV46" s="191" t="s">
        <v>39</v>
      </c>
      <c r="BW46" s="191" t="s">
        <v>39</v>
      </c>
      <c r="BX46" s="218"/>
      <c r="BY46" s="232"/>
      <c r="BZ46" s="131" t="s">
        <v>94</v>
      </c>
      <c r="CA46" s="253"/>
      <c r="CB46" s="60"/>
      <c r="CC46" s="60"/>
      <c r="CD46" s="60"/>
      <c r="CE46" s="89"/>
    </row>
    <row r="47" spans="1:83" ht="14.25" customHeight="1">
      <c r="A47" s="89">
        <v>1</v>
      </c>
      <c r="B47" s="89">
        <v>46</v>
      </c>
      <c r="C47" s="89" t="s">
        <v>52</v>
      </c>
      <c r="D47" s="288">
        <v>4</v>
      </c>
      <c r="E47" s="288">
        <v>13.86</v>
      </c>
      <c r="F47" s="288">
        <v>8.34</v>
      </c>
      <c r="G47" s="46" t="s">
        <v>39</v>
      </c>
      <c r="H47" s="243">
        <v>17.5</v>
      </c>
      <c r="I47" s="236">
        <v>20</v>
      </c>
      <c r="J47" s="236">
        <v>16</v>
      </c>
      <c r="K47" s="236">
        <v>27</v>
      </c>
      <c r="L47" s="236">
        <v>34</v>
      </c>
      <c r="M47" s="36"/>
      <c r="N47" s="153"/>
      <c r="O47" s="89"/>
      <c r="P47" s="60"/>
      <c r="Q47" s="60"/>
      <c r="R47" s="46" t="s">
        <v>39</v>
      </c>
      <c r="S47" s="46">
        <v>62.3</v>
      </c>
      <c r="T47" s="46">
        <v>63</v>
      </c>
      <c r="U47" s="153" t="s">
        <v>162</v>
      </c>
      <c r="V47" s="46">
        <v>289</v>
      </c>
      <c r="W47" s="46">
        <v>289</v>
      </c>
      <c r="X47" s="153"/>
      <c r="Y47" s="89"/>
      <c r="Z47" s="89"/>
      <c r="AA47" s="60"/>
      <c r="AB47" s="60"/>
      <c r="AC47" s="46" t="s">
        <v>39</v>
      </c>
      <c r="AD47" s="46" t="s">
        <v>39</v>
      </c>
      <c r="AE47" s="46" t="s">
        <v>39</v>
      </c>
      <c r="AF47" s="281"/>
      <c r="AG47" s="153">
        <v>19</v>
      </c>
      <c r="AH47" s="46">
        <v>15</v>
      </c>
      <c r="AI47" s="281"/>
      <c r="AJ47" s="153"/>
      <c r="AK47" s="89"/>
      <c r="AL47" s="60"/>
      <c r="AM47" s="60"/>
      <c r="AN47" s="46" t="s">
        <v>39</v>
      </c>
      <c r="AO47" s="46" t="s">
        <v>39</v>
      </c>
      <c r="AP47" s="46" t="s">
        <v>39</v>
      </c>
      <c r="AQ47" s="46" t="s">
        <v>39</v>
      </c>
      <c r="AR47" s="46">
        <v>8</v>
      </c>
      <c r="AS47" s="143">
        <v>6</v>
      </c>
      <c r="AT47" s="171"/>
      <c r="AU47" s="41"/>
      <c r="AV47" s="153">
        <v>54</v>
      </c>
      <c r="AW47" s="153">
        <v>57</v>
      </c>
      <c r="AX47" s="46">
        <v>47</v>
      </c>
      <c r="AY47" s="46">
        <v>46</v>
      </c>
      <c r="AZ47" s="218"/>
      <c r="BA47" s="41"/>
      <c r="BB47" s="153"/>
      <c r="BC47" s="153"/>
      <c r="BD47" s="89"/>
      <c r="BE47" s="89"/>
      <c r="BF47" s="60"/>
      <c r="BG47" s="60"/>
      <c r="BH47" s="60"/>
      <c r="BI47" s="60"/>
      <c r="BJ47" s="89"/>
      <c r="BK47" s="89"/>
      <c r="BL47" s="26" t="s">
        <v>42</v>
      </c>
      <c r="BM47" s="201" t="s">
        <v>43</v>
      </c>
      <c r="BN47" s="201" t="s">
        <v>43</v>
      </c>
      <c r="BO47" s="26" t="s">
        <v>42</v>
      </c>
      <c r="BP47" s="26" t="s">
        <v>44</v>
      </c>
      <c r="BQ47" s="281"/>
      <c r="BR47" s="89" t="s">
        <v>49</v>
      </c>
      <c r="BS47" s="60" t="s">
        <v>49</v>
      </c>
      <c r="BT47" s="60" t="s">
        <v>49</v>
      </c>
      <c r="BU47" s="191" t="s">
        <v>82</v>
      </c>
      <c r="BV47" s="191" t="s">
        <v>39</v>
      </c>
      <c r="BW47" s="191" t="s">
        <v>39</v>
      </c>
      <c r="BX47" s="218"/>
      <c r="BY47" s="232"/>
      <c r="BZ47" s="131" t="s">
        <v>163</v>
      </c>
      <c r="CA47" s="253"/>
      <c r="CB47" s="60"/>
      <c r="CC47" s="60"/>
      <c r="CD47" s="60"/>
      <c r="CE47" s="89"/>
    </row>
    <row r="48" spans="1:83" ht="14.25" customHeight="1">
      <c r="A48" s="89">
        <v>1</v>
      </c>
      <c r="B48" s="89">
        <v>47</v>
      </c>
      <c r="C48" s="89" t="s">
        <v>58</v>
      </c>
      <c r="D48" s="288">
        <v>4</v>
      </c>
      <c r="E48" s="288" t="s">
        <v>47</v>
      </c>
      <c r="F48" s="288">
        <v>13.17</v>
      </c>
      <c r="G48" s="46">
        <v>8</v>
      </c>
      <c r="H48" s="236">
        <v>10</v>
      </c>
      <c r="I48" s="236">
        <v>12</v>
      </c>
      <c r="J48" s="236">
        <v>11</v>
      </c>
      <c r="K48" s="236">
        <v>4</v>
      </c>
      <c r="L48" s="236"/>
      <c r="M48" s="36"/>
      <c r="N48" s="153"/>
      <c r="O48" s="89"/>
      <c r="P48" s="60"/>
      <c r="Q48" s="60"/>
      <c r="R48" s="46">
        <v>1.1000000000000001</v>
      </c>
      <c r="S48" s="46">
        <v>80.8</v>
      </c>
      <c r="T48" s="46">
        <v>50</v>
      </c>
      <c r="U48" s="153">
        <v>33</v>
      </c>
      <c r="V48" s="46"/>
      <c r="W48" s="46"/>
      <c r="X48" s="153"/>
      <c r="Y48" s="89"/>
      <c r="Z48" s="89"/>
      <c r="AA48" s="60"/>
      <c r="AB48" s="60"/>
      <c r="AC48" s="46" t="s">
        <v>39</v>
      </c>
      <c r="AD48" s="46" t="s">
        <v>39</v>
      </c>
      <c r="AE48" s="46" t="s">
        <v>39</v>
      </c>
      <c r="AF48" s="281"/>
      <c r="AG48" s="153"/>
      <c r="AH48" s="46"/>
      <c r="AI48" s="281"/>
      <c r="AJ48" s="153"/>
      <c r="AK48" s="89"/>
      <c r="AL48" s="60"/>
      <c r="AM48" s="60"/>
      <c r="AN48" s="46">
        <v>32</v>
      </c>
      <c r="AO48" s="46">
        <v>36.200000000000003</v>
      </c>
      <c r="AP48" s="46" t="s">
        <v>39</v>
      </c>
      <c r="AQ48" s="46" t="s">
        <v>39</v>
      </c>
      <c r="AR48" s="46">
        <v>6</v>
      </c>
      <c r="AS48" s="143">
        <v>8</v>
      </c>
      <c r="AT48" s="171"/>
      <c r="AU48" s="41"/>
      <c r="AV48" s="153">
        <v>12</v>
      </c>
      <c r="AW48" s="153">
        <v>8</v>
      </c>
      <c r="AX48" s="46"/>
      <c r="AY48" s="46"/>
      <c r="AZ48" s="218"/>
      <c r="BA48" s="41"/>
      <c r="BB48" s="153"/>
      <c r="BC48" s="153"/>
      <c r="BD48" s="89"/>
      <c r="BE48" s="89"/>
      <c r="BF48" s="60"/>
      <c r="BG48" s="60"/>
      <c r="BH48" s="60"/>
      <c r="BI48" s="60"/>
      <c r="BJ48" s="89"/>
      <c r="BK48" s="89"/>
      <c r="BL48" s="26" t="s">
        <v>54</v>
      </c>
      <c r="BM48" s="201" t="s">
        <v>43</v>
      </c>
      <c r="BN48" s="201" t="s">
        <v>43</v>
      </c>
      <c r="BO48" s="26" t="s">
        <v>48</v>
      </c>
      <c r="BP48" s="26" t="s">
        <v>44</v>
      </c>
      <c r="BQ48" s="281"/>
      <c r="BR48" s="89" t="s">
        <v>49</v>
      </c>
      <c r="BS48" s="60" t="s">
        <v>49</v>
      </c>
      <c r="BT48" s="60" t="s">
        <v>49</v>
      </c>
      <c r="BU48" s="191" t="s">
        <v>39</v>
      </c>
      <c r="BV48" s="191" t="s">
        <v>39</v>
      </c>
      <c r="BW48" s="191" t="s">
        <v>39</v>
      </c>
      <c r="BX48" s="218"/>
      <c r="BY48" s="232"/>
      <c r="BZ48" s="131" t="s">
        <v>94</v>
      </c>
      <c r="CA48" s="253"/>
      <c r="CB48" s="60"/>
      <c r="CC48" s="60"/>
      <c r="CD48" s="60"/>
      <c r="CE48" s="89"/>
    </row>
    <row r="49" spans="1:83" ht="14.25" customHeight="1">
      <c r="A49" s="89">
        <v>1</v>
      </c>
      <c r="B49" s="89">
        <v>48</v>
      </c>
      <c r="C49" s="89" t="s">
        <v>164</v>
      </c>
      <c r="D49" s="288">
        <v>4</v>
      </c>
      <c r="E49" s="288">
        <v>11</v>
      </c>
      <c r="F49" s="288">
        <v>10.87</v>
      </c>
      <c r="G49" s="46">
        <v>26</v>
      </c>
      <c r="H49" s="236">
        <v>8</v>
      </c>
      <c r="I49" s="236"/>
      <c r="J49" s="236">
        <v>20</v>
      </c>
      <c r="K49" s="236">
        <v>19</v>
      </c>
      <c r="L49" s="236"/>
      <c r="M49" s="36"/>
      <c r="N49" s="153">
        <v>12</v>
      </c>
      <c r="O49" s="89"/>
      <c r="P49" s="60" t="s">
        <v>165</v>
      </c>
      <c r="Q49" s="60" t="s">
        <v>76</v>
      </c>
      <c r="R49" s="46">
        <v>218</v>
      </c>
      <c r="S49" s="46">
        <v>11</v>
      </c>
      <c r="T49" s="46" t="s">
        <v>39</v>
      </c>
      <c r="U49" s="153">
        <v>122</v>
      </c>
      <c r="V49" s="46"/>
      <c r="W49" s="46"/>
      <c r="X49" s="153"/>
      <c r="Y49" s="89"/>
      <c r="Z49" s="89"/>
      <c r="AA49" s="60" t="s">
        <v>166</v>
      </c>
      <c r="AB49" s="60" t="s">
        <v>167</v>
      </c>
      <c r="AC49" s="46" t="s">
        <v>39</v>
      </c>
      <c r="AD49" s="46" t="s">
        <v>39</v>
      </c>
      <c r="AE49" s="46" t="s">
        <v>39</v>
      </c>
      <c r="AF49" s="281"/>
      <c r="AG49" s="153"/>
      <c r="AH49" s="46"/>
      <c r="AI49" s="281"/>
      <c r="AJ49" s="153"/>
      <c r="AK49" s="89"/>
      <c r="AL49" s="60"/>
      <c r="AM49" s="60"/>
      <c r="AN49" s="46">
        <v>6</v>
      </c>
      <c r="AO49" s="46">
        <v>4</v>
      </c>
      <c r="AP49" s="46" t="s">
        <v>39</v>
      </c>
      <c r="AQ49" s="46" t="s">
        <v>39</v>
      </c>
      <c r="AR49" s="46" t="s">
        <v>39</v>
      </c>
      <c r="AS49" s="143" t="s">
        <v>39</v>
      </c>
      <c r="AT49" s="171"/>
      <c r="AU49" s="41"/>
      <c r="AV49" s="153">
        <v>61</v>
      </c>
      <c r="AW49" s="153">
        <v>41</v>
      </c>
      <c r="AX49" s="46"/>
      <c r="AY49" s="46"/>
      <c r="AZ49" s="218"/>
      <c r="BA49" s="41"/>
      <c r="BB49" s="153"/>
      <c r="BC49" s="153"/>
      <c r="BD49" s="89"/>
      <c r="BE49" s="89"/>
      <c r="BF49" s="60" t="s">
        <v>168</v>
      </c>
      <c r="BG49" s="60" t="s">
        <v>169</v>
      </c>
      <c r="BH49" s="60" t="s">
        <v>152</v>
      </c>
      <c r="BI49" s="60" t="s">
        <v>170</v>
      </c>
      <c r="BJ49" s="89"/>
      <c r="BK49" s="89"/>
      <c r="BL49" s="26" t="s">
        <v>48</v>
      </c>
      <c r="BM49" s="201" t="s">
        <v>43</v>
      </c>
      <c r="BN49" s="201" t="s">
        <v>43</v>
      </c>
      <c r="BO49" s="26" t="s">
        <v>48</v>
      </c>
      <c r="BP49" s="26" t="s">
        <v>55</v>
      </c>
      <c r="BQ49" s="281"/>
      <c r="BR49" s="89" t="s">
        <v>49</v>
      </c>
      <c r="BS49" s="60" t="s">
        <v>42</v>
      </c>
      <c r="BT49" s="60" t="s">
        <v>42</v>
      </c>
      <c r="BU49" s="191" t="s">
        <v>42</v>
      </c>
      <c r="BV49" s="191" t="s">
        <v>39</v>
      </c>
      <c r="BW49" s="191" t="s">
        <v>39</v>
      </c>
      <c r="BX49" s="218"/>
      <c r="BY49" s="232"/>
      <c r="BZ49" s="131" t="s">
        <v>171</v>
      </c>
      <c r="CA49" s="253"/>
      <c r="CB49" s="60"/>
      <c r="CC49" s="60"/>
      <c r="CD49" s="60"/>
      <c r="CE49" s="89"/>
    </row>
    <row r="50" spans="1:83" ht="14.25" customHeight="1">
      <c r="A50" s="195">
        <v>1</v>
      </c>
      <c r="B50" s="195">
        <v>49</v>
      </c>
      <c r="C50" s="195" t="s">
        <v>58</v>
      </c>
      <c r="D50" s="80">
        <v>3</v>
      </c>
      <c r="E50" s="80">
        <v>10.3</v>
      </c>
      <c r="F50" s="80">
        <v>10.67</v>
      </c>
      <c r="G50" s="46">
        <v>7</v>
      </c>
      <c r="H50" s="236">
        <v>9</v>
      </c>
      <c r="I50" s="236">
        <v>12</v>
      </c>
      <c r="J50" s="236">
        <v>12</v>
      </c>
      <c r="K50" s="236">
        <v>12</v>
      </c>
      <c r="L50" s="236">
        <v>15</v>
      </c>
      <c r="M50" s="36"/>
      <c r="N50" s="153">
        <v>15</v>
      </c>
      <c r="O50" s="195"/>
      <c r="P50" s="144"/>
      <c r="Q50" s="144"/>
      <c r="R50" s="46">
        <v>1.2</v>
      </c>
      <c r="S50" s="46">
        <v>98.2</v>
      </c>
      <c r="T50" s="46" t="s">
        <v>39</v>
      </c>
      <c r="U50" s="153">
        <v>111</v>
      </c>
      <c r="V50" s="153">
        <v>18</v>
      </c>
      <c r="W50" s="153">
        <v>18</v>
      </c>
      <c r="X50" s="153">
        <v>43</v>
      </c>
      <c r="Y50" s="195"/>
      <c r="Z50" s="195"/>
      <c r="AA50" s="144"/>
      <c r="AB50" s="144"/>
      <c r="AC50" s="46" t="s">
        <v>39</v>
      </c>
      <c r="AD50" s="46" t="s">
        <v>39</v>
      </c>
      <c r="AE50" s="46" t="s">
        <v>39</v>
      </c>
      <c r="AF50" s="281"/>
      <c r="AG50" s="153"/>
      <c r="AH50" s="46"/>
      <c r="AI50" s="281"/>
      <c r="AJ50" s="153"/>
      <c r="AK50" s="195"/>
      <c r="AL50" s="144"/>
      <c r="AM50" s="144"/>
      <c r="AN50" s="46">
        <v>18</v>
      </c>
      <c r="AO50" s="46" t="s">
        <v>39</v>
      </c>
      <c r="AP50" s="46" t="s">
        <v>39</v>
      </c>
      <c r="AQ50" s="46" t="s">
        <v>39</v>
      </c>
      <c r="AR50" s="46" t="s">
        <v>39</v>
      </c>
      <c r="AS50" s="143" t="s">
        <v>39</v>
      </c>
      <c r="AT50" s="171"/>
      <c r="AU50" s="41"/>
      <c r="AV50" s="153">
        <v>55</v>
      </c>
      <c r="AW50" s="153">
        <v>16</v>
      </c>
      <c r="AX50" s="153">
        <v>16</v>
      </c>
      <c r="AY50" s="46">
        <v>3</v>
      </c>
      <c r="AZ50" s="104"/>
      <c r="BA50" s="38"/>
      <c r="BB50" s="153"/>
      <c r="BC50" s="153"/>
      <c r="BD50" s="195"/>
      <c r="BE50" s="195"/>
      <c r="BF50" s="144"/>
      <c r="BG50" s="144"/>
      <c r="BH50" s="144"/>
      <c r="BI50" s="144"/>
      <c r="BJ50" s="195"/>
      <c r="BK50" s="195"/>
      <c r="BL50" s="26" t="s">
        <v>48</v>
      </c>
      <c r="BM50" s="201" t="s">
        <v>43</v>
      </c>
      <c r="BN50" s="201" t="s">
        <v>43</v>
      </c>
      <c r="BO50" s="26" t="s">
        <v>54</v>
      </c>
      <c r="BP50" s="26" t="s">
        <v>55</v>
      </c>
      <c r="BQ50" s="223"/>
      <c r="BR50" s="195" t="s">
        <v>49</v>
      </c>
      <c r="BS50" s="144" t="s">
        <v>49</v>
      </c>
      <c r="BT50" s="144" t="s">
        <v>49</v>
      </c>
      <c r="BU50" s="191" t="s">
        <v>39</v>
      </c>
      <c r="BV50" s="191" t="s">
        <v>39</v>
      </c>
      <c r="BW50" s="191" t="s">
        <v>39</v>
      </c>
      <c r="BX50" s="218"/>
      <c r="BY50" s="232"/>
      <c r="BZ50" s="131" t="s">
        <v>160</v>
      </c>
      <c r="CA50" s="206"/>
      <c r="CB50" s="144"/>
      <c r="CC50" s="144"/>
      <c r="CD50" s="144"/>
      <c r="CE50" s="195"/>
    </row>
    <row r="51" spans="1:83" ht="14.25" customHeight="1">
      <c r="A51" s="195">
        <v>1</v>
      </c>
      <c r="B51" s="195">
        <v>50</v>
      </c>
      <c r="C51" s="195" t="s">
        <v>109</v>
      </c>
      <c r="D51" s="80">
        <v>4</v>
      </c>
      <c r="E51" s="80">
        <v>8.75</v>
      </c>
      <c r="F51" s="80">
        <v>12.95</v>
      </c>
      <c r="G51" s="46" t="s">
        <v>39</v>
      </c>
      <c r="H51" s="165">
        <v>19</v>
      </c>
      <c r="I51" s="165">
        <v>19</v>
      </c>
      <c r="J51" s="165">
        <v>19</v>
      </c>
      <c r="K51" s="165">
        <v>19</v>
      </c>
      <c r="L51" s="165">
        <v>19</v>
      </c>
      <c r="M51" s="165">
        <v>19</v>
      </c>
      <c r="N51" s="165">
        <v>19</v>
      </c>
      <c r="O51" s="195"/>
      <c r="P51" s="144"/>
      <c r="Q51" s="144"/>
      <c r="R51" s="46" t="s">
        <v>39</v>
      </c>
      <c r="S51" s="46">
        <v>52.5</v>
      </c>
      <c r="T51" s="46">
        <v>109</v>
      </c>
      <c r="U51" s="153">
        <v>41</v>
      </c>
      <c r="V51" s="153">
        <v>46</v>
      </c>
      <c r="W51" s="153">
        <v>46</v>
      </c>
      <c r="X51" s="153"/>
      <c r="Y51" s="195"/>
      <c r="Z51" s="195"/>
      <c r="AA51" s="144"/>
      <c r="AB51" s="144"/>
      <c r="AC51" s="46" t="s">
        <v>39</v>
      </c>
      <c r="AD51" s="46" t="s">
        <v>39</v>
      </c>
      <c r="AE51" s="46" t="s">
        <v>39</v>
      </c>
      <c r="AF51" s="281"/>
      <c r="AG51" s="153"/>
      <c r="AH51" s="46"/>
      <c r="AI51" s="281"/>
      <c r="AJ51" s="153"/>
      <c r="AK51" s="195"/>
      <c r="AL51" s="144"/>
      <c r="AM51" s="144"/>
      <c r="AN51" s="46" t="s">
        <v>39</v>
      </c>
      <c r="AO51" s="46" t="s">
        <v>39</v>
      </c>
      <c r="AP51" s="46" t="s">
        <v>39</v>
      </c>
      <c r="AQ51" s="46" t="s">
        <v>39</v>
      </c>
      <c r="AR51" s="46">
        <v>46</v>
      </c>
      <c r="AS51" s="143">
        <v>50</v>
      </c>
      <c r="AT51" s="171"/>
      <c r="AU51" s="41"/>
      <c r="AV51" s="153">
        <v>9</v>
      </c>
      <c r="AW51" s="153">
        <v>18</v>
      </c>
      <c r="AX51" s="153">
        <v>9</v>
      </c>
      <c r="AY51" s="46">
        <v>14</v>
      </c>
      <c r="AZ51" s="153">
        <v>8</v>
      </c>
      <c r="BA51" s="153">
        <v>13</v>
      </c>
      <c r="BB51" s="197"/>
      <c r="BC51" s="18"/>
      <c r="BD51" s="195"/>
      <c r="BE51" s="195"/>
      <c r="BF51" s="144"/>
      <c r="BG51" s="144"/>
      <c r="BH51" s="144"/>
      <c r="BI51" s="144"/>
      <c r="BJ51" s="195"/>
      <c r="BK51" s="195"/>
      <c r="BL51" s="26" t="s">
        <v>48</v>
      </c>
      <c r="BM51" s="201" t="s">
        <v>43</v>
      </c>
      <c r="BN51" s="201" t="s">
        <v>43</v>
      </c>
      <c r="BO51" s="26" t="s">
        <v>42</v>
      </c>
      <c r="BP51" s="26" t="s">
        <v>105</v>
      </c>
      <c r="BQ51" s="26" t="s">
        <v>48</v>
      </c>
      <c r="BR51" s="195" t="s">
        <v>49</v>
      </c>
      <c r="BS51" s="144" t="s">
        <v>49</v>
      </c>
      <c r="BT51" s="144" t="s">
        <v>49</v>
      </c>
      <c r="BU51" s="191" t="s">
        <v>82</v>
      </c>
      <c r="BV51" s="191" t="s">
        <v>39</v>
      </c>
      <c r="BW51" s="191" t="s">
        <v>39</v>
      </c>
      <c r="BX51" s="218"/>
      <c r="BY51" s="232"/>
      <c r="BZ51" s="131" t="s">
        <v>160</v>
      </c>
      <c r="CA51" s="206"/>
      <c r="CB51" s="144"/>
      <c r="CC51" s="144"/>
      <c r="CD51" s="144"/>
      <c r="CE51" s="195"/>
    </row>
    <row r="52" spans="1:83" ht="14.25" customHeight="1">
      <c r="A52" s="89">
        <v>1</v>
      </c>
      <c r="B52" s="89">
        <v>51</v>
      </c>
      <c r="C52" s="89" t="s">
        <v>58</v>
      </c>
      <c r="D52" s="80">
        <v>1</v>
      </c>
      <c r="E52" s="80">
        <v>8.1</v>
      </c>
      <c r="F52" s="80">
        <v>16.48</v>
      </c>
      <c r="G52" s="46" t="s">
        <v>39</v>
      </c>
      <c r="H52" s="165">
        <v>13</v>
      </c>
      <c r="I52" s="165">
        <v>14</v>
      </c>
      <c r="J52" s="236">
        <v>14</v>
      </c>
      <c r="K52" s="236">
        <v>4</v>
      </c>
      <c r="L52" s="165"/>
      <c r="M52" s="153"/>
      <c r="N52" s="153"/>
      <c r="O52" s="89"/>
      <c r="P52" s="60" t="s">
        <v>172</v>
      </c>
      <c r="Q52" s="60"/>
      <c r="R52" s="46" t="s">
        <v>39</v>
      </c>
      <c r="S52" s="46">
        <v>73.2</v>
      </c>
      <c r="T52" s="46">
        <v>73</v>
      </c>
      <c r="U52" s="153">
        <v>22</v>
      </c>
      <c r="V52" s="46"/>
      <c r="W52" s="46"/>
      <c r="X52" s="153"/>
      <c r="Y52" s="89"/>
      <c r="Z52" s="89"/>
      <c r="AA52" s="60" t="s">
        <v>167</v>
      </c>
      <c r="AB52" s="60"/>
      <c r="AC52" s="46" t="s">
        <v>39</v>
      </c>
      <c r="AD52" s="46">
        <v>11</v>
      </c>
      <c r="AE52" s="46">
        <v>14</v>
      </c>
      <c r="AF52" s="281"/>
      <c r="AG52" s="153"/>
      <c r="AH52" s="46"/>
      <c r="AI52" s="281"/>
      <c r="AJ52" s="153"/>
      <c r="AK52" s="89"/>
      <c r="AL52" s="60"/>
      <c r="AM52" s="60"/>
      <c r="AN52" s="46" t="s">
        <v>39</v>
      </c>
      <c r="AO52" s="46" t="s">
        <v>39</v>
      </c>
      <c r="AP52" s="46" t="s">
        <v>39</v>
      </c>
      <c r="AQ52" s="46" t="s">
        <v>39</v>
      </c>
      <c r="AR52" s="46">
        <v>5</v>
      </c>
      <c r="AS52" s="143">
        <v>0</v>
      </c>
      <c r="AT52" s="171"/>
      <c r="AU52" s="41"/>
      <c r="AV52" s="153">
        <v>3</v>
      </c>
      <c r="AW52" s="153">
        <v>2</v>
      </c>
      <c r="AX52" s="46"/>
      <c r="AY52" s="46"/>
      <c r="AZ52" s="153"/>
      <c r="BA52" s="153"/>
      <c r="BB52" s="218"/>
      <c r="BC52" s="41"/>
      <c r="BD52" s="89"/>
      <c r="BE52" s="89"/>
      <c r="BF52" s="60" t="s">
        <v>173</v>
      </c>
      <c r="BG52" s="60" t="s">
        <v>102</v>
      </c>
      <c r="BH52" s="60"/>
      <c r="BI52" s="60"/>
      <c r="BJ52" s="89"/>
      <c r="BK52" s="89"/>
      <c r="BL52" s="26" t="s">
        <v>54</v>
      </c>
      <c r="BM52" s="201" t="s">
        <v>53</v>
      </c>
      <c r="BN52" s="201" t="s">
        <v>53</v>
      </c>
      <c r="BO52" s="26" t="s">
        <v>48</v>
      </c>
      <c r="BP52" s="26" t="s">
        <v>44</v>
      </c>
      <c r="BQ52" s="26" t="s">
        <v>49</v>
      </c>
      <c r="BR52" s="89" t="s">
        <v>49</v>
      </c>
      <c r="BS52" s="60" t="s">
        <v>42</v>
      </c>
      <c r="BT52" s="60" t="s">
        <v>49</v>
      </c>
      <c r="BU52" s="191" t="s">
        <v>82</v>
      </c>
      <c r="BV52" s="191" t="s">
        <v>39</v>
      </c>
      <c r="BW52" s="191" t="s">
        <v>39</v>
      </c>
      <c r="BX52" s="218"/>
      <c r="BY52" s="232"/>
      <c r="BZ52" s="131" t="s">
        <v>94</v>
      </c>
      <c r="CA52" s="253"/>
      <c r="CB52" s="60"/>
      <c r="CC52" s="60"/>
      <c r="CD52" s="60"/>
      <c r="CE52" s="89"/>
    </row>
    <row r="53" spans="1:83" ht="14.25" customHeight="1">
      <c r="A53" s="89">
        <v>1</v>
      </c>
      <c r="B53" s="89">
        <v>52</v>
      </c>
      <c r="C53" s="89" t="s">
        <v>109</v>
      </c>
      <c r="D53" s="80">
        <v>4</v>
      </c>
      <c r="E53" s="80">
        <v>14.92</v>
      </c>
      <c r="F53" s="80">
        <v>6.41</v>
      </c>
      <c r="G53" s="46">
        <v>20</v>
      </c>
      <c r="H53" s="153">
        <v>8</v>
      </c>
      <c r="I53" s="153">
        <v>12</v>
      </c>
      <c r="J53" s="153">
        <v>12</v>
      </c>
      <c r="K53" s="236">
        <v>14</v>
      </c>
      <c r="L53" s="165">
        <v>15</v>
      </c>
      <c r="M53" s="153">
        <v>13</v>
      </c>
      <c r="N53" s="153">
        <v>15</v>
      </c>
      <c r="O53" s="89"/>
      <c r="P53" s="60" t="s">
        <v>61</v>
      </c>
      <c r="Q53" s="60"/>
      <c r="R53" s="46">
        <v>70</v>
      </c>
      <c r="S53" s="46">
        <v>109.4</v>
      </c>
      <c r="T53" s="46">
        <v>112</v>
      </c>
      <c r="U53" s="153">
        <v>40</v>
      </c>
      <c r="V53" s="46">
        <v>38</v>
      </c>
      <c r="W53" s="46">
        <v>43</v>
      </c>
      <c r="X53" s="153">
        <v>40</v>
      </c>
      <c r="Y53" s="89"/>
      <c r="Z53" s="89"/>
      <c r="AA53" s="60"/>
      <c r="AB53" s="60"/>
      <c r="AC53" s="46" t="s">
        <v>39</v>
      </c>
      <c r="AD53" s="46" t="s">
        <v>39</v>
      </c>
      <c r="AE53" s="46" t="s">
        <v>39</v>
      </c>
      <c r="AF53" s="281"/>
      <c r="AG53" s="153"/>
      <c r="AH53" s="46"/>
      <c r="AI53" s="223"/>
      <c r="AJ53" s="153"/>
      <c r="AK53" s="89"/>
      <c r="AL53" s="60" t="s">
        <v>98</v>
      </c>
      <c r="AM53" s="60"/>
      <c r="AN53" s="46">
        <v>50</v>
      </c>
      <c r="AO53" s="46">
        <v>50</v>
      </c>
      <c r="AP53" s="46" t="s">
        <v>39</v>
      </c>
      <c r="AQ53" s="46" t="s">
        <v>39</v>
      </c>
      <c r="AR53" s="46">
        <v>31</v>
      </c>
      <c r="AS53" s="143">
        <v>18</v>
      </c>
      <c r="AT53" s="171"/>
      <c r="AU53" s="41"/>
      <c r="AV53" s="153">
        <v>33</v>
      </c>
      <c r="AW53" s="153">
        <v>32</v>
      </c>
      <c r="AX53" s="46">
        <v>25</v>
      </c>
      <c r="AY53" s="46">
        <v>21</v>
      </c>
      <c r="AZ53" s="153">
        <v>30</v>
      </c>
      <c r="BA53" s="153">
        <v>21</v>
      </c>
      <c r="BB53" s="218"/>
      <c r="BC53" s="41"/>
      <c r="BD53" s="89"/>
      <c r="BE53" s="89"/>
      <c r="BF53" s="60" t="s">
        <v>174</v>
      </c>
      <c r="BG53" s="60" t="s">
        <v>98</v>
      </c>
      <c r="BH53" s="60"/>
      <c r="BI53" s="60"/>
      <c r="BJ53" s="89"/>
      <c r="BK53" s="89"/>
      <c r="BL53" s="26" t="s">
        <v>54</v>
      </c>
      <c r="BM53" s="201" t="s">
        <v>43</v>
      </c>
      <c r="BN53" s="201" t="s">
        <v>43</v>
      </c>
      <c r="BO53" s="26" t="s">
        <v>42</v>
      </c>
      <c r="BP53" s="26" t="s">
        <v>43</v>
      </c>
      <c r="BQ53" s="277"/>
      <c r="BR53" s="89" t="s">
        <v>49</v>
      </c>
      <c r="BS53" s="60" t="s">
        <v>42</v>
      </c>
      <c r="BT53" s="60" t="s">
        <v>49</v>
      </c>
      <c r="BU53" s="191" t="s">
        <v>42</v>
      </c>
      <c r="BV53" s="191" t="s">
        <v>39</v>
      </c>
      <c r="BW53" s="191" t="s">
        <v>50</v>
      </c>
      <c r="BX53" s="218"/>
      <c r="BY53" s="232"/>
      <c r="BZ53" s="131"/>
      <c r="CA53" s="253"/>
      <c r="CB53" s="60"/>
      <c r="CC53" s="60"/>
      <c r="CD53" s="60"/>
      <c r="CE53" s="89"/>
    </row>
    <row r="54" spans="1:83" ht="14.25" customHeight="1">
      <c r="A54" s="195">
        <v>1</v>
      </c>
      <c r="B54" s="195">
        <v>53</v>
      </c>
      <c r="C54" s="195" t="s">
        <v>58</v>
      </c>
      <c r="D54" s="80">
        <v>1</v>
      </c>
      <c r="E54" s="80">
        <v>16.7</v>
      </c>
      <c r="F54" s="80">
        <v>5.4</v>
      </c>
      <c r="G54" s="46" t="s">
        <v>39</v>
      </c>
      <c r="H54" s="153">
        <v>32</v>
      </c>
      <c r="I54" s="153">
        <v>29</v>
      </c>
      <c r="J54" s="153"/>
      <c r="K54" s="236">
        <v>26</v>
      </c>
      <c r="L54" s="165"/>
      <c r="M54" s="153">
        <v>36</v>
      </c>
      <c r="N54" s="153">
        <v>38</v>
      </c>
      <c r="O54" s="195"/>
      <c r="P54" s="144"/>
      <c r="Q54" s="144"/>
      <c r="R54" s="46" t="s">
        <v>39</v>
      </c>
      <c r="S54" s="46">
        <v>210</v>
      </c>
      <c r="T54" s="46">
        <v>228</v>
      </c>
      <c r="U54" s="153">
        <v>220</v>
      </c>
      <c r="V54" s="46"/>
      <c r="W54" s="46"/>
      <c r="X54" s="153"/>
      <c r="Y54" s="195"/>
      <c r="Z54" s="195"/>
      <c r="AA54" s="144"/>
      <c r="AB54" s="144"/>
      <c r="AC54" s="46" t="s">
        <v>39</v>
      </c>
      <c r="AD54" s="46" t="s">
        <v>39</v>
      </c>
      <c r="AE54" s="46" t="s">
        <v>39</v>
      </c>
      <c r="AF54" s="281"/>
      <c r="AG54" s="153">
        <v>14</v>
      </c>
      <c r="AH54" s="46"/>
      <c r="AI54" s="153">
        <v>20</v>
      </c>
      <c r="AJ54" s="265"/>
      <c r="AK54" s="195"/>
      <c r="AL54" s="144"/>
      <c r="AM54" s="144"/>
      <c r="AN54" s="46" t="s">
        <v>39</v>
      </c>
      <c r="AO54" s="46" t="s">
        <v>39</v>
      </c>
      <c r="AP54" s="46">
        <v>5</v>
      </c>
      <c r="AQ54" s="46">
        <v>6</v>
      </c>
      <c r="AR54" s="46">
        <v>10</v>
      </c>
      <c r="AS54" s="143">
        <v>3</v>
      </c>
      <c r="AT54" s="171"/>
      <c r="AU54" s="41"/>
      <c r="AV54" s="153">
        <v>33</v>
      </c>
      <c r="AW54" s="153">
        <v>28</v>
      </c>
      <c r="AX54" s="46"/>
      <c r="AY54" s="46"/>
      <c r="AZ54" s="153">
        <v>37</v>
      </c>
      <c r="BA54" s="153">
        <v>21</v>
      </c>
      <c r="BB54" s="218"/>
      <c r="BC54" s="41"/>
      <c r="BD54" s="195"/>
      <c r="BE54" s="195"/>
      <c r="BF54" s="144"/>
      <c r="BG54" s="144"/>
      <c r="BH54" s="144"/>
      <c r="BI54" s="144"/>
      <c r="BJ54" s="195"/>
      <c r="BK54" s="195"/>
      <c r="BL54" s="26" t="s">
        <v>42</v>
      </c>
      <c r="BM54" s="201" t="s">
        <v>43</v>
      </c>
      <c r="BN54" s="201" t="s">
        <v>43</v>
      </c>
      <c r="BO54" s="26" t="s">
        <v>48</v>
      </c>
      <c r="BP54" s="26" t="s">
        <v>54</v>
      </c>
      <c r="BQ54" s="26" t="s">
        <v>49</v>
      </c>
      <c r="BR54" s="195" t="s">
        <v>49</v>
      </c>
      <c r="BS54" s="144" t="s">
        <v>48</v>
      </c>
      <c r="BT54" s="144" t="s">
        <v>49</v>
      </c>
      <c r="BU54" s="191" t="s">
        <v>39</v>
      </c>
      <c r="BV54" s="191" t="s">
        <v>39</v>
      </c>
      <c r="BW54" s="191" t="s">
        <v>39</v>
      </c>
      <c r="BX54" s="218"/>
      <c r="BY54" s="232"/>
      <c r="BZ54" s="131" t="s">
        <v>94</v>
      </c>
      <c r="CA54" s="206"/>
      <c r="CB54" s="144"/>
      <c r="CC54" s="144"/>
      <c r="CD54" s="144"/>
      <c r="CE54" s="195"/>
    </row>
    <row r="55" spans="1:83" ht="14.25" customHeight="1">
      <c r="A55" s="195">
        <v>1</v>
      </c>
      <c r="B55" s="195">
        <v>54</v>
      </c>
      <c r="C55" s="195" t="s">
        <v>96</v>
      </c>
      <c r="D55" s="80" t="s">
        <v>47</v>
      </c>
      <c r="E55" s="80" t="s">
        <v>47</v>
      </c>
      <c r="F55" s="80" t="s">
        <v>47</v>
      </c>
      <c r="G55" s="46">
        <v>5</v>
      </c>
      <c r="H55" s="153">
        <v>9.5</v>
      </c>
      <c r="I55" s="153"/>
      <c r="J55" s="153"/>
      <c r="K55" s="236">
        <v>13</v>
      </c>
      <c r="L55" s="165"/>
      <c r="M55" s="153"/>
      <c r="N55" s="153"/>
      <c r="O55" s="195"/>
      <c r="P55" s="144"/>
      <c r="Q55" s="144"/>
      <c r="R55" s="46">
        <v>16</v>
      </c>
      <c r="S55" s="46">
        <v>74.3</v>
      </c>
      <c r="T55" s="46" t="s">
        <v>39</v>
      </c>
      <c r="U55" s="153">
        <v>133</v>
      </c>
      <c r="V55" s="46"/>
      <c r="W55" s="46">
        <v>43</v>
      </c>
      <c r="X55" s="153">
        <v>48</v>
      </c>
      <c r="Y55" s="195"/>
      <c r="Z55" s="195"/>
      <c r="AA55" s="144"/>
      <c r="AB55" s="144"/>
      <c r="AC55" s="46" t="s">
        <v>39</v>
      </c>
      <c r="AD55" s="46" t="s">
        <v>39</v>
      </c>
      <c r="AE55" s="46" t="s">
        <v>39</v>
      </c>
      <c r="AF55" s="281"/>
      <c r="AG55" s="153">
        <v>3</v>
      </c>
      <c r="AH55" s="46"/>
      <c r="AI55" s="153"/>
      <c r="AJ55" s="281"/>
      <c r="AK55" s="195"/>
      <c r="AL55" s="144"/>
      <c r="AM55" s="144"/>
      <c r="AN55" s="46">
        <v>1</v>
      </c>
      <c r="AO55" s="46" t="s">
        <v>39</v>
      </c>
      <c r="AP55" s="46">
        <v>12</v>
      </c>
      <c r="AQ55" s="46">
        <v>22</v>
      </c>
      <c r="AR55" s="46" t="s">
        <v>39</v>
      </c>
      <c r="AS55" s="143" t="s">
        <v>39</v>
      </c>
      <c r="AT55" s="171"/>
      <c r="AU55" s="41"/>
      <c r="AV55" s="153">
        <v>100</v>
      </c>
      <c r="AW55" s="153">
        <v>36</v>
      </c>
      <c r="AX55" s="46"/>
      <c r="AY55" s="46"/>
      <c r="AZ55" s="153"/>
      <c r="BA55" s="153"/>
      <c r="BB55" s="218"/>
      <c r="BC55" s="41"/>
      <c r="BD55" s="195"/>
      <c r="BE55" s="195"/>
      <c r="BF55" s="144"/>
      <c r="BG55" s="144"/>
      <c r="BH55" s="144"/>
      <c r="BI55" s="144"/>
      <c r="BJ55" s="195"/>
      <c r="BK55" s="195"/>
      <c r="BL55" s="26" t="s">
        <v>48</v>
      </c>
      <c r="BM55" s="201" t="s">
        <v>43</v>
      </c>
      <c r="BN55" s="201" t="s">
        <v>43</v>
      </c>
      <c r="BO55" s="26" t="s">
        <v>48</v>
      </c>
      <c r="BP55" s="26" t="s">
        <v>44</v>
      </c>
      <c r="BQ55" s="26" t="s">
        <v>49</v>
      </c>
      <c r="BR55" s="195" t="s">
        <v>49</v>
      </c>
      <c r="BS55" s="144" t="s">
        <v>49</v>
      </c>
      <c r="BT55" s="144" t="s">
        <v>49</v>
      </c>
      <c r="BU55" s="191" t="s">
        <v>107</v>
      </c>
      <c r="BV55" s="191" t="s">
        <v>39</v>
      </c>
      <c r="BW55" s="191" t="s">
        <v>50</v>
      </c>
      <c r="BX55" s="218"/>
      <c r="BY55" s="232"/>
      <c r="BZ55" s="131" t="s">
        <v>94</v>
      </c>
      <c r="CA55" s="206"/>
      <c r="CB55" s="144"/>
      <c r="CC55" s="144"/>
      <c r="CD55" s="144"/>
      <c r="CE55" s="195"/>
    </row>
    <row r="56" spans="1:83" ht="14.25" customHeight="1">
      <c r="A56" s="195">
        <v>1</v>
      </c>
      <c r="B56" s="195">
        <v>55</v>
      </c>
      <c r="C56" s="195" t="s">
        <v>60</v>
      </c>
      <c r="D56" s="80">
        <v>1</v>
      </c>
      <c r="E56" s="80">
        <v>8.18</v>
      </c>
      <c r="F56" s="80">
        <v>14.22</v>
      </c>
      <c r="G56" s="46">
        <v>5</v>
      </c>
      <c r="H56" s="140">
        <v>21</v>
      </c>
      <c r="I56" s="140">
        <v>52</v>
      </c>
      <c r="J56" s="140"/>
      <c r="K56" s="236">
        <v>39</v>
      </c>
      <c r="L56" s="56">
        <v>46</v>
      </c>
      <c r="M56" s="140">
        <v>50</v>
      </c>
      <c r="N56" s="153"/>
      <c r="O56" s="195"/>
      <c r="P56" s="144"/>
      <c r="Q56" s="144" t="s">
        <v>175</v>
      </c>
      <c r="R56" s="46">
        <v>25</v>
      </c>
      <c r="S56" s="46">
        <v>97.4</v>
      </c>
      <c r="T56" s="46">
        <v>94</v>
      </c>
      <c r="U56" s="153">
        <v>104</v>
      </c>
      <c r="V56" s="153">
        <v>151</v>
      </c>
      <c r="W56" s="153">
        <v>29</v>
      </c>
      <c r="X56" s="153">
        <v>380</v>
      </c>
      <c r="Y56" s="195"/>
      <c r="Z56" s="195"/>
      <c r="AA56" s="144"/>
      <c r="AB56" s="144" t="s">
        <v>167</v>
      </c>
      <c r="AC56" s="46" t="s">
        <v>39</v>
      </c>
      <c r="AD56" s="46" t="s">
        <v>39</v>
      </c>
      <c r="AE56" s="46" t="s">
        <v>39</v>
      </c>
      <c r="AF56" s="281"/>
      <c r="AG56" s="153"/>
      <c r="AH56" s="46">
        <v>10</v>
      </c>
      <c r="AI56" s="153">
        <v>24</v>
      </c>
      <c r="AJ56" s="281"/>
      <c r="AK56" s="195"/>
      <c r="AL56" s="144"/>
      <c r="AM56" s="144"/>
      <c r="AN56" s="46">
        <v>1.8</v>
      </c>
      <c r="AO56" s="46">
        <v>1.3</v>
      </c>
      <c r="AP56" s="46">
        <v>0</v>
      </c>
      <c r="AQ56" s="46">
        <v>16.8</v>
      </c>
      <c r="AR56" s="46">
        <v>65</v>
      </c>
      <c r="AS56" s="143">
        <v>59</v>
      </c>
      <c r="AT56" s="171"/>
      <c r="AU56" s="41"/>
      <c r="AV56" s="153">
        <v>80</v>
      </c>
      <c r="AW56" s="153">
        <v>59</v>
      </c>
      <c r="AX56" s="153">
        <v>92</v>
      </c>
      <c r="AY56" s="46">
        <v>86</v>
      </c>
      <c r="AZ56" s="153">
        <v>135</v>
      </c>
      <c r="BA56" s="153">
        <v>110</v>
      </c>
      <c r="BB56" s="218"/>
      <c r="BC56" s="41"/>
      <c r="BD56" s="195"/>
      <c r="BE56" s="195"/>
      <c r="BF56" s="144"/>
      <c r="BG56" s="144"/>
      <c r="BH56" s="144" t="s">
        <v>145</v>
      </c>
      <c r="BI56" s="144" t="s">
        <v>38</v>
      </c>
      <c r="BJ56" s="195"/>
      <c r="BK56" s="195"/>
      <c r="BL56" s="26" t="s">
        <v>42</v>
      </c>
      <c r="BM56" s="201" t="s">
        <v>43</v>
      </c>
      <c r="BN56" s="201" t="s">
        <v>43</v>
      </c>
      <c r="BO56" s="26" t="s">
        <v>42</v>
      </c>
      <c r="BP56" s="26" t="s">
        <v>43</v>
      </c>
      <c r="BQ56" s="26" t="s">
        <v>49</v>
      </c>
      <c r="BR56" s="195" t="s">
        <v>49</v>
      </c>
      <c r="BS56" s="144" t="s">
        <v>49</v>
      </c>
      <c r="BT56" s="144" t="s">
        <v>42</v>
      </c>
      <c r="BU56" s="191" t="s">
        <v>107</v>
      </c>
      <c r="BV56" s="191" t="s">
        <v>39</v>
      </c>
      <c r="BW56" s="191" t="s">
        <v>39</v>
      </c>
      <c r="BX56" s="218"/>
      <c r="BY56" s="232"/>
      <c r="BZ56" s="131"/>
      <c r="CA56" s="206"/>
      <c r="CB56" s="144"/>
      <c r="CC56" s="144"/>
      <c r="CD56" s="144"/>
      <c r="CE56" s="195"/>
    </row>
    <row r="57" spans="1:83" ht="14.25" customHeight="1">
      <c r="A57" s="195">
        <v>1</v>
      </c>
      <c r="B57" s="195">
        <v>56</v>
      </c>
      <c r="C57" s="195" t="s">
        <v>109</v>
      </c>
      <c r="D57" s="80">
        <v>1</v>
      </c>
      <c r="E57" s="80">
        <v>11.11</v>
      </c>
      <c r="F57" s="80">
        <v>9.6999999999999993</v>
      </c>
      <c r="G57" s="46">
        <v>25</v>
      </c>
      <c r="H57" s="153">
        <v>8</v>
      </c>
      <c r="I57" s="153">
        <v>11</v>
      </c>
      <c r="J57" s="153">
        <v>11</v>
      </c>
      <c r="K57" s="236">
        <v>11</v>
      </c>
      <c r="L57" s="165">
        <v>13</v>
      </c>
      <c r="M57" s="153">
        <v>20</v>
      </c>
      <c r="N57" s="153">
        <v>18</v>
      </c>
      <c r="O57" s="195"/>
      <c r="P57" s="144"/>
      <c r="Q57" s="144"/>
      <c r="R57" s="46">
        <v>56</v>
      </c>
      <c r="S57" s="46">
        <v>66</v>
      </c>
      <c r="T57" s="46">
        <v>41.5</v>
      </c>
      <c r="U57" s="153">
        <v>39</v>
      </c>
      <c r="V57" s="46">
        <v>51</v>
      </c>
      <c r="W57" s="46">
        <v>51</v>
      </c>
      <c r="X57" s="153"/>
      <c r="Y57" s="195"/>
      <c r="Z57" s="195"/>
      <c r="AA57" s="144"/>
      <c r="AB57" s="144"/>
      <c r="AC57" s="46" t="s">
        <v>39</v>
      </c>
      <c r="AD57" s="46" t="s">
        <v>39</v>
      </c>
      <c r="AE57" s="46" t="s">
        <v>39</v>
      </c>
      <c r="AF57" s="281"/>
      <c r="AG57" s="153"/>
      <c r="AH57" s="46"/>
      <c r="AI57" s="153"/>
      <c r="AJ57" s="281"/>
      <c r="AK57" s="195"/>
      <c r="AL57" s="144"/>
      <c r="AM57" s="144"/>
      <c r="AN57" s="46">
        <v>36</v>
      </c>
      <c r="AO57" s="46">
        <v>43</v>
      </c>
      <c r="AP57" s="46">
        <v>40</v>
      </c>
      <c r="AQ57" s="46">
        <v>28</v>
      </c>
      <c r="AR57" s="46">
        <v>0</v>
      </c>
      <c r="AS57" s="143">
        <v>0</v>
      </c>
      <c r="AT57" s="171"/>
      <c r="AU57" s="41"/>
      <c r="AV57" s="153">
        <v>24</v>
      </c>
      <c r="AW57" s="153">
        <v>27</v>
      </c>
      <c r="AX57" s="46">
        <v>29</v>
      </c>
      <c r="AY57" s="46">
        <v>21</v>
      </c>
      <c r="AZ57" s="153">
        <v>34</v>
      </c>
      <c r="BA57" s="153">
        <v>28</v>
      </c>
      <c r="BB57" s="218"/>
      <c r="BC57" s="41"/>
      <c r="BD57" s="195"/>
      <c r="BE57" s="195"/>
      <c r="BF57" s="144"/>
      <c r="BG57" s="144"/>
      <c r="BH57" s="144"/>
      <c r="BI57" s="144"/>
      <c r="BJ57" s="195"/>
      <c r="BK57" s="195"/>
      <c r="BL57" s="26" t="s">
        <v>54</v>
      </c>
      <c r="BM57" s="201" t="s">
        <v>43</v>
      </c>
      <c r="BN57" s="201" t="s">
        <v>43</v>
      </c>
      <c r="BO57" s="26" t="s">
        <v>42</v>
      </c>
      <c r="BP57" s="26" t="s">
        <v>43</v>
      </c>
      <c r="BQ57" s="26" t="s">
        <v>49</v>
      </c>
      <c r="BR57" s="195" t="s">
        <v>49</v>
      </c>
      <c r="BS57" s="144" t="s">
        <v>49</v>
      </c>
      <c r="BT57" s="144" t="s">
        <v>49</v>
      </c>
      <c r="BU57" s="191" t="s">
        <v>42</v>
      </c>
      <c r="BV57" s="191" t="s">
        <v>39</v>
      </c>
      <c r="BW57" s="191" t="s">
        <v>50</v>
      </c>
      <c r="BX57" s="218"/>
      <c r="BY57" s="232"/>
      <c r="BZ57" s="131"/>
      <c r="CA57" s="206"/>
      <c r="CB57" s="144"/>
      <c r="CC57" s="144"/>
      <c r="CD57" s="144"/>
      <c r="CE57" s="195"/>
    </row>
    <row r="58" spans="1:83" ht="14.25" customHeight="1">
      <c r="A58" s="195">
        <v>1</v>
      </c>
      <c r="B58" s="195">
        <v>57</v>
      </c>
      <c r="C58" s="195" t="s">
        <v>96</v>
      </c>
      <c r="D58" s="80" t="s">
        <v>47</v>
      </c>
      <c r="E58" s="80" t="s">
        <v>47</v>
      </c>
      <c r="F58" s="80" t="s">
        <v>47</v>
      </c>
      <c r="G58" s="46">
        <v>2</v>
      </c>
      <c r="H58" s="140">
        <v>18</v>
      </c>
      <c r="I58" s="140">
        <v>24</v>
      </c>
      <c r="J58" s="140"/>
      <c r="K58" s="236">
        <v>30</v>
      </c>
      <c r="L58" s="56">
        <v>10</v>
      </c>
      <c r="M58" s="140">
        <v>63</v>
      </c>
      <c r="N58" s="153"/>
      <c r="O58" s="195"/>
      <c r="P58" s="144"/>
      <c r="Q58" s="144"/>
      <c r="R58" s="46">
        <v>18.5</v>
      </c>
      <c r="S58" s="46">
        <v>66</v>
      </c>
      <c r="T58" s="46">
        <v>74</v>
      </c>
      <c r="U58" s="153">
        <v>114</v>
      </c>
      <c r="V58" s="153">
        <v>19</v>
      </c>
      <c r="W58" s="153">
        <v>19</v>
      </c>
      <c r="X58" s="153"/>
      <c r="Y58" s="195"/>
      <c r="Z58" s="195"/>
      <c r="AA58" s="144"/>
      <c r="AB58" s="144"/>
      <c r="AC58" s="46" t="s">
        <v>39</v>
      </c>
      <c r="AD58" s="46" t="s">
        <v>39</v>
      </c>
      <c r="AE58" s="46" t="s">
        <v>39</v>
      </c>
      <c r="AF58" s="281"/>
      <c r="AG58" s="153"/>
      <c r="AH58" s="46"/>
      <c r="AI58" s="153"/>
      <c r="AJ58" s="281"/>
      <c r="AK58" s="195"/>
      <c r="AL58" s="144"/>
      <c r="AM58" s="144"/>
      <c r="AN58" s="46">
        <v>0.8</v>
      </c>
      <c r="AO58" s="46">
        <v>0.5</v>
      </c>
      <c r="AP58" s="46">
        <v>40</v>
      </c>
      <c r="AQ58" s="46">
        <v>28</v>
      </c>
      <c r="AR58" s="46">
        <v>56</v>
      </c>
      <c r="AS58" s="143">
        <v>73</v>
      </c>
      <c r="AT58" s="171"/>
      <c r="AU58" s="41"/>
      <c r="AV58" s="153">
        <v>72</v>
      </c>
      <c r="AW58" s="153">
        <v>91</v>
      </c>
      <c r="AX58" s="153">
        <v>9</v>
      </c>
      <c r="AY58" s="46">
        <v>7</v>
      </c>
      <c r="AZ58" s="153">
        <v>126</v>
      </c>
      <c r="BA58" s="153">
        <v>150</v>
      </c>
      <c r="BB58" s="218"/>
      <c r="BC58" s="41"/>
      <c r="BD58" s="195"/>
      <c r="BE58" s="195"/>
      <c r="BF58" s="144"/>
      <c r="BG58" s="144"/>
      <c r="BH58" s="144"/>
      <c r="BI58" s="144"/>
      <c r="BJ58" s="195"/>
      <c r="BK58" s="195"/>
      <c r="BL58" s="26" t="s">
        <v>42</v>
      </c>
      <c r="BM58" s="201" t="s">
        <v>43</v>
      </c>
      <c r="BN58" s="201" t="s">
        <v>43</v>
      </c>
      <c r="BO58" s="26" t="s">
        <v>176</v>
      </c>
      <c r="BP58" s="26" t="s">
        <v>43</v>
      </c>
      <c r="BQ58" s="26" t="s">
        <v>49</v>
      </c>
      <c r="BR58" s="195" t="s">
        <v>49</v>
      </c>
      <c r="BS58" s="144" t="s">
        <v>49</v>
      </c>
      <c r="BT58" s="144" t="s">
        <v>49</v>
      </c>
      <c r="BU58" s="191" t="s">
        <v>107</v>
      </c>
      <c r="BV58" s="191" t="s">
        <v>39</v>
      </c>
      <c r="BW58" s="191" t="s">
        <v>39</v>
      </c>
      <c r="BX58" s="218"/>
      <c r="BY58" s="232"/>
      <c r="BZ58" s="131" t="s">
        <v>177</v>
      </c>
      <c r="CA58" s="206"/>
      <c r="CB58" s="144"/>
      <c r="CC58" s="144"/>
      <c r="CD58" s="144"/>
      <c r="CE58" s="195"/>
    </row>
    <row r="59" spans="1:83" ht="14.25" customHeight="1">
      <c r="A59" s="195">
        <v>1</v>
      </c>
      <c r="B59" s="195">
        <v>58</v>
      </c>
      <c r="C59" s="195" t="s">
        <v>96</v>
      </c>
      <c r="D59" s="80" t="s">
        <v>47</v>
      </c>
      <c r="E59" s="80" t="s">
        <v>47</v>
      </c>
      <c r="F59" s="80" t="s">
        <v>47</v>
      </c>
      <c r="G59" s="46">
        <v>5</v>
      </c>
      <c r="H59" s="140">
        <v>7</v>
      </c>
      <c r="I59" s="140">
        <v>14</v>
      </c>
      <c r="J59" s="140"/>
      <c r="K59" s="236">
        <v>10</v>
      </c>
      <c r="L59" s="56">
        <v>57</v>
      </c>
      <c r="M59" s="140"/>
      <c r="N59" s="153"/>
      <c r="O59" s="195"/>
      <c r="P59" s="144"/>
      <c r="Q59" s="144"/>
      <c r="R59" s="46">
        <v>22.5</v>
      </c>
      <c r="S59" s="46">
        <v>115.4</v>
      </c>
      <c r="T59" s="46">
        <v>115</v>
      </c>
      <c r="U59" s="153">
        <v>113</v>
      </c>
      <c r="V59" s="153">
        <v>56</v>
      </c>
      <c r="W59" s="153">
        <v>56</v>
      </c>
      <c r="X59" s="153"/>
      <c r="Y59" s="195"/>
      <c r="Z59" s="195"/>
      <c r="AA59" s="144"/>
      <c r="AB59" s="144"/>
      <c r="AC59" s="46" t="s">
        <v>39</v>
      </c>
      <c r="AD59" s="46" t="s">
        <v>39</v>
      </c>
      <c r="AE59" s="46" t="s">
        <v>39</v>
      </c>
      <c r="AF59" s="281"/>
      <c r="AG59" s="153"/>
      <c r="AH59" s="46"/>
      <c r="AI59" s="153">
        <v>12</v>
      </c>
      <c r="AJ59" s="281"/>
      <c r="AK59" s="195"/>
      <c r="AL59" s="144"/>
      <c r="AM59" s="144"/>
      <c r="AN59" s="46">
        <v>5.5</v>
      </c>
      <c r="AO59" s="46">
        <v>3.9</v>
      </c>
      <c r="AP59" s="46">
        <v>12</v>
      </c>
      <c r="AQ59" s="46">
        <v>9</v>
      </c>
      <c r="AR59" s="46">
        <v>10</v>
      </c>
      <c r="AS59" s="143">
        <v>12</v>
      </c>
      <c r="AT59" s="171"/>
      <c r="AU59" s="41"/>
      <c r="AV59" s="153">
        <v>11</v>
      </c>
      <c r="AW59" s="153">
        <v>13</v>
      </c>
      <c r="AX59" s="153">
        <v>11</v>
      </c>
      <c r="AY59" s="46">
        <v>5</v>
      </c>
      <c r="AZ59" s="153"/>
      <c r="BA59" s="153"/>
      <c r="BB59" s="218"/>
      <c r="BC59" s="41"/>
      <c r="BD59" s="195"/>
      <c r="BE59" s="195"/>
      <c r="BF59" s="144"/>
      <c r="BG59" s="144"/>
      <c r="BH59" s="144"/>
      <c r="BI59" s="144"/>
      <c r="BJ59" s="195"/>
      <c r="BK59" s="195"/>
      <c r="BL59" s="26" t="s">
        <v>42</v>
      </c>
      <c r="BM59" s="201" t="s">
        <v>43</v>
      </c>
      <c r="BN59" s="201" t="s">
        <v>43</v>
      </c>
      <c r="BO59" s="26" t="s">
        <v>54</v>
      </c>
      <c r="BP59" s="26" t="s">
        <v>44</v>
      </c>
      <c r="BQ59" s="26" t="s">
        <v>49</v>
      </c>
      <c r="BR59" s="195" t="s">
        <v>49</v>
      </c>
      <c r="BS59" s="144" t="s">
        <v>49</v>
      </c>
      <c r="BT59" s="144" t="s">
        <v>49</v>
      </c>
      <c r="BU59" s="191" t="s">
        <v>178</v>
      </c>
      <c r="BV59" s="191" t="s">
        <v>39</v>
      </c>
      <c r="BW59" s="191" t="s">
        <v>39</v>
      </c>
      <c r="BX59" s="218"/>
      <c r="BY59" s="232"/>
      <c r="BZ59" s="131" t="s">
        <v>179</v>
      </c>
      <c r="CA59" s="206"/>
      <c r="CB59" s="144"/>
      <c r="CC59" s="144"/>
      <c r="CD59" s="144"/>
      <c r="CE59" s="195"/>
    </row>
    <row r="60" spans="1:83" ht="14.25" customHeight="1">
      <c r="A60" s="195">
        <v>1</v>
      </c>
      <c r="B60" s="195">
        <v>59</v>
      </c>
      <c r="C60" s="195" t="s">
        <v>46</v>
      </c>
      <c r="D60" s="80">
        <v>1</v>
      </c>
      <c r="E60" s="80">
        <v>12.72</v>
      </c>
      <c r="F60" s="80">
        <v>15.2</v>
      </c>
      <c r="G60" s="46">
        <v>5</v>
      </c>
      <c r="H60" s="140">
        <v>7</v>
      </c>
      <c r="I60" s="140">
        <v>6</v>
      </c>
      <c r="J60" s="140"/>
      <c r="K60" s="236">
        <v>5</v>
      </c>
      <c r="L60" s="56">
        <v>6</v>
      </c>
      <c r="M60" s="140"/>
      <c r="N60" s="153"/>
      <c r="O60" s="195"/>
      <c r="P60" s="144"/>
      <c r="Q60" s="144"/>
      <c r="R60" s="46">
        <v>69.5</v>
      </c>
      <c r="S60" s="46">
        <v>25</v>
      </c>
      <c r="T60" s="46">
        <v>24.3</v>
      </c>
      <c r="U60" s="153">
        <v>17</v>
      </c>
      <c r="V60" s="153">
        <v>19</v>
      </c>
      <c r="W60" s="153">
        <v>19</v>
      </c>
      <c r="X60" s="153"/>
      <c r="Y60" s="195"/>
      <c r="Z60" s="195"/>
      <c r="AA60" s="144"/>
      <c r="AB60" s="144"/>
      <c r="AC60" s="46" t="s">
        <v>39</v>
      </c>
      <c r="AD60" s="46" t="s">
        <v>39</v>
      </c>
      <c r="AE60" s="46" t="s">
        <v>39</v>
      </c>
      <c r="AF60" s="281"/>
      <c r="AG60" s="153"/>
      <c r="AH60" s="46"/>
      <c r="AI60" s="153"/>
      <c r="AJ60" s="281"/>
      <c r="AK60" s="195"/>
      <c r="AL60" s="144"/>
      <c r="AM60" s="144"/>
      <c r="AN60" s="46">
        <v>26</v>
      </c>
      <c r="AO60" s="46">
        <v>6</v>
      </c>
      <c r="AP60" s="46">
        <v>2.7</v>
      </c>
      <c r="AQ60" s="46" t="s">
        <v>39</v>
      </c>
      <c r="AR60" s="46">
        <v>5</v>
      </c>
      <c r="AS60" s="143">
        <v>2</v>
      </c>
      <c r="AT60" s="171"/>
      <c r="AU60" s="41"/>
      <c r="AV60" s="153">
        <v>24</v>
      </c>
      <c r="AW60" s="153">
        <v>17</v>
      </c>
      <c r="AX60" s="153">
        <v>4</v>
      </c>
      <c r="AY60" s="46">
        <v>2</v>
      </c>
      <c r="AZ60" s="153"/>
      <c r="BA60" s="153"/>
      <c r="BB60" s="218"/>
      <c r="BC60" s="41"/>
      <c r="BD60" s="195"/>
      <c r="BE60" s="195"/>
      <c r="BF60" s="144"/>
      <c r="BG60" s="144"/>
      <c r="BH60" s="144"/>
      <c r="BI60" s="144"/>
      <c r="BJ60" s="195"/>
      <c r="BK60" s="195"/>
      <c r="BL60" s="26" t="s">
        <v>42</v>
      </c>
      <c r="BM60" s="201" t="s">
        <v>43</v>
      </c>
      <c r="BN60" s="201" t="s">
        <v>43</v>
      </c>
      <c r="BO60" s="26" t="s">
        <v>42</v>
      </c>
      <c r="BP60" s="26" t="s">
        <v>44</v>
      </c>
      <c r="BQ60" s="26" t="s">
        <v>49</v>
      </c>
      <c r="BR60" s="195" t="s">
        <v>49</v>
      </c>
      <c r="BS60" s="144" t="s">
        <v>49</v>
      </c>
      <c r="BT60" s="144" t="s">
        <v>49</v>
      </c>
      <c r="BU60" s="191" t="s">
        <v>42</v>
      </c>
      <c r="BV60" s="191" t="s">
        <v>39</v>
      </c>
      <c r="BW60" s="191" t="s">
        <v>39</v>
      </c>
      <c r="BX60" s="218"/>
      <c r="BY60" s="232"/>
      <c r="BZ60" s="131"/>
      <c r="CA60" s="206"/>
      <c r="CB60" s="144"/>
      <c r="CC60" s="144"/>
      <c r="CD60" s="144"/>
      <c r="CE60" s="195"/>
    </row>
    <row r="61" spans="1:83" ht="14.25" customHeight="1">
      <c r="A61" s="195">
        <v>1</v>
      </c>
      <c r="B61" s="195">
        <v>60</v>
      </c>
      <c r="C61" s="195" t="s">
        <v>164</v>
      </c>
      <c r="D61" s="80">
        <v>1</v>
      </c>
      <c r="E61" s="80">
        <v>7.61</v>
      </c>
      <c r="F61" s="80">
        <v>14.83</v>
      </c>
      <c r="G61" s="46">
        <v>25</v>
      </c>
      <c r="H61" s="140">
        <v>25</v>
      </c>
      <c r="I61" s="140">
        <v>28</v>
      </c>
      <c r="J61" s="140"/>
      <c r="K61" s="236">
        <v>32</v>
      </c>
      <c r="L61" s="56">
        <v>40</v>
      </c>
      <c r="M61" s="140">
        <v>49</v>
      </c>
      <c r="N61" s="153"/>
      <c r="O61" s="195"/>
      <c r="P61" s="144"/>
      <c r="Q61" s="144"/>
      <c r="R61" s="46">
        <v>120</v>
      </c>
      <c r="S61" s="46">
        <v>54.5</v>
      </c>
      <c r="T61" s="46">
        <v>63</v>
      </c>
      <c r="U61" s="153">
        <v>97</v>
      </c>
      <c r="V61" s="46"/>
      <c r="W61" s="46"/>
      <c r="X61" s="153"/>
      <c r="Y61" s="195"/>
      <c r="Z61" s="195"/>
      <c r="AA61" s="144"/>
      <c r="AB61" s="144"/>
      <c r="AC61" s="46" t="s">
        <v>39</v>
      </c>
      <c r="AD61" s="46" t="s">
        <v>39</v>
      </c>
      <c r="AE61" s="46" t="s">
        <v>39</v>
      </c>
      <c r="AF61" s="281"/>
      <c r="AG61" s="153"/>
      <c r="AH61" s="46"/>
      <c r="AI61" s="153"/>
      <c r="AJ61" s="281"/>
      <c r="AK61" s="195"/>
      <c r="AL61" s="144"/>
      <c r="AM61" s="144"/>
      <c r="AN61" s="46">
        <v>60</v>
      </c>
      <c r="AO61" s="46">
        <v>47</v>
      </c>
      <c r="AP61" s="46">
        <v>40</v>
      </c>
      <c r="AQ61" s="46">
        <v>42</v>
      </c>
      <c r="AR61" s="46">
        <v>58</v>
      </c>
      <c r="AS61" s="143">
        <v>35</v>
      </c>
      <c r="AT61" s="171"/>
      <c r="AU61" s="41"/>
      <c r="AV61" s="153">
        <v>66</v>
      </c>
      <c r="AW61" s="153">
        <v>55</v>
      </c>
      <c r="AX61" s="153">
        <v>86</v>
      </c>
      <c r="AY61" s="46">
        <v>101</v>
      </c>
      <c r="AZ61" s="153">
        <v>68</v>
      </c>
      <c r="BA61" s="153">
        <v>102</v>
      </c>
      <c r="BB61" s="218"/>
      <c r="BC61" s="41"/>
      <c r="BD61" s="144"/>
      <c r="BE61" s="144"/>
      <c r="BF61" s="144"/>
      <c r="BG61" s="144"/>
      <c r="BH61" s="144"/>
      <c r="BI61" s="144"/>
      <c r="BJ61" s="195"/>
      <c r="BK61" s="195"/>
      <c r="BL61" s="26" t="s">
        <v>42</v>
      </c>
      <c r="BM61" s="201" t="s">
        <v>43</v>
      </c>
      <c r="BN61" s="201" t="s">
        <v>43</v>
      </c>
      <c r="BO61" s="26" t="s">
        <v>42</v>
      </c>
      <c r="BP61" s="26" t="s">
        <v>43</v>
      </c>
      <c r="BQ61" s="26" t="s">
        <v>49</v>
      </c>
      <c r="BR61" s="195" t="s">
        <v>49</v>
      </c>
      <c r="BS61" s="144" t="s">
        <v>49</v>
      </c>
      <c r="BT61" s="144" t="s">
        <v>49</v>
      </c>
      <c r="BU61" s="191" t="s">
        <v>39</v>
      </c>
      <c r="BV61" s="191" t="s">
        <v>39</v>
      </c>
      <c r="BW61" s="191" t="s">
        <v>39</v>
      </c>
      <c r="BX61" s="218"/>
      <c r="BY61" s="232"/>
      <c r="BZ61" s="131"/>
      <c r="CA61" s="206"/>
      <c r="CB61" s="144"/>
      <c r="CC61" s="144"/>
      <c r="CD61" s="144"/>
      <c r="CE61" s="195"/>
    </row>
    <row r="62" spans="1:83" ht="14.25" customHeight="1">
      <c r="A62" s="195">
        <v>1</v>
      </c>
      <c r="B62" s="195">
        <v>61</v>
      </c>
      <c r="C62" s="195" t="s">
        <v>96</v>
      </c>
      <c r="D62" s="80">
        <v>1</v>
      </c>
      <c r="E62" s="80">
        <v>5</v>
      </c>
      <c r="F62" s="80">
        <v>15.44</v>
      </c>
      <c r="G62" s="46">
        <v>4</v>
      </c>
      <c r="H62" s="153">
        <v>8</v>
      </c>
      <c r="I62" s="153">
        <v>6</v>
      </c>
      <c r="J62" s="153"/>
      <c r="K62" s="236">
        <v>4</v>
      </c>
      <c r="L62" s="165"/>
      <c r="M62" s="153"/>
      <c r="N62" s="153"/>
      <c r="O62" s="195"/>
      <c r="P62" s="195"/>
      <c r="Q62" s="195"/>
      <c r="R62" s="46">
        <v>25</v>
      </c>
      <c r="S62" s="46">
        <v>20</v>
      </c>
      <c r="T62" s="46">
        <v>14</v>
      </c>
      <c r="U62" s="153">
        <v>12</v>
      </c>
      <c r="V62" s="46"/>
      <c r="W62" s="46"/>
      <c r="X62" s="153"/>
      <c r="Y62" s="195"/>
      <c r="Z62" s="195"/>
      <c r="AA62" s="195"/>
      <c r="AB62" s="195"/>
      <c r="AC62" s="46">
        <v>140</v>
      </c>
      <c r="AD62" s="46" t="s">
        <v>39</v>
      </c>
      <c r="AE62" s="46" t="s">
        <v>39</v>
      </c>
      <c r="AF62" s="281"/>
      <c r="AG62" s="153"/>
      <c r="AH62" s="46"/>
      <c r="AI62" s="153"/>
      <c r="AJ62" s="281"/>
      <c r="AK62" s="195"/>
      <c r="AL62" s="195"/>
      <c r="AM62" s="195"/>
      <c r="AN62" s="46">
        <v>1.9</v>
      </c>
      <c r="AO62" s="46">
        <v>1.9</v>
      </c>
      <c r="AP62" s="46" t="s">
        <v>39</v>
      </c>
      <c r="AQ62" s="46" t="s">
        <v>39</v>
      </c>
      <c r="AR62" s="46">
        <v>0</v>
      </c>
      <c r="AS62" s="143">
        <v>0</v>
      </c>
      <c r="AT62" s="171"/>
      <c r="AU62" s="41"/>
      <c r="AV62" s="153">
        <v>7</v>
      </c>
      <c r="AW62" s="153">
        <v>3</v>
      </c>
      <c r="AX62" s="46"/>
      <c r="AY62" s="46"/>
      <c r="AZ62" s="153"/>
      <c r="BA62" s="153"/>
      <c r="BB62" s="218"/>
      <c r="BC62" s="41"/>
      <c r="BD62" s="195"/>
      <c r="BE62" s="195"/>
      <c r="BF62" s="195"/>
      <c r="BG62" s="195"/>
      <c r="BH62" s="195"/>
      <c r="BI62" s="195"/>
      <c r="BJ62" s="195"/>
      <c r="BK62" s="195"/>
      <c r="BL62" s="26" t="s">
        <v>54</v>
      </c>
      <c r="BM62" s="201" t="s">
        <v>53</v>
      </c>
      <c r="BN62" s="201" t="s">
        <v>53</v>
      </c>
      <c r="BO62" s="26" t="s">
        <v>48</v>
      </c>
      <c r="BP62" s="26" t="s">
        <v>44</v>
      </c>
      <c r="BQ62" s="26" t="s">
        <v>49</v>
      </c>
      <c r="BR62" s="195" t="s">
        <v>49</v>
      </c>
      <c r="BS62" s="195" t="s">
        <v>49</v>
      </c>
      <c r="BT62" s="195" t="s">
        <v>49</v>
      </c>
      <c r="BU62" s="191" t="s">
        <v>107</v>
      </c>
      <c r="BV62" s="191" t="s">
        <v>155</v>
      </c>
      <c r="BW62" s="191" t="s">
        <v>50</v>
      </c>
      <c r="BX62" s="218"/>
      <c r="BY62" s="232"/>
      <c r="BZ62" s="131" t="s">
        <v>94</v>
      </c>
      <c r="CA62" s="134"/>
      <c r="CB62" s="195"/>
      <c r="CC62" s="195"/>
      <c r="CD62" s="195"/>
      <c r="CE62" s="195"/>
    </row>
    <row r="63" spans="1:83" ht="14.25" customHeight="1">
      <c r="A63" s="195">
        <v>1</v>
      </c>
      <c r="B63" s="195">
        <v>62</v>
      </c>
      <c r="C63" s="195" t="s">
        <v>60</v>
      </c>
      <c r="D63" s="80">
        <v>2</v>
      </c>
      <c r="E63" s="80">
        <v>14.35</v>
      </c>
      <c r="F63" s="80">
        <v>8.9700000000000006</v>
      </c>
      <c r="G63" s="46">
        <v>33</v>
      </c>
      <c r="H63" s="153"/>
      <c r="I63" s="153">
        <v>9</v>
      </c>
      <c r="J63" s="153">
        <v>9</v>
      </c>
      <c r="K63" s="236">
        <v>8</v>
      </c>
      <c r="L63" s="165"/>
      <c r="M63" s="153"/>
      <c r="N63" s="153"/>
      <c r="O63" s="195"/>
      <c r="P63" s="195"/>
      <c r="Q63" s="195"/>
      <c r="R63" s="46">
        <v>69</v>
      </c>
      <c r="S63" s="46">
        <v>80.5</v>
      </c>
      <c r="T63" s="46">
        <v>33</v>
      </c>
      <c r="U63" s="153">
        <v>31</v>
      </c>
      <c r="V63" s="46"/>
      <c r="W63" s="46"/>
      <c r="X63" s="153"/>
      <c r="Y63" s="195"/>
      <c r="Z63" s="195"/>
      <c r="AA63" s="195"/>
      <c r="AB63" s="195"/>
      <c r="AC63" s="46">
        <v>0.7</v>
      </c>
      <c r="AD63" s="46" t="s">
        <v>39</v>
      </c>
      <c r="AE63" s="46" t="s">
        <v>39</v>
      </c>
      <c r="AF63" s="281"/>
      <c r="AG63" s="153"/>
      <c r="AH63" s="46"/>
      <c r="AI63" s="153"/>
      <c r="AJ63" s="281"/>
      <c r="AK63" s="195"/>
      <c r="AL63" s="195"/>
      <c r="AM63" s="195"/>
      <c r="AN63" s="46">
        <v>56</v>
      </c>
      <c r="AO63" s="46">
        <v>37</v>
      </c>
      <c r="AP63" s="46">
        <v>16</v>
      </c>
      <c r="AQ63" s="46">
        <v>3.6</v>
      </c>
      <c r="AR63" s="46">
        <v>26</v>
      </c>
      <c r="AS63" s="143">
        <v>13</v>
      </c>
      <c r="AT63" s="171"/>
      <c r="AU63" s="41"/>
      <c r="AV63" s="153">
        <v>10</v>
      </c>
      <c r="AW63" s="153">
        <v>9</v>
      </c>
      <c r="AX63" s="46"/>
      <c r="AY63" s="46"/>
      <c r="AZ63" s="153"/>
      <c r="BA63" s="153"/>
      <c r="BB63" s="218"/>
      <c r="BC63" s="41"/>
      <c r="BD63" s="195"/>
      <c r="BE63" s="195"/>
      <c r="BF63" s="195"/>
      <c r="BG63" s="195"/>
      <c r="BH63" s="195"/>
      <c r="BI63" s="195"/>
      <c r="BJ63" s="195"/>
      <c r="BK63" s="195"/>
      <c r="BL63" s="26" t="s">
        <v>39</v>
      </c>
      <c r="BM63" s="201" t="s">
        <v>43</v>
      </c>
      <c r="BN63" s="201" t="s">
        <v>43</v>
      </c>
      <c r="BO63" s="26" t="s">
        <v>48</v>
      </c>
      <c r="BP63" s="26" t="s">
        <v>44</v>
      </c>
      <c r="BQ63" s="26" t="s">
        <v>49</v>
      </c>
      <c r="BR63" s="195" t="s">
        <v>49</v>
      </c>
      <c r="BS63" s="195" t="s">
        <v>49</v>
      </c>
      <c r="BT63" s="195" t="s">
        <v>49</v>
      </c>
      <c r="BU63" s="191" t="s">
        <v>42</v>
      </c>
      <c r="BV63" s="191" t="s">
        <v>39</v>
      </c>
      <c r="BW63" s="191" t="s">
        <v>39</v>
      </c>
      <c r="BX63" s="218"/>
      <c r="BY63" s="232"/>
      <c r="BZ63" s="131" t="s">
        <v>94</v>
      </c>
      <c r="CA63" s="134"/>
      <c r="CB63" s="195"/>
      <c r="CC63" s="195"/>
      <c r="CD63" s="195"/>
      <c r="CE63" s="195"/>
    </row>
    <row r="64" spans="1:83" ht="14.25" customHeight="1">
      <c r="A64" s="195">
        <v>1</v>
      </c>
      <c r="B64" s="195">
        <v>63</v>
      </c>
      <c r="C64" s="195" t="s">
        <v>58</v>
      </c>
      <c r="D64" s="80">
        <v>2</v>
      </c>
      <c r="E64" s="80">
        <v>14.9</v>
      </c>
      <c r="F64" s="80">
        <v>7.85</v>
      </c>
      <c r="G64" s="46">
        <v>10</v>
      </c>
      <c r="H64" s="153"/>
      <c r="I64" s="153">
        <v>9</v>
      </c>
      <c r="J64" s="153">
        <v>5</v>
      </c>
      <c r="K64" s="236">
        <v>5</v>
      </c>
      <c r="L64" s="165">
        <v>8</v>
      </c>
      <c r="M64" s="153"/>
      <c r="N64" s="153"/>
      <c r="O64" s="195"/>
      <c r="P64" s="195"/>
      <c r="Q64" s="195"/>
      <c r="R64" s="46">
        <v>140</v>
      </c>
      <c r="S64" s="46">
        <v>22</v>
      </c>
      <c r="T64" s="46">
        <v>14.5</v>
      </c>
      <c r="U64" s="153">
        <v>25</v>
      </c>
      <c r="V64" s="153">
        <v>27</v>
      </c>
      <c r="W64" s="153">
        <v>27</v>
      </c>
      <c r="X64" s="153"/>
      <c r="Y64" s="195"/>
      <c r="Z64" s="195"/>
      <c r="AA64" s="195"/>
      <c r="AB64" s="195"/>
      <c r="AC64" s="46" t="s">
        <v>39</v>
      </c>
      <c r="AD64" s="46" t="s">
        <v>39</v>
      </c>
      <c r="AE64" s="46" t="s">
        <v>39</v>
      </c>
      <c r="AF64" s="281"/>
      <c r="AG64" s="153"/>
      <c r="AH64" s="46"/>
      <c r="AI64" s="153"/>
      <c r="AJ64" s="281"/>
      <c r="AK64" s="195"/>
      <c r="AL64" s="195"/>
      <c r="AM64" s="195"/>
      <c r="AN64" s="46">
        <v>13</v>
      </c>
      <c r="AO64" s="46">
        <v>23</v>
      </c>
      <c r="AP64" s="46">
        <v>6.5</v>
      </c>
      <c r="AQ64" s="46">
        <v>5</v>
      </c>
      <c r="AR64" s="46">
        <v>8.6999999999999993</v>
      </c>
      <c r="AS64" s="143">
        <v>4</v>
      </c>
      <c r="AT64" s="171"/>
      <c r="AU64" s="41"/>
      <c r="AV64" s="153">
        <v>16</v>
      </c>
      <c r="AW64" s="153">
        <v>16</v>
      </c>
      <c r="AX64" s="153">
        <v>9</v>
      </c>
      <c r="AY64" s="46">
        <v>9</v>
      </c>
      <c r="AZ64" s="153"/>
      <c r="BA64" s="153"/>
      <c r="BB64" s="218"/>
      <c r="BC64" s="41"/>
      <c r="BD64" s="195"/>
      <c r="BE64" s="195"/>
      <c r="BF64" s="195"/>
      <c r="BG64" s="195"/>
      <c r="BH64" s="195"/>
      <c r="BI64" s="195"/>
      <c r="BJ64" s="195"/>
      <c r="BK64" s="195"/>
      <c r="BL64" s="26" t="s">
        <v>39</v>
      </c>
      <c r="BM64" s="201" t="s">
        <v>43</v>
      </c>
      <c r="BN64" s="201" t="s">
        <v>43</v>
      </c>
      <c r="BO64" s="26" t="s">
        <v>42</v>
      </c>
      <c r="BP64" s="26" t="s">
        <v>44</v>
      </c>
      <c r="BQ64" s="26" t="s">
        <v>49</v>
      </c>
      <c r="BR64" s="195" t="s">
        <v>49</v>
      </c>
      <c r="BS64" s="195" t="s">
        <v>49</v>
      </c>
      <c r="BT64" s="195" t="s">
        <v>49</v>
      </c>
      <c r="BU64" s="191" t="s">
        <v>42</v>
      </c>
      <c r="BV64" s="191" t="s">
        <v>39</v>
      </c>
      <c r="BW64" s="191" t="s">
        <v>39</v>
      </c>
      <c r="BX64" s="218"/>
      <c r="BY64" s="232"/>
      <c r="BZ64" s="131"/>
      <c r="CA64" s="134"/>
      <c r="CB64" s="195"/>
      <c r="CC64" s="195"/>
      <c r="CD64" s="195"/>
      <c r="CE64" s="195"/>
    </row>
    <row r="65" spans="1:83" ht="14.25" customHeight="1">
      <c r="A65" s="195">
        <v>1</v>
      </c>
      <c r="B65" s="195">
        <v>64</v>
      </c>
      <c r="C65" s="195" t="s">
        <v>46</v>
      </c>
      <c r="D65" s="80">
        <v>2</v>
      </c>
      <c r="E65" s="80">
        <v>12.84</v>
      </c>
      <c r="F65" s="80">
        <v>5.63</v>
      </c>
      <c r="G65" s="46">
        <v>17</v>
      </c>
      <c r="H65" s="153"/>
      <c r="I65" s="153">
        <v>5</v>
      </c>
      <c r="J65" s="153">
        <v>24</v>
      </c>
      <c r="K65" s="236">
        <v>8</v>
      </c>
      <c r="L65" s="165">
        <v>10</v>
      </c>
      <c r="M65" s="153"/>
      <c r="N65" s="153"/>
      <c r="O65" s="195"/>
      <c r="P65" s="229"/>
      <c r="Q65" s="229"/>
      <c r="R65" s="46">
        <v>128</v>
      </c>
      <c r="S65" s="46">
        <v>116</v>
      </c>
      <c r="T65" s="46">
        <v>104</v>
      </c>
      <c r="U65" s="153">
        <v>51</v>
      </c>
      <c r="V65" s="153">
        <v>62</v>
      </c>
      <c r="W65" s="153">
        <v>62</v>
      </c>
      <c r="X65" s="153"/>
      <c r="Y65" s="195"/>
      <c r="Z65" s="195"/>
      <c r="AA65" s="229"/>
      <c r="AB65" s="229"/>
      <c r="AC65" s="46">
        <v>0.7</v>
      </c>
      <c r="AD65" s="46" t="s">
        <v>39</v>
      </c>
      <c r="AE65" s="46" t="s">
        <v>39</v>
      </c>
      <c r="AF65" s="281"/>
      <c r="AG65" s="153"/>
      <c r="AH65" s="46"/>
      <c r="AI65" s="153">
        <v>15</v>
      </c>
      <c r="AJ65" s="281"/>
      <c r="AK65" s="229"/>
      <c r="AL65" s="229"/>
      <c r="AM65" s="229"/>
      <c r="AN65" s="46" t="s">
        <v>39</v>
      </c>
      <c r="AO65" s="46" t="s">
        <v>39</v>
      </c>
      <c r="AP65" s="46">
        <v>46</v>
      </c>
      <c r="AQ65" s="46">
        <v>33</v>
      </c>
      <c r="AR65" s="46">
        <v>45</v>
      </c>
      <c r="AS65" s="143">
        <v>51</v>
      </c>
      <c r="AT65" s="171"/>
      <c r="AU65" s="41"/>
      <c r="AV65" s="153">
        <v>25</v>
      </c>
      <c r="AW65" s="153">
        <v>25</v>
      </c>
      <c r="AX65" s="153">
        <v>17</v>
      </c>
      <c r="AY65" s="46">
        <v>5</v>
      </c>
      <c r="AZ65" s="153"/>
      <c r="BA65" s="153"/>
      <c r="BB65" s="218"/>
      <c r="BC65" s="41"/>
      <c r="BD65" s="195"/>
      <c r="BE65" s="195"/>
      <c r="BF65" s="229"/>
      <c r="BG65" s="229"/>
      <c r="BH65" s="229"/>
      <c r="BI65" s="229"/>
      <c r="BJ65" s="195"/>
      <c r="BK65" s="195"/>
      <c r="BL65" s="26" t="s">
        <v>39</v>
      </c>
      <c r="BM65" s="201" t="s">
        <v>43</v>
      </c>
      <c r="BN65" s="201" t="s">
        <v>43</v>
      </c>
      <c r="BO65" s="26" t="s">
        <v>54</v>
      </c>
      <c r="BP65" s="26" t="s">
        <v>44</v>
      </c>
      <c r="BQ65" s="26" t="s">
        <v>49</v>
      </c>
      <c r="BR65" s="195" t="s">
        <v>49</v>
      </c>
      <c r="BS65" s="195" t="s">
        <v>48</v>
      </c>
      <c r="BT65" s="195" t="s">
        <v>49</v>
      </c>
      <c r="BU65" s="191" t="s">
        <v>42</v>
      </c>
      <c r="BV65" s="191" t="s">
        <v>50</v>
      </c>
      <c r="BW65" s="191" t="s">
        <v>50</v>
      </c>
      <c r="BX65" s="218"/>
      <c r="BY65" s="232"/>
      <c r="BZ65" s="131"/>
      <c r="CA65" s="134"/>
      <c r="CB65" s="195"/>
      <c r="CC65" s="195"/>
      <c r="CD65" s="229"/>
      <c r="CE65" s="195"/>
    </row>
    <row r="66" spans="1:83" ht="15" customHeight="1">
      <c r="A66" s="195">
        <v>1</v>
      </c>
      <c r="B66" s="195">
        <v>65</v>
      </c>
      <c r="C66" s="195" t="s">
        <v>164</v>
      </c>
      <c r="D66" s="80">
        <v>2</v>
      </c>
      <c r="E66" s="80">
        <v>11.89</v>
      </c>
      <c r="F66" s="80">
        <v>10.119999999999999</v>
      </c>
      <c r="G66" s="46" t="s">
        <v>39</v>
      </c>
      <c r="H66" s="153"/>
      <c r="I66" s="153">
        <v>24</v>
      </c>
      <c r="J66" s="153">
        <v>4</v>
      </c>
      <c r="K66" s="236">
        <v>8</v>
      </c>
      <c r="L66" s="165"/>
      <c r="M66" s="153"/>
      <c r="N66" s="153"/>
      <c r="O66" s="195"/>
      <c r="P66" s="195"/>
      <c r="Q66" s="195"/>
      <c r="R66" s="46" t="s">
        <v>39</v>
      </c>
      <c r="S66" s="46">
        <v>26.7</v>
      </c>
      <c r="T66" s="46">
        <v>13</v>
      </c>
      <c r="U66" s="153">
        <v>52</v>
      </c>
      <c r="V66" s="46"/>
      <c r="W66" s="46"/>
      <c r="X66" s="153"/>
      <c r="Y66" s="195"/>
      <c r="Z66" s="195"/>
      <c r="AA66" s="195"/>
      <c r="AB66" s="195"/>
      <c r="AC66" s="46" t="s">
        <v>39</v>
      </c>
      <c r="AD66" s="46" t="s">
        <v>39</v>
      </c>
      <c r="AE66" s="46" t="s">
        <v>39</v>
      </c>
      <c r="AF66" s="281"/>
      <c r="AG66" s="153"/>
      <c r="AH66" s="46"/>
      <c r="AI66" s="153"/>
      <c r="AJ66" s="281"/>
      <c r="AK66" s="195"/>
      <c r="AL66" s="195"/>
      <c r="AM66" s="195"/>
      <c r="AN66" s="46" t="s">
        <v>39</v>
      </c>
      <c r="AO66" s="46" t="s">
        <v>39</v>
      </c>
      <c r="AP66" s="46">
        <v>6</v>
      </c>
      <c r="AQ66" s="46">
        <v>1.5</v>
      </c>
      <c r="AR66" s="46">
        <v>3</v>
      </c>
      <c r="AS66" s="143">
        <v>2</v>
      </c>
      <c r="AT66" s="171"/>
      <c r="AU66" s="41"/>
      <c r="AV66" s="153">
        <v>38</v>
      </c>
      <c r="AW66" s="153">
        <v>16</v>
      </c>
      <c r="AX66" s="46"/>
      <c r="AY66" s="46"/>
      <c r="AZ66" s="153"/>
      <c r="BA66" s="153"/>
      <c r="BB66" s="218"/>
      <c r="BC66" s="41"/>
      <c r="BD66" s="195"/>
      <c r="BE66" s="195"/>
      <c r="BF66" s="195"/>
      <c r="BG66" s="195"/>
      <c r="BH66" s="195"/>
      <c r="BI66" s="195"/>
      <c r="BJ66" s="195"/>
      <c r="BK66" s="195"/>
      <c r="BL66" s="26" t="s">
        <v>39</v>
      </c>
      <c r="BM66" s="201" t="s">
        <v>43</v>
      </c>
      <c r="BN66" s="201" t="s">
        <v>43</v>
      </c>
      <c r="BO66" s="26" t="s">
        <v>48</v>
      </c>
      <c r="BP66" s="26" t="s">
        <v>44</v>
      </c>
      <c r="BQ66" s="26" t="s">
        <v>49</v>
      </c>
      <c r="BR66" s="195" t="s">
        <v>49</v>
      </c>
      <c r="BS66" s="195" t="s">
        <v>49</v>
      </c>
      <c r="BT66" s="195" t="s">
        <v>49</v>
      </c>
      <c r="BU66" s="191" t="s">
        <v>39</v>
      </c>
      <c r="BV66" s="191" t="s">
        <v>82</v>
      </c>
      <c r="BW66" s="191" t="s">
        <v>39</v>
      </c>
      <c r="BX66" s="218"/>
      <c r="BY66" s="232"/>
      <c r="BZ66" s="131" t="s">
        <v>94</v>
      </c>
      <c r="CA66" s="134"/>
      <c r="CB66" s="195"/>
      <c r="CC66" s="195"/>
      <c r="CD66" s="195"/>
      <c r="CE66" s="195"/>
    </row>
    <row r="67" spans="1:83" ht="14.25" customHeight="1">
      <c r="A67" s="195">
        <v>1</v>
      </c>
      <c r="B67" s="195">
        <v>66</v>
      </c>
      <c r="C67" s="195" t="s">
        <v>164</v>
      </c>
      <c r="D67" s="80">
        <v>2</v>
      </c>
      <c r="E67" s="80">
        <v>7.61</v>
      </c>
      <c r="F67" s="80">
        <v>14.12</v>
      </c>
      <c r="G67" s="46">
        <v>26</v>
      </c>
      <c r="H67" s="153">
        <v>20</v>
      </c>
      <c r="I67" s="153">
        <v>4</v>
      </c>
      <c r="J67" s="153"/>
      <c r="K67" s="236">
        <v>23</v>
      </c>
      <c r="L67" s="165">
        <v>36</v>
      </c>
      <c r="M67" s="153">
        <v>26</v>
      </c>
      <c r="N67" s="153">
        <v>29</v>
      </c>
      <c r="O67" s="195"/>
      <c r="P67" s="195"/>
      <c r="Q67" s="195"/>
      <c r="R67" s="46">
        <v>170</v>
      </c>
      <c r="S67" s="46">
        <v>71</v>
      </c>
      <c r="T67" s="46">
        <v>62</v>
      </c>
      <c r="U67" s="153">
        <v>124</v>
      </c>
      <c r="V67" s="46">
        <v>186</v>
      </c>
      <c r="W67" s="46">
        <v>186</v>
      </c>
      <c r="X67" s="153">
        <v>51</v>
      </c>
      <c r="Y67" s="195"/>
      <c r="Z67" s="195"/>
      <c r="AA67" s="195"/>
      <c r="AB67" s="195"/>
      <c r="AC67" s="46" t="s">
        <v>39</v>
      </c>
      <c r="AD67" s="46" t="s">
        <v>39</v>
      </c>
      <c r="AE67" s="46" t="s">
        <v>39</v>
      </c>
      <c r="AF67" s="281"/>
      <c r="AG67" s="153"/>
      <c r="AH67" s="46">
        <v>14</v>
      </c>
      <c r="AI67" s="153"/>
      <c r="AJ67" s="281"/>
      <c r="AK67" s="195"/>
      <c r="AL67" s="195"/>
      <c r="AM67" s="195"/>
      <c r="AN67" s="46" t="s">
        <v>39</v>
      </c>
      <c r="AO67" s="46" t="s">
        <v>39</v>
      </c>
      <c r="AP67" s="46">
        <v>29</v>
      </c>
      <c r="AQ67" s="46">
        <v>36</v>
      </c>
      <c r="AR67" s="46">
        <v>36</v>
      </c>
      <c r="AS67" s="143">
        <v>40</v>
      </c>
      <c r="AT67" s="171"/>
      <c r="AU67" s="41"/>
      <c r="AV67" s="153">
        <v>43</v>
      </c>
      <c r="AW67" s="153">
        <v>29</v>
      </c>
      <c r="AX67" s="46">
        <v>36</v>
      </c>
      <c r="AY67" s="46">
        <v>27</v>
      </c>
      <c r="AZ67" s="153">
        <v>35</v>
      </c>
      <c r="BA67" s="153">
        <v>38</v>
      </c>
      <c r="BB67" s="218"/>
      <c r="BC67" s="41"/>
      <c r="BD67" s="195"/>
      <c r="BE67" s="195"/>
      <c r="BF67" s="195"/>
      <c r="BG67" s="195"/>
      <c r="BH67" s="195"/>
      <c r="BI67" s="195"/>
      <c r="BJ67" s="195"/>
      <c r="BK67" s="195"/>
      <c r="BL67" s="26" t="s">
        <v>39</v>
      </c>
      <c r="BM67" s="201" t="s">
        <v>43</v>
      </c>
      <c r="BN67" s="201" t="s">
        <v>43</v>
      </c>
      <c r="BO67" s="26" t="s">
        <v>42</v>
      </c>
      <c r="BP67" s="26" t="s">
        <v>43</v>
      </c>
      <c r="BQ67" s="26" t="s">
        <v>49</v>
      </c>
      <c r="BR67" s="195" t="s">
        <v>49</v>
      </c>
      <c r="BS67" s="195" t="s">
        <v>49</v>
      </c>
      <c r="BT67" s="195" t="s">
        <v>49</v>
      </c>
      <c r="BU67" s="191" t="s">
        <v>42</v>
      </c>
      <c r="BV67" s="191" t="s">
        <v>39</v>
      </c>
      <c r="BW67" s="191" t="s">
        <v>39</v>
      </c>
      <c r="BX67" s="218"/>
      <c r="BY67" s="232"/>
      <c r="BZ67" s="131"/>
      <c r="CA67" s="134"/>
      <c r="CB67" s="195"/>
      <c r="CC67" s="195"/>
      <c r="CD67" s="195"/>
      <c r="CE67" s="195"/>
    </row>
    <row r="68" spans="1:83" ht="14.25" customHeight="1">
      <c r="A68" s="195">
        <v>1</v>
      </c>
      <c r="B68" s="195">
        <v>67</v>
      </c>
      <c r="C68" s="195" t="s">
        <v>46</v>
      </c>
      <c r="D68" s="80">
        <v>2</v>
      </c>
      <c r="E68" s="80">
        <v>9.09</v>
      </c>
      <c r="F68" s="80">
        <v>14.72</v>
      </c>
      <c r="G68" s="46">
        <v>6</v>
      </c>
      <c r="H68" s="153">
        <v>12</v>
      </c>
      <c r="I68" s="153">
        <v>10</v>
      </c>
      <c r="J68" s="153">
        <v>10</v>
      </c>
      <c r="K68" s="236">
        <v>12</v>
      </c>
      <c r="L68" s="165">
        <v>16</v>
      </c>
      <c r="M68" s="153">
        <v>15</v>
      </c>
      <c r="N68" s="153"/>
      <c r="O68" s="195"/>
      <c r="P68" s="195"/>
      <c r="Q68" s="195"/>
      <c r="R68" s="46">
        <v>93</v>
      </c>
      <c r="S68" s="46">
        <v>130</v>
      </c>
      <c r="T68" s="46">
        <v>27</v>
      </c>
      <c r="U68" s="153">
        <v>34</v>
      </c>
      <c r="V68" s="46">
        <v>42</v>
      </c>
      <c r="W68" s="46">
        <v>42</v>
      </c>
      <c r="X68" s="153">
        <v>43</v>
      </c>
      <c r="Y68" s="195"/>
      <c r="Z68" s="195"/>
      <c r="AA68" s="195"/>
      <c r="AB68" s="195"/>
      <c r="AC68" s="46" t="s">
        <v>39</v>
      </c>
      <c r="AD68" s="46" t="s">
        <v>39</v>
      </c>
      <c r="AE68" s="46">
        <v>23</v>
      </c>
      <c r="AF68" s="281"/>
      <c r="AG68" s="153"/>
      <c r="AH68" s="46"/>
      <c r="AI68" s="153">
        <v>11</v>
      </c>
      <c r="AJ68" s="281"/>
      <c r="AK68" s="195"/>
      <c r="AL68" s="195"/>
      <c r="AM68" s="195"/>
      <c r="AN68" s="46">
        <v>30</v>
      </c>
      <c r="AO68" s="46">
        <v>40</v>
      </c>
      <c r="AP68" s="46">
        <v>30.5</v>
      </c>
      <c r="AQ68" s="46">
        <v>19.399999999999999</v>
      </c>
      <c r="AR68" s="46">
        <v>25</v>
      </c>
      <c r="AS68" s="143">
        <v>27</v>
      </c>
      <c r="AT68" s="171"/>
      <c r="AU68" s="41"/>
      <c r="AV68" s="153">
        <v>23</v>
      </c>
      <c r="AW68" s="153">
        <v>21</v>
      </c>
      <c r="AX68" s="46">
        <v>28</v>
      </c>
      <c r="AY68" s="46">
        <v>25</v>
      </c>
      <c r="AZ68" s="153">
        <v>65</v>
      </c>
      <c r="BA68" s="153">
        <v>22</v>
      </c>
      <c r="BB68" s="218"/>
      <c r="BC68" s="41"/>
      <c r="BD68" s="195"/>
      <c r="BE68" s="195"/>
      <c r="BF68" s="195"/>
      <c r="BG68" s="195"/>
      <c r="BH68" s="195"/>
      <c r="BI68" s="195"/>
      <c r="BJ68" s="195"/>
      <c r="BK68" s="195"/>
      <c r="BL68" s="26" t="s">
        <v>39</v>
      </c>
      <c r="BM68" s="201" t="s">
        <v>43</v>
      </c>
      <c r="BN68" s="201" t="s">
        <v>43</v>
      </c>
      <c r="BO68" s="26" t="s">
        <v>42</v>
      </c>
      <c r="BP68" s="26" t="s">
        <v>43</v>
      </c>
      <c r="BQ68" s="26" t="s">
        <v>49</v>
      </c>
      <c r="BR68" s="195" t="s">
        <v>48</v>
      </c>
      <c r="BS68" s="195" t="s">
        <v>49</v>
      </c>
      <c r="BT68" s="195" t="s">
        <v>49</v>
      </c>
      <c r="BU68" s="191" t="s">
        <v>180</v>
      </c>
      <c r="BV68" s="191" t="s">
        <v>39</v>
      </c>
      <c r="BW68" s="191" t="s">
        <v>39</v>
      </c>
      <c r="BX68" s="218"/>
      <c r="BY68" s="232"/>
      <c r="BZ68" s="131"/>
      <c r="CA68" s="134"/>
      <c r="CB68" s="195"/>
      <c r="CC68" s="195"/>
      <c r="CD68" s="195"/>
      <c r="CE68" s="195"/>
    </row>
    <row r="69" spans="1:83" ht="14.25" customHeight="1">
      <c r="A69" s="89">
        <v>1</v>
      </c>
      <c r="B69" s="89">
        <v>68</v>
      </c>
      <c r="C69" s="89" t="s">
        <v>46</v>
      </c>
      <c r="D69" s="80">
        <v>3</v>
      </c>
      <c r="E69" s="80">
        <v>10.27</v>
      </c>
      <c r="F69" s="80">
        <v>13.11</v>
      </c>
      <c r="G69" s="46">
        <v>6</v>
      </c>
      <c r="H69" s="153">
        <v>8</v>
      </c>
      <c r="I69" s="153">
        <v>26</v>
      </c>
      <c r="J69" s="153">
        <v>6.6</v>
      </c>
      <c r="K69" s="236">
        <v>9</v>
      </c>
      <c r="L69" s="165">
        <v>12</v>
      </c>
      <c r="M69" s="153">
        <v>14</v>
      </c>
      <c r="N69" s="153">
        <v>27</v>
      </c>
      <c r="O69" s="89"/>
      <c r="P69" s="89">
        <v>42</v>
      </c>
      <c r="Q69" s="89"/>
      <c r="R69" s="46">
        <v>63</v>
      </c>
      <c r="S69" s="46">
        <v>100</v>
      </c>
      <c r="T69" s="46">
        <v>42</v>
      </c>
      <c r="U69" s="153">
        <v>42</v>
      </c>
      <c r="V69" s="153">
        <v>44</v>
      </c>
      <c r="W69" s="153">
        <v>44</v>
      </c>
      <c r="X69" s="153"/>
      <c r="Y69" s="89"/>
      <c r="Z69" s="89"/>
      <c r="AA69" s="89"/>
      <c r="AB69" s="89"/>
      <c r="AC69" s="46" t="s">
        <v>39</v>
      </c>
      <c r="AD69" s="46" t="s">
        <v>39</v>
      </c>
      <c r="AE69" s="46">
        <v>7</v>
      </c>
      <c r="AF69" s="281"/>
      <c r="AG69" s="153"/>
      <c r="AH69" s="46"/>
      <c r="AI69" s="153">
        <v>10</v>
      </c>
      <c r="AJ69" s="281"/>
      <c r="AK69" s="89"/>
      <c r="AL69" s="89">
        <v>7</v>
      </c>
      <c r="AM69" s="89"/>
      <c r="AN69" s="46">
        <v>20</v>
      </c>
      <c r="AO69" s="46">
        <v>12</v>
      </c>
      <c r="AP69" s="46">
        <v>18</v>
      </c>
      <c r="AQ69" s="46">
        <v>19</v>
      </c>
      <c r="AR69" s="46">
        <v>33</v>
      </c>
      <c r="AS69" s="143">
        <v>22</v>
      </c>
      <c r="AT69" s="171"/>
      <c r="AU69" s="41"/>
      <c r="AV69" s="153">
        <v>11</v>
      </c>
      <c r="AW69" s="153">
        <v>7</v>
      </c>
      <c r="AX69" s="153">
        <v>4</v>
      </c>
      <c r="AY69" s="46">
        <v>4</v>
      </c>
      <c r="AZ69" s="153">
        <v>20</v>
      </c>
      <c r="BA69" s="153">
        <v>2</v>
      </c>
      <c r="BB69" s="218"/>
      <c r="BC69" s="41"/>
      <c r="BD69" s="89"/>
      <c r="BE69" s="89"/>
      <c r="BF69" s="89">
        <v>110</v>
      </c>
      <c r="BG69" s="89">
        <v>80</v>
      </c>
      <c r="BH69" s="89"/>
      <c r="BI69" s="89"/>
      <c r="BJ69" s="89"/>
      <c r="BK69" s="89"/>
      <c r="BL69" s="26" t="s">
        <v>39</v>
      </c>
      <c r="BM69" s="201" t="s">
        <v>43</v>
      </c>
      <c r="BN69" s="201" t="s">
        <v>43</v>
      </c>
      <c r="BO69" s="26" t="s">
        <v>54</v>
      </c>
      <c r="BP69" s="26" t="s">
        <v>54</v>
      </c>
      <c r="BQ69" s="26" t="s">
        <v>48</v>
      </c>
      <c r="BR69" s="89" t="s">
        <v>48</v>
      </c>
      <c r="BS69" s="89" t="s">
        <v>105</v>
      </c>
      <c r="BT69" s="89" t="s">
        <v>49</v>
      </c>
      <c r="BU69" s="191" t="s">
        <v>42</v>
      </c>
      <c r="BV69" s="191" t="s">
        <v>39</v>
      </c>
      <c r="BW69" s="191" t="s">
        <v>39</v>
      </c>
      <c r="BX69" s="218"/>
      <c r="BY69" s="232"/>
      <c r="BZ69" s="131" t="s">
        <v>181</v>
      </c>
      <c r="CA69" s="209"/>
      <c r="CB69" s="89"/>
      <c r="CC69" s="89"/>
      <c r="CD69" s="89"/>
      <c r="CE69" s="89"/>
    </row>
    <row r="70" spans="1:83" ht="14.25" customHeight="1">
      <c r="A70" s="195">
        <v>1</v>
      </c>
      <c r="B70" s="195">
        <v>69</v>
      </c>
      <c r="C70" s="195" t="s">
        <v>46</v>
      </c>
      <c r="D70" s="80">
        <v>4</v>
      </c>
      <c r="E70" s="80">
        <v>11.3</v>
      </c>
      <c r="F70" s="80">
        <v>15.23</v>
      </c>
      <c r="G70" s="46">
        <v>8</v>
      </c>
      <c r="H70" s="153">
        <v>20</v>
      </c>
      <c r="I70" s="153">
        <v>21</v>
      </c>
      <c r="J70" s="153"/>
      <c r="K70" s="236">
        <v>24</v>
      </c>
      <c r="L70" s="165">
        <v>25</v>
      </c>
      <c r="M70" s="153">
        <v>27</v>
      </c>
      <c r="N70" s="153">
        <v>30</v>
      </c>
      <c r="O70" s="195"/>
      <c r="P70" s="195"/>
      <c r="Q70" s="195"/>
      <c r="R70" s="46">
        <v>78</v>
      </c>
      <c r="S70" s="46">
        <v>129</v>
      </c>
      <c r="T70" s="46">
        <v>127</v>
      </c>
      <c r="U70" s="153">
        <v>204</v>
      </c>
      <c r="V70" s="153">
        <v>183</v>
      </c>
      <c r="W70" s="153">
        <v>183</v>
      </c>
      <c r="X70" s="153"/>
      <c r="Y70" s="195"/>
      <c r="Z70" s="195"/>
      <c r="AA70" s="195"/>
      <c r="AB70" s="195"/>
      <c r="AC70" s="46" t="s">
        <v>39</v>
      </c>
      <c r="AD70" s="46" t="s">
        <v>39</v>
      </c>
      <c r="AE70" s="46" t="s">
        <v>39</v>
      </c>
      <c r="AF70" s="281"/>
      <c r="AG70" s="153">
        <v>8</v>
      </c>
      <c r="AH70" s="46">
        <v>12</v>
      </c>
      <c r="AI70" s="153"/>
      <c r="AJ70" s="281"/>
      <c r="AK70" s="195"/>
      <c r="AL70" s="195"/>
      <c r="AM70" s="195"/>
      <c r="AN70" s="46">
        <v>18</v>
      </c>
      <c r="AO70" s="46">
        <v>8</v>
      </c>
      <c r="AP70" s="46">
        <v>1</v>
      </c>
      <c r="AQ70" s="46">
        <v>1</v>
      </c>
      <c r="AR70" s="46">
        <v>11.4</v>
      </c>
      <c r="AS70" s="143">
        <v>6.4</v>
      </c>
      <c r="AT70" s="171"/>
      <c r="AU70" s="41"/>
      <c r="AV70" s="153">
        <v>44</v>
      </c>
      <c r="AW70" s="153">
        <v>60</v>
      </c>
      <c r="AX70" s="153">
        <v>77</v>
      </c>
      <c r="AY70" s="46">
        <v>45</v>
      </c>
      <c r="AZ70" s="153">
        <v>65</v>
      </c>
      <c r="BA70" s="153">
        <v>22</v>
      </c>
      <c r="BB70" s="104"/>
      <c r="BC70" s="38"/>
      <c r="BD70" s="195"/>
      <c r="BE70" s="195"/>
      <c r="BF70" s="195"/>
      <c r="BG70" s="195"/>
      <c r="BH70" s="195"/>
      <c r="BI70" s="195"/>
      <c r="BJ70" s="195"/>
      <c r="BK70" s="195"/>
      <c r="BL70" s="26" t="s">
        <v>39</v>
      </c>
      <c r="BM70" s="201" t="s">
        <v>43</v>
      </c>
      <c r="BN70" s="201" t="s">
        <v>43</v>
      </c>
      <c r="BO70" s="26" t="s">
        <v>42</v>
      </c>
      <c r="BP70" s="26" t="s">
        <v>43</v>
      </c>
      <c r="BQ70" s="277"/>
      <c r="BR70" s="195" t="s">
        <v>49</v>
      </c>
      <c r="BS70" s="195" t="s">
        <v>49</v>
      </c>
      <c r="BT70" s="195" t="s">
        <v>49</v>
      </c>
      <c r="BU70" s="191" t="s">
        <v>42</v>
      </c>
      <c r="BV70" s="191" t="s">
        <v>39</v>
      </c>
      <c r="BW70" s="191" t="s">
        <v>39</v>
      </c>
      <c r="BX70" s="218"/>
      <c r="BY70" s="232"/>
      <c r="BZ70" s="131" t="s">
        <v>182</v>
      </c>
      <c r="CA70" s="134"/>
      <c r="CB70" s="195"/>
      <c r="CC70" s="195"/>
      <c r="CD70" s="195"/>
      <c r="CE70" s="195"/>
    </row>
    <row r="71" spans="1:83" ht="14.25" customHeight="1">
      <c r="A71" s="195">
        <v>1</v>
      </c>
      <c r="B71" s="195">
        <v>70</v>
      </c>
      <c r="C71" s="195" t="s">
        <v>183</v>
      </c>
      <c r="D71" s="80">
        <v>2</v>
      </c>
      <c r="E71" s="80">
        <v>14.51</v>
      </c>
      <c r="F71" s="80">
        <v>10.64</v>
      </c>
      <c r="G71" s="46">
        <v>6</v>
      </c>
      <c r="H71" s="153">
        <v>25</v>
      </c>
      <c r="I71" s="153">
        <v>31</v>
      </c>
      <c r="J71" s="153"/>
      <c r="K71" s="236">
        <v>24</v>
      </c>
      <c r="L71" s="165">
        <v>30</v>
      </c>
      <c r="M71" s="153">
        <v>30</v>
      </c>
      <c r="N71" s="153"/>
      <c r="O71" s="195"/>
      <c r="P71" s="195"/>
      <c r="Q71" s="195"/>
      <c r="R71" s="46">
        <v>38</v>
      </c>
      <c r="S71" s="46">
        <v>171</v>
      </c>
      <c r="T71" s="46">
        <v>173</v>
      </c>
      <c r="U71" s="153">
        <v>178</v>
      </c>
      <c r="V71" s="153">
        <v>63</v>
      </c>
      <c r="W71" s="153">
        <v>63</v>
      </c>
      <c r="X71" s="153"/>
      <c r="Y71" s="195"/>
      <c r="Z71" s="195"/>
      <c r="AA71" s="195"/>
      <c r="AB71" s="195"/>
      <c r="AC71" s="46" t="s">
        <v>39</v>
      </c>
      <c r="AD71" s="46" t="s">
        <v>39</v>
      </c>
      <c r="AE71" s="46" t="s">
        <v>39</v>
      </c>
      <c r="AF71" s="281"/>
      <c r="AG71" s="153">
        <v>10</v>
      </c>
      <c r="AH71" s="46"/>
      <c r="AI71" s="153"/>
      <c r="AJ71" s="281"/>
      <c r="AK71" s="195"/>
      <c r="AL71" s="195"/>
      <c r="AM71" s="195"/>
      <c r="AN71" s="46">
        <v>12.5</v>
      </c>
      <c r="AO71" s="46">
        <v>9</v>
      </c>
      <c r="AP71" s="46">
        <v>1</v>
      </c>
      <c r="AQ71" s="46">
        <v>1</v>
      </c>
      <c r="AR71" s="46">
        <v>28</v>
      </c>
      <c r="AS71" s="143">
        <v>17.5</v>
      </c>
      <c r="AT71" s="171"/>
      <c r="AU71" s="41"/>
      <c r="AV71" s="153">
        <v>45</v>
      </c>
      <c r="AW71" s="153">
        <v>8</v>
      </c>
      <c r="AX71" s="153">
        <v>24</v>
      </c>
      <c r="AY71" s="46">
        <v>25</v>
      </c>
      <c r="AZ71" s="153">
        <v>46</v>
      </c>
      <c r="BA71" s="153">
        <v>25</v>
      </c>
      <c r="BB71" s="153">
        <v>25</v>
      </c>
      <c r="BC71" s="153">
        <v>26</v>
      </c>
      <c r="BD71" s="195"/>
      <c r="BE71" s="195"/>
      <c r="BF71" s="195"/>
      <c r="BG71" s="195"/>
      <c r="BH71" s="195"/>
      <c r="BI71" s="195"/>
      <c r="BJ71" s="195"/>
      <c r="BK71" s="195"/>
      <c r="BL71" s="26" t="s">
        <v>39</v>
      </c>
      <c r="BM71" s="201" t="s">
        <v>43</v>
      </c>
      <c r="BN71" s="201" t="s">
        <v>43</v>
      </c>
      <c r="BO71" s="26" t="s">
        <v>42</v>
      </c>
      <c r="BP71" s="26" t="s">
        <v>43</v>
      </c>
      <c r="BQ71" s="26" t="s">
        <v>49</v>
      </c>
      <c r="BR71" s="195" t="s">
        <v>49</v>
      </c>
      <c r="BS71" s="195" t="s">
        <v>49</v>
      </c>
      <c r="BT71" s="195" t="s">
        <v>49</v>
      </c>
      <c r="BU71" s="191" t="s">
        <v>39</v>
      </c>
      <c r="BV71" s="191" t="s">
        <v>39</v>
      </c>
      <c r="BW71" s="191" t="s">
        <v>39</v>
      </c>
      <c r="BX71" s="218"/>
      <c r="BY71" s="232"/>
      <c r="BZ71" s="131" t="s">
        <v>184</v>
      </c>
      <c r="CA71" s="134"/>
      <c r="CB71" s="195"/>
      <c r="CC71" s="195"/>
      <c r="CD71" s="195"/>
      <c r="CE71" s="195"/>
    </row>
    <row r="72" spans="1:83" ht="14.25" customHeight="1">
      <c r="A72" s="195">
        <v>1</v>
      </c>
      <c r="B72" s="195">
        <v>71</v>
      </c>
      <c r="C72" s="195" t="s">
        <v>34</v>
      </c>
      <c r="D72" s="80">
        <v>4</v>
      </c>
      <c r="E72" s="80">
        <v>13.62</v>
      </c>
      <c r="F72" s="80">
        <v>10.199999999999999</v>
      </c>
      <c r="G72" s="46">
        <v>15</v>
      </c>
      <c r="H72" s="153">
        <v>8</v>
      </c>
      <c r="I72" s="153">
        <v>9</v>
      </c>
      <c r="J72" s="153">
        <v>9</v>
      </c>
      <c r="K72" s="236">
        <v>10</v>
      </c>
      <c r="L72" s="165"/>
      <c r="M72" s="153"/>
      <c r="N72" s="153"/>
      <c r="O72" s="195"/>
      <c r="P72" s="195"/>
      <c r="Q72" s="195"/>
      <c r="R72" s="46">
        <v>87</v>
      </c>
      <c r="S72" s="46">
        <v>96.5</v>
      </c>
      <c r="T72" s="46">
        <v>79</v>
      </c>
      <c r="U72" s="153">
        <v>54</v>
      </c>
      <c r="V72" s="46"/>
      <c r="W72" s="46"/>
      <c r="X72" s="153"/>
      <c r="Y72" s="195"/>
      <c r="Z72" s="195"/>
      <c r="AA72" s="195"/>
      <c r="AB72" s="195"/>
      <c r="AC72" s="46" t="s">
        <v>39</v>
      </c>
      <c r="AD72" s="46" t="s">
        <v>39</v>
      </c>
      <c r="AE72" s="46" t="s">
        <v>39</v>
      </c>
      <c r="AF72" s="281"/>
      <c r="AG72" s="153"/>
      <c r="AH72" s="46"/>
      <c r="AI72" s="153"/>
      <c r="AJ72" s="281"/>
      <c r="AK72" s="195"/>
      <c r="AL72" s="195"/>
      <c r="AM72" s="195"/>
      <c r="AN72" s="46">
        <v>6</v>
      </c>
      <c r="AO72" s="46">
        <v>7</v>
      </c>
      <c r="AP72" s="46">
        <v>11.5</v>
      </c>
      <c r="AQ72" s="46">
        <v>18</v>
      </c>
      <c r="AR72" s="46">
        <v>3</v>
      </c>
      <c r="AS72" s="143">
        <v>8.6</v>
      </c>
      <c r="AT72" s="171"/>
      <c r="AU72" s="41"/>
      <c r="AV72" s="153">
        <v>34</v>
      </c>
      <c r="AW72" s="153">
        <v>10</v>
      </c>
      <c r="AX72" s="46"/>
      <c r="AY72" s="46"/>
      <c r="AZ72" s="197"/>
      <c r="BA72" s="18"/>
      <c r="BB72" s="153"/>
      <c r="BC72" s="153"/>
      <c r="BD72" s="195"/>
      <c r="BE72" s="195"/>
      <c r="BF72" s="195"/>
      <c r="BG72" s="195"/>
      <c r="BH72" s="195"/>
      <c r="BI72" s="195"/>
      <c r="BJ72" s="195"/>
      <c r="BK72" s="195"/>
      <c r="BL72" s="26" t="s">
        <v>39</v>
      </c>
      <c r="BM72" s="201" t="s">
        <v>43</v>
      </c>
      <c r="BN72" s="201" t="s">
        <v>43</v>
      </c>
      <c r="BO72" s="26" t="s">
        <v>48</v>
      </c>
      <c r="BP72" s="26" t="s">
        <v>44</v>
      </c>
      <c r="BQ72" s="26" t="s">
        <v>49</v>
      </c>
      <c r="BR72" s="195" t="s">
        <v>48</v>
      </c>
      <c r="BS72" s="195" t="s">
        <v>49</v>
      </c>
      <c r="BT72" s="195" t="s">
        <v>49</v>
      </c>
      <c r="BU72" s="191" t="s">
        <v>42</v>
      </c>
      <c r="BV72" s="191" t="s">
        <v>50</v>
      </c>
      <c r="BW72" s="191" t="s">
        <v>50</v>
      </c>
      <c r="BX72" s="218"/>
      <c r="BY72" s="232"/>
      <c r="BZ72" s="131" t="s">
        <v>94</v>
      </c>
      <c r="CA72" s="134"/>
      <c r="CB72" s="195"/>
      <c r="CC72" s="195"/>
      <c r="CD72" s="195"/>
      <c r="CE72" s="195"/>
    </row>
    <row r="73" spans="1:83" ht="14.25" customHeight="1">
      <c r="A73" s="89">
        <v>1</v>
      </c>
      <c r="B73" s="89">
        <v>72</v>
      </c>
      <c r="C73" s="89" t="s">
        <v>183</v>
      </c>
      <c r="D73" s="80">
        <v>4</v>
      </c>
      <c r="E73" s="80">
        <v>12.01</v>
      </c>
      <c r="F73" s="80">
        <v>11.96</v>
      </c>
      <c r="G73" s="46">
        <v>7</v>
      </c>
      <c r="H73" s="153">
        <v>10</v>
      </c>
      <c r="I73" s="153">
        <v>7</v>
      </c>
      <c r="J73" s="153">
        <v>19</v>
      </c>
      <c r="K73" s="236">
        <v>28</v>
      </c>
      <c r="L73" s="165"/>
      <c r="M73" s="153"/>
      <c r="N73" s="153">
        <v>26</v>
      </c>
      <c r="O73" s="89"/>
      <c r="P73" s="89">
        <v>20</v>
      </c>
      <c r="Q73" s="89"/>
      <c r="R73" s="46">
        <v>27.5</v>
      </c>
      <c r="S73" s="46">
        <v>61.8</v>
      </c>
      <c r="T73" s="46">
        <v>27.5</v>
      </c>
      <c r="U73" s="188">
        <v>238</v>
      </c>
      <c r="V73" s="3"/>
      <c r="W73" s="46"/>
      <c r="X73" s="153">
        <v>99</v>
      </c>
      <c r="Y73" s="89"/>
      <c r="Z73" s="89"/>
      <c r="AA73" s="89">
        <v>62</v>
      </c>
      <c r="AB73" s="89"/>
      <c r="AC73" s="46" t="s">
        <v>39</v>
      </c>
      <c r="AD73" s="46" t="s">
        <v>39</v>
      </c>
      <c r="AE73" s="46" t="s">
        <v>39</v>
      </c>
      <c r="AF73" s="281"/>
      <c r="AG73" s="188">
        <v>10</v>
      </c>
      <c r="AH73" s="46"/>
      <c r="AI73" s="153"/>
      <c r="AJ73" s="281"/>
      <c r="AK73" s="89"/>
      <c r="AL73" s="89"/>
      <c r="AM73" s="89"/>
      <c r="AN73" s="46">
        <v>11</v>
      </c>
      <c r="AO73" s="46">
        <v>3</v>
      </c>
      <c r="AP73" s="46">
        <v>12.5</v>
      </c>
      <c r="AQ73" s="46">
        <v>10</v>
      </c>
      <c r="AR73" s="46">
        <v>3</v>
      </c>
      <c r="AS73" s="143">
        <v>2</v>
      </c>
      <c r="AT73" s="171"/>
      <c r="AU73" s="41"/>
      <c r="AV73" s="188">
        <v>107</v>
      </c>
      <c r="AW73" s="188">
        <v>94</v>
      </c>
      <c r="AX73" s="3"/>
      <c r="AY73" s="3"/>
      <c r="AZ73" s="104"/>
      <c r="BA73" s="38"/>
      <c r="BB73" s="153"/>
      <c r="BC73" s="153"/>
      <c r="BD73" s="89"/>
      <c r="BE73" s="89"/>
      <c r="BF73" s="89">
        <v>34</v>
      </c>
      <c r="BG73" s="89">
        <v>30</v>
      </c>
      <c r="BH73" s="89"/>
      <c r="BI73" s="89"/>
      <c r="BJ73" s="89"/>
      <c r="BK73" s="89"/>
      <c r="BL73" s="26" t="s">
        <v>54</v>
      </c>
      <c r="BM73" s="201" t="s">
        <v>43</v>
      </c>
      <c r="BN73" s="201" t="s">
        <v>43</v>
      </c>
      <c r="BO73" s="26" t="s">
        <v>48</v>
      </c>
      <c r="BP73" s="26" t="s">
        <v>44</v>
      </c>
      <c r="BQ73" s="26" t="s">
        <v>48</v>
      </c>
      <c r="BR73" s="89" t="s">
        <v>49</v>
      </c>
      <c r="BS73" s="89" t="s">
        <v>105</v>
      </c>
      <c r="BT73" s="89" t="s">
        <v>49</v>
      </c>
      <c r="BU73" s="191" t="s">
        <v>39</v>
      </c>
      <c r="BV73" s="191" t="s">
        <v>50</v>
      </c>
      <c r="BW73" s="191" t="s">
        <v>50</v>
      </c>
      <c r="BX73" s="218"/>
      <c r="BY73" s="175"/>
      <c r="BZ73" s="131" t="s">
        <v>94</v>
      </c>
      <c r="CA73" s="209"/>
      <c r="CB73" s="89"/>
      <c r="CC73" s="89"/>
      <c r="CD73" s="89"/>
      <c r="CE73" s="89"/>
    </row>
    <row r="74" spans="1:83" ht="14.25" customHeight="1">
      <c r="A74" s="89">
        <v>1</v>
      </c>
      <c r="B74" s="89">
        <v>73</v>
      </c>
      <c r="C74" s="89" t="s">
        <v>58</v>
      </c>
      <c r="D74" s="80" t="s">
        <v>47</v>
      </c>
      <c r="E74" s="80" t="s">
        <v>47</v>
      </c>
      <c r="F74" s="80" t="s">
        <v>47</v>
      </c>
      <c r="G74" s="46">
        <v>10</v>
      </c>
      <c r="H74" s="153">
        <v>19</v>
      </c>
      <c r="I74" s="153">
        <v>19</v>
      </c>
      <c r="J74" s="153"/>
      <c r="K74" s="236">
        <v>16</v>
      </c>
      <c r="L74" s="165">
        <v>30</v>
      </c>
      <c r="M74" s="153">
        <v>26</v>
      </c>
      <c r="N74" s="153"/>
      <c r="O74" s="89"/>
      <c r="P74" s="89">
        <v>6</v>
      </c>
      <c r="Q74" s="89"/>
      <c r="R74" s="46">
        <v>1.9</v>
      </c>
      <c r="S74" s="46">
        <v>88.5</v>
      </c>
      <c r="T74" s="46">
        <v>92</v>
      </c>
      <c r="U74" s="188">
        <v>93</v>
      </c>
      <c r="V74" s="188">
        <v>101</v>
      </c>
      <c r="W74" s="153">
        <v>101</v>
      </c>
      <c r="X74" s="153"/>
      <c r="Y74" s="89"/>
      <c r="Z74" s="89"/>
      <c r="AA74" s="89">
        <v>27</v>
      </c>
      <c r="AB74" s="89"/>
      <c r="AC74" s="46">
        <v>0.9</v>
      </c>
      <c r="AD74" s="46" t="s">
        <v>39</v>
      </c>
      <c r="AE74" s="46" t="s">
        <v>39</v>
      </c>
      <c r="AF74" s="281"/>
      <c r="AG74" s="188"/>
      <c r="AH74" s="46"/>
      <c r="AI74" s="153"/>
      <c r="AJ74" s="281"/>
      <c r="AK74" s="89"/>
      <c r="AL74" s="89"/>
      <c r="AM74" s="89"/>
      <c r="AN74" s="46">
        <v>12</v>
      </c>
      <c r="AO74" s="46">
        <v>30</v>
      </c>
      <c r="AP74" s="46">
        <v>10</v>
      </c>
      <c r="AQ74" s="46">
        <v>14.5</v>
      </c>
      <c r="AR74" s="46">
        <v>16</v>
      </c>
      <c r="AS74" s="143">
        <v>12</v>
      </c>
      <c r="AT74" s="171"/>
      <c r="AU74" s="41"/>
      <c r="AV74" s="188">
        <v>13</v>
      </c>
      <c r="AW74" s="188">
        <v>16</v>
      </c>
      <c r="AX74" s="188">
        <v>23</v>
      </c>
      <c r="AY74" s="3">
        <v>26</v>
      </c>
      <c r="AZ74" s="188">
        <v>29</v>
      </c>
      <c r="BA74" s="188">
        <v>31</v>
      </c>
      <c r="BB74" s="153">
        <v>34</v>
      </c>
      <c r="BC74" s="153">
        <v>32</v>
      </c>
      <c r="BD74" s="89"/>
      <c r="BE74" s="89"/>
      <c r="BF74" s="89">
        <v>9</v>
      </c>
      <c r="BG74" s="89">
        <v>6</v>
      </c>
      <c r="BH74" s="89"/>
      <c r="BI74" s="89"/>
      <c r="BJ74" s="89"/>
      <c r="BK74" s="89"/>
      <c r="BL74" s="26" t="s">
        <v>54</v>
      </c>
      <c r="BM74" s="201" t="s">
        <v>43</v>
      </c>
      <c r="BN74" s="201" t="s">
        <v>43</v>
      </c>
      <c r="BO74" s="26" t="s">
        <v>42</v>
      </c>
      <c r="BP74" s="26" t="s">
        <v>43</v>
      </c>
      <c r="BQ74" s="26" t="s">
        <v>49</v>
      </c>
      <c r="BR74" s="89" t="s">
        <v>48</v>
      </c>
      <c r="BS74" s="89" t="s">
        <v>54</v>
      </c>
      <c r="BT74" s="89" t="s">
        <v>49</v>
      </c>
      <c r="BU74" s="191" t="s">
        <v>39</v>
      </c>
      <c r="BV74" s="191" t="s">
        <v>39</v>
      </c>
      <c r="BW74" s="191" t="s">
        <v>50</v>
      </c>
      <c r="BX74" s="218"/>
      <c r="BY74" s="175"/>
      <c r="BZ74" s="131" t="s">
        <v>185</v>
      </c>
      <c r="CA74" s="209"/>
      <c r="CB74" s="89"/>
      <c r="CC74" s="89"/>
      <c r="CD74" s="89"/>
      <c r="CE74" s="89"/>
    </row>
    <row r="75" spans="1:83" ht="14.25" customHeight="1">
      <c r="A75" s="195">
        <v>1</v>
      </c>
      <c r="B75" s="195">
        <v>74</v>
      </c>
      <c r="C75" s="195" t="s">
        <v>183</v>
      </c>
      <c r="D75" s="80">
        <v>1</v>
      </c>
      <c r="E75" s="80">
        <v>13.85</v>
      </c>
      <c r="F75" s="80">
        <v>10.8</v>
      </c>
      <c r="G75" s="46">
        <v>9</v>
      </c>
      <c r="H75" s="153">
        <v>16</v>
      </c>
      <c r="I75" s="153">
        <v>17</v>
      </c>
      <c r="J75" s="153"/>
      <c r="K75" s="236">
        <v>20</v>
      </c>
      <c r="L75" s="165">
        <v>15</v>
      </c>
      <c r="M75" s="153"/>
      <c r="N75" s="153"/>
      <c r="O75" s="195"/>
      <c r="P75" s="195"/>
      <c r="Q75" s="195"/>
      <c r="R75" s="46">
        <v>37</v>
      </c>
      <c r="S75" s="46">
        <v>77</v>
      </c>
      <c r="T75" s="46">
        <v>76.400000000000006</v>
      </c>
      <c r="U75" s="188">
        <v>173.5</v>
      </c>
      <c r="V75" s="188">
        <v>28</v>
      </c>
      <c r="W75" s="153">
        <v>28</v>
      </c>
      <c r="X75" s="153"/>
      <c r="Y75" s="195"/>
      <c r="Z75" s="195"/>
      <c r="AA75" s="195"/>
      <c r="AB75" s="195"/>
      <c r="AC75" s="46" t="s">
        <v>39</v>
      </c>
      <c r="AD75" s="46" t="s">
        <v>39</v>
      </c>
      <c r="AE75" s="46" t="s">
        <v>39</v>
      </c>
      <c r="AF75" s="281"/>
      <c r="AG75" s="188">
        <v>8</v>
      </c>
      <c r="AH75" s="46"/>
      <c r="AI75" s="153"/>
      <c r="AJ75" s="281"/>
      <c r="AK75" s="195"/>
      <c r="AL75" s="195"/>
      <c r="AM75" s="195"/>
      <c r="AN75" s="46">
        <v>10.5</v>
      </c>
      <c r="AO75" s="46">
        <v>16</v>
      </c>
      <c r="AP75" s="46">
        <v>15</v>
      </c>
      <c r="AQ75" s="46">
        <v>10</v>
      </c>
      <c r="AR75" s="46">
        <v>17</v>
      </c>
      <c r="AS75" s="143">
        <v>11</v>
      </c>
      <c r="AT75" s="171"/>
      <c r="AU75" s="41"/>
      <c r="AV75" s="188">
        <v>18</v>
      </c>
      <c r="AW75" s="188">
        <v>11</v>
      </c>
      <c r="AX75" s="188">
        <v>7</v>
      </c>
      <c r="AY75" s="3">
        <v>4</v>
      </c>
      <c r="AZ75" s="197"/>
      <c r="BA75" s="18"/>
      <c r="BB75" s="153"/>
      <c r="BC75" s="153"/>
      <c r="BD75" s="195"/>
      <c r="BE75" s="195"/>
      <c r="BF75" s="195"/>
      <c r="BG75" s="195"/>
      <c r="BH75" s="195"/>
      <c r="BI75" s="195"/>
      <c r="BJ75" s="195"/>
      <c r="BK75" s="195"/>
      <c r="BL75" s="26" t="s">
        <v>42</v>
      </c>
      <c r="BM75" s="201" t="s">
        <v>43</v>
      </c>
      <c r="BN75" s="201" t="s">
        <v>43</v>
      </c>
      <c r="BO75" s="26" t="s">
        <v>54</v>
      </c>
      <c r="BP75" s="26" t="s">
        <v>48</v>
      </c>
      <c r="BQ75" s="26" t="s">
        <v>48</v>
      </c>
      <c r="BR75" s="195" t="s">
        <v>49</v>
      </c>
      <c r="BS75" s="195" t="s">
        <v>49</v>
      </c>
      <c r="BT75" s="195" t="s">
        <v>49</v>
      </c>
      <c r="BU75" s="191" t="s">
        <v>39</v>
      </c>
      <c r="BV75" s="191" t="s">
        <v>39</v>
      </c>
      <c r="BW75" s="191" t="s">
        <v>50</v>
      </c>
      <c r="BX75" s="218"/>
      <c r="BY75" s="175"/>
      <c r="BZ75" s="131" t="s">
        <v>83</v>
      </c>
      <c r="CA75" s="134"/>
      <c r="CB75" s="195"/>
      <c r="CC75" s="195"/>
      <c r="CD75" s="195"/>
      <c r="CE75" s="195"/>
    </row>
    <row r="76" spans="1:83" ht="14.25" customHeight="1">
      <c r="A76" s="195">
        <v>1</v>
      </c>
      <c r="B76" s="195">
        <v>75</v>
      </c>
      <c r="C76" s="195" t="s">
        <v>164</v>
      </c>
      <c r="D76" s="80">
        <v>1</v>
      </c>
      <c r="E76" s="80">
        <v>13.77</v>
      </c>
      <c r="F76" s="80">
        <v>12.35</v>
      </c>
      <c r="G76" s="46">
        <v>22</v>
      </c>
      <c r="H76" s="153">
        <v>11</v>
      </c>
      <c r="I76" s="153">
        <v>12</v>
      </c>
      <c r="J76" s="153">
        <v>12</v>
      </c>
      <c r="K76" s="236">
        <v>10</v>
      </c>
      <c r="L76" s="165">
        <v>10</v>
      </c>
      <c r="M76" s="153"/>
      <c r="N76" s="153"/>
      <c r="O76" s="195"/>
      <c r="P76" s="195"/>
      <c r="Q76" s="195"/>
      <c r="R76" s="46">
        <v>172</v>
      </c>
      <c r="S76" s="46">
        <v>158</v>
      </c>
      <c r="T76" s="46">
        <v>150</v>
      </c>
      <c r="U76" s="188">
        <v>150</v>
      </c>
      <c r="V76" s="188">
        <v>75</v>
      </c>
      <c r="W76" s="153">
        <v>75</v>
      </c>
      <c r="X76" s="153"/>
      <c r="Y76" s="195"/>
      <c r="Z76" s="195"/>
      <c r="AA76" s="195"/>
      <c r="AB76" s="195"/>
      <c r="AC76" s="46">
        <v>0.7</v>
      </c>
      <c r="AD76" s="46" t="s">
        <v>39</v>
      </c>
      <c r="AE76" s="46" t="s">
        <v>39</v>
      </c>
      <c r="AF76" s="281"/>
      <c r="AG76" s="188">
        <v>4</v>
      </c>
      <c r="AH76" s="46"/>
      <c r="AI76" s="153"/>
      <c r="AJ76" s="281"/>
      <c r="AK76" s="195"/>
      <c r="AL76" s="195"/>
      <c r="AM76" s="195"/>
      <c r="AN76" s="46">
        <v>21</v>
      </c>
      <c r="AO76" s="46">
        <v>22</v>
      </c>
      <c r="AP76" s="46">
        <v>24</v>
      </c>
      <c r="AQ76" s="46">
        <v>11</v>
      </c>
      <c r="AR76" s="46">
        <v>20</v>
      </c>
      <c r="AS76" s="143">
        <v>18</v>
      </c>
      <c r="AT76" s="171"/>
      <c r="AU76" s="41"/>
      <c r="AV76" s="188">
        <v>24</v>
      </c>
      <c r="AW76" s="188">
        <v>16</v>
      </c>
      <c r="AX76" s="188">
        <v>6</v>
      </c>
      <c r="AY76" s="3">
        <v>7</v>
      </c>
      <c r="AZ76" s="218"/>
      <c r="BA76" s="41"/>
      <c r="BB76" s="153"/>
      <c r="BC76" s="153"/>
      <c r="BD76" s="195"/>
      <c r="BE76" s="195"/>
      <c r="BF76" s="195"/>
      <c r="BG76" s="195"/>
      <c r="BH76" s="195"/>
      <c r="BI76" s="195"/>
      <c r="BJ76" s="195"/>
      <c r="BK76" s="195"/>
      <c r="BL76" s="26" t="s">
        <v>42</v>
      </c>
      <c r="BM76" s="201" t="s">
        <v>43</v>
      </c>
      <c r="BN76" s="201" t="s">
        <v>43</v>
      </c>
      <c r="BO76" s="26" t="s">
        <v>54</v>
      </c>
      <c r="BP76" s="26" t="s">
        <v>44</v>
      </c>
      <c r="BQ76" s="26" t="s">
        <v>49</v>
      </c>
      <c r="BR76" s="195" t="s">
        <v>49</v>
      </c>
      <c r="BS76" s="195" t="s">
        <v>49</v>
      </c>
      <c r="BT76" s="195" t="s">
        <v>49</v>
      </c>
      <c r="BU76" s="191" t="s">
        <v>42</v>
      </c>
      <c r="BV76" s="191" t="s">
        <v>39</v>
      </c>
      <c r="BW76" s="191" t="s">
        <v>50</v>
      </c>
      <c r="BX76" s="218"/>
      <c r="BY76" s="175"/>
      <c r="BZ76" s="131" t="s">
        <v>83</v>
      </c>
      <c r="CA76" s="134"/>
      <c r="CB76" s="195"/>
      <c r="CC76" s="195"/>
      <c r="CD76" s="195"/>
      <c r="CE76" s="195"/>
    </row>
    <row r="77" spans="1:83" ht="14.25" customHeight="1">
      <c r="A77" s="195">
        <v>1</v>
      </c>
      <c r="B77" s="195">
        <v>76</v>
      </c>
      <c r="C77" s="195" t="s">
        <v>183</v>
      </c>
      <c r="D77" s="80">
        <v>1</v>
      </c>
      <c r="E77" s="80">
        <v>11.93</v>
      </c>
      <c r="F77" s="80">
        <v>12.66</v>
      </c>
      <c r="G77" s="46">
        <v>4</v>
      </c>
      <c r="H77" s="153">
        <v>5</v>
      </c>
      <c r="I77" s="153">
        <v>11</v>
      </c>
      <c r="J77" s="153">
        <v>11</v>
      </c>
      <c r="K77" s="236">
        <v>4</v>
      </c>
      <c r="L77" s="165"/>
      <c r="M77" s="153"/>
      <c r="N77" s="153"/>
      <c r="O77" s="195"/>
      <c r="P77" s="195"/>
      <c r="Q77" s="195"/>
      <c r="R77" s="46">
        <v>30</v>
      </c>
      <c r="S77" s="46">
        <v>37.200000000000003</v>
      </c>
      <c r="T77" s="46">
        <v>30</v>
      </c>
      <c r="U77" s="188">
        <v>31</v>
      </c>
      <c r="V77" s="3"/>
      <c r="W77" s="46"/>
      <c r="X77" s="153"/>
      <c r="Y77" s="195"/>
      <c r="Z77" s="195"/>
      <c r="AA77" s="195"/>
      <c r="AB77" s="195"/>
      <c r="AC77" s="46" t="s">
        <v>39</v>
      </c>
      <c r="AD77" s="46" t="s">
        <v>39</v>
      </c>
      <c r="AE77" s="46">
        <v>12</v>
      </c>
      <c r="AF77" s="281"/>
      <c r="AG77" s="188"/>
      <c r="AH77" s="46"/>
      <c r="AI77" s="153"/>
      <c r="AJ77" s="281"/>
      <c r="AK77" s="195"/>
      <c r="AL77" s="195"/>
      <c r="AM77" s="195"/>
      <c r="AN77" s="46">
        <v>7.5</v>
      </c>
      <c r="AO77" s="46">
        <v>17</v>
      </c>
      <c r="AP77" s="46">
        <v>12.5</v>
      </c>
      <c r="AQ77" s="46">
        <v>11</v>
      </c>
      <c r="AR77" s="46">
        <v>18</v>
      </c>
      <c r="AS77" s="143">
        <v>17</v>
      </c>
      <c r="AT77" s="171"/>
      <c r="AU77" s="41"/>
      <c r="AV77" s="188">
        <v>18</v>
      </c>
      <c r="AW77" s="188">
        <v>11</v>
      </c>
      <c r="AX77" s="3"/>
      <c r="AY77" s="3"/>
      <c r="AZ77" s="218"/>
      <c r="BA77" s="41"/>
      <c r="BB77" s="153"/>
      <c r="BC77" s="153"/>
      <c r="BD77" s="195"/>
      <c r="BE77" s="195"/>
      <c r="BF77" s="195"/>
      <c r="BG77" s="195"/>
      <c r="BH77" s="195"/>
      <c r="BI77" s="195"/>
      <c r="BJ77" s="195"/>
      <c r="BK77" s="195"/>
      <c r="BL77" s="26" t="s">
        <v>42</v>
      </c>
      <c r="BM77" s="201" t="s">
        <v>43</v>
      </c>
      <c r="BN77" s="201" t="s">
        <v>43</v>
      </c>
      <c r="BO77" s="26" t="s">
        <v>48</v>
      </c>
      <c r="BP77" s="26" t="s">
        <v>48</v>
      </c>
      <c r="BQ77" s="26" t="s">
        <v>49</v>
      </c>
      <c r="BR77" s="195" t="s">
        <v>49</v>
      </c>
      <c r="BS77" s="195" t="s">
        <v>48</v>
      </c>
      <c r="BT77" s="195" t="s">
        <v>49</v>
      </c>
      <c r="BU77" s="191" t="s">
        <v>39</v>
      </c>
      <c r="BV77" s="191" t="s">
        <v>39</v>
      </c>
      <c r="BW77" s="191" t="s">
        <v>50</v>
      </c>
      <c r="BX77" s="218"/>
      <c r="BY77" s="175"/>
      <c r="BZ77" s="131" t="s">
        <v>94</v>
      </c>
      <c r="CA77" s="134"/>
      <c r="CB77" s="195"/>
      <c r="CC77" s="195"/>
      <c r="CD77" s="195"/>
      <c r="CE77" s="195"/>
    </row>
    <row r="78" spans="1:83" ht="14.25" customHeight="1">
      <c r="A78" s="195">
        <v>1</v>
      </c>
      <c r="B78" s="195">
        <v>77</v>
      </c>
      <c r="C78" s="195" t="s">
        <v>164</v>
      </c>
      <c r="D78" s="80">
        <v>2</v>
      </c>
      <c r="E78" s="80">
        <v>15.01</v>
      </c>
      <c r="F78" s="80">
        <v>10.48</v>
      </c>
      <c r="G78" s="46">
        <v>25</v>
      </c>
      <c r="H78" s="153">
        <v>4</v>
      </c>
      <c r="I78" s="153"/>
      <c r="J78" s="153"/>
      <c r="K78" s="236">
        <v>10</v>
      </c>
      <c r="L78" s="165"/>
      <c r="M78" s="153"/>
      <c r="N78" s="153">
        <v>20</v>
      </c>
      <c r="O78" s="195"/>
      <c r="P78" s="195"/>
      <c r="Q78" s="195">
        <v>35</v>
      </c>
      <c r="R78" s="46">
        <v>175</v>
      </c>
      <c r="S78" s="46">
        <v>20</v>
      </c>
      <c r="T78" s="46" t="s">
        <v>39</v>
      </c>
      <c r="U78" s="188">
        <v>73</v>
      </c>
      <c r="V78" s="3"/>
      <c r="W78" s="46"/>
      <c r="X78" s="153">
        <v>122</v>
      </c>
      <c r="Y78" s="195"/>
      <c r="Z78" s="195"/>
      <c r="AA78" s="195"/>
      <c r="AB78" s="195">
        <v>60</v>
      </c>
      <c r="AC78" s="46" t="s">
        <v>39</v>
      </c>
      <c r="AD78" s="46" t="s">
        <v>39</v>
      </c>
      <c r="AE78" s="46" t="s">
        <v>39</v>
      </c>
      <c r="AF78" s="281"/>
      <c r="AG78" s="188" t="s">
        <v>186</v>
      </c>
      <c r="AH78" s="46"/>
      <c r="AI78" s="153"/>
      <c r="AJ78" s="281"/>
      <c r="AK78" s="195"/>
      <c r="AL78" s="195"/>
      <c r="AM78" s="195"/>
      <c r="AN78" s="46" t="s">
        <v>39</v>
      </c>
      <c r="AO78" s="46" t="s">
        <v>39</v>
      </c>
      <c r="AP78" s="46">
        <v>1</v>
      </c>
      <c r="AQ78" s="46">
        <v>1</v>
      </c>
      <c r="AR78" s="46" t="s">
        <v>39</v>
      </c>
      <c r="AS78" s="143" t="s">
        <v>39</v>
      </c>
      <c r="AT78" s="171"/>
      <c r="AU78" s="41"/>
      <c r="AV78" s="188">
        <v>47</v>
      </c>
      <c r="AW78" s="188">
        <v>43</v>
      </c>
      <c r="AX78" s="3"/>
      <c r="AY78" s="3"/>
      <c r="AZ78" s="104"/>
      <c r="BA78" s="38"/>
      <c r="BB78" s="153"/>
      <c r="BC78" s="153"/>
      <c r="BD78" s="195"/>
      <c r="BE78" s="195"/>
      <c r="BF78" s="195"/>
      <c r="BG78" s="195"/>
      <c r="BH78" s="195"/>
      <c r="BI78" s="195"/>
      <c r="BJ78" s="195"/>
      <c r="BK78" s="195"/>
      <c r="BL78" s="26" t="s">
        <v>48</v>
      </c>
      <c r="BM78" s="201" t="s">
        <v>43</v>
      </c>
      <c r="BN78" s="68" t="s">
        <v>43</v>
      </c>
      <c r="BO78" s="148"/>
      <c r="BP78" s="26" t="s">
        <v>44</v>
      </c>
      <c r="BQ78" s="26" t="s">
        <v>49</v>
      </c>
      <c r="BR78" s="195" t="s">
        <v>49</v>
      </c>
      <c r="BS78" s="195" t="s">
        <v>48</v>
      </c>
      <c r="BT78" s="195" t="s">
        <v>42</v>
      </c>
      <c r="BU78" s="191" t="s">
        <v>42</v>
      </c>
      <c r="BV78" s="191" t="s">
        <v>39</v>
      </c>
      <c r="BW78" s="191" t="s">
        <v>39</v>
      </c>
      <c r="BX78" s="218"/>
      <c r="BY78" s="175"/>
      <c r="BZ78" s="131"/>
      <c r="CA78" s="134"/>
      <c r="CB78" s="195"/>
      <c r="CC78" s="195"/>
      <c r="CD78" s="195"/>
      <c r="CE78" s="195"/>
    </row>
    <row r="79" spans="1:83" ht="14.25" customHeight="1">
      <c r="A79" s="195">
        <v>1</v>
      </c>
      <c r="B79" s="195">
        <v>78</v>
      </c>
      <c r="C79" s="195" t="s">
        <v>183</v>
      </c>
      <c r="D79" s="80">
        <v>1</v>
      </c>
      <c r="E79" s="80">
        <v>9.7100000000000009</v>
      </c>
      <c r="F79" s="80">
        <v>13.64</v>
      </c>
      <c r="G79" s="46">
        <v>8</v>
      </c>
      <c r="H79" s="153">
        <v>24</v>
      </c>
      <c r="I79" s="153">
        <v>25</v>
      </c>
      <c r="J79" s="153">
        <v>25</v>
      </c>
      <c r="K79" s="236">
        <v>29</v>
      </c>
      <c r="L79" s="165">
        <v>26</v>
      </c>
      <c r="M79" s="153">
        <v>20</v>
      </c>
      <c r="N79" s="153"/>
      <c r="O79" s="195"/>
      <c r="P79" s="195"/>
      <c r="Q79" s="195"/>
      <c r="R79" s="46">
        <v>28</v>
      </c>
      <c r="S79" s="46">
        <v>170</v>
      </c>
      <c r="T79" s="46">
        <v>170</v>
      </c>
      <c r="U79" s="188">
        <v>133</v>
      </c>
      <c r="V79" s="188">
        <v>45</v>
      </c>
      <c r="W79" s="153">
        <v>45</v>
      </c>
      <c r="X79" s="153"/>
      <c r="Y79" s="195"/>
      <c r="Z79" s="195"/>
      <c r="AA79" s="195"/>
      <c r="AB79" s="195"/>
      <c r="AC79" s="46" t="s">
        <v>39</v>
      </c>
      <c r="AD79" s="46" t="s">
        <v>39</v>
      </c>
      <c r="AE79" s="46" t="s">
        <v>39</v>
      </c>
      <c r="AF79" s="281"/>
      <c r="AG79" s="188"/>
      <c r="AH79" s="46"/>
      <c r="AI79" s="153"/>
      <c r="AJ79" s="281"/>
      <c r="AK79" s="195"/>
      <c r="AL79" s="195"/>
      <c r="AM79" s="195"/>
      <c r="AN79" s="46">
        <v>8</v>
      </c>
      <c r="AO79" s="46">
        <v>12</v>
      </c>
      <c r="AP79" s="46">
        <v>27</v>
      </c>
      <c r="AQ79" s="46">
        <v>23.5</v>
      </c>
      <c r="AR79" s="46">
        <v>74</v>
      </c>
      <c r="AS79" s="143">
        <v>23</v>
      </c>
      <c r="AT79" s="171"/>
      <c r="AU79" s="41"/>
      <c r="AV79" s="188">
        <v>33</v>
      </c>
      <c r="AW79" s="188">
        <v>20</v>
      </c>
      <c r="AX79" s="188">
        <v>20</v>
      </c>
      <c r="AY79" s="3">
        <v>13</v>
      </c>
      <c r="AZ79" s="188">
        <v>1</v>
      </c>
      <c r="BA79" s="188">
        <v>1</v>
      </c>
      <c r="BB79" s="153"/>
      <c r="BC79" s="153"/>
      <c r="BD79" s="195"/>
      <c r="BE79" s="195"/>
      <c r="BF79" s="195"/>
      <c r="BG79" s="195"/>
      <c r="BH79" s="195"/>
      <c r="BI79" s="195"/>
      <c r="BJ79" s="195"/>
      <c r="BK79" s="195"/>
      <c r="BL79" s="26" t="s">
        <v>54</v>
      </c>
      <c r="BM79" s="201" t="s">
        <v>43</v>
      </c>
      <c r="BN79" s="201" t="s">
        <v>43</v>
      </c>
      <c r="BO79" s="26" t="s">
        <v>42</v>
      </c>
      <c r="BP79" s="26" t="s">
        <v>43</v>
      </c>
      <c r="BQ79" s="26" t="s">
        <v>49</v>
      </c>
      <c r="BR79" s="195" t="s">
        <v>49</v>
      </c>
      <c r="BS79" s="195" t="s">
        <v>49</v>
      </c>
      <c r="BT79" s="195" t="s">
        <v>49</v>
      </c>
      <c r="BU79" s="191" t="s">
        <v>39</v>
      </c>
      <c r="BV79" s="191" t="s">
        <v>39</v>
      </c>
      <c r="BW79" s="191" t="s">
        <v>50</v>
      </c>
      <c r="BX79" s="218"/>
      <c r="BY79" s="175"/>
      <c r="BZ79" s="131" t="s">
        <v>177</v>
      </c>
      <c r="CA79" s="134"/>
      <c r="CB79" s="195"/>
      <c r="CC79" s="195"/>
      <c r="CD79" s="195"/>
      <c r="CE79" s="195"/>
    </row>
    <row r="80" spans="1:83" ht="14.25" customHeight="1">
      <c r="A80" s="195">
        <v>1</v>
      </c>
      <c r="B80" s="195">
        <v>79</v>
      </c>
      <c r="C80" s="195" t="s">
        <v>187</v>
      </c>
      <c r="D80" s="80">
        <v>4</v>
      </c>
      <c r="E80" s="80">
        <v>14.36</v>
      </c>
      <c r="F80" s="80">
        <v>16.149999999999999</v>
      </c>
      <c r="G80" s="46">
        <v>7</v>
      </c>
      <c r="H80" s="153">
        <v>2</v>
      </c>
      <c r="I80" s="153">
        <v>4</v>
      </c>
      <c r="J80" s="153">
        <v>4</v>
      </c>
      <c r="K80" s="236">
        <v>9</v>
      </c>
      <c r="L80" s="165"/>
      <c r="M80" s="153"/>
      <c r="N80" s="153">
        <v>9</v>
      </c>
      <c r="O80" s="195"/>
      <c r="P80" s="195"/>
      <c r="Q80" s="195"/>
      <c r="R80" s="46">
        <v>81</v>
      </c>
      <c r="S80" s="46">
        <v>20.5</v>
      </c>
      <c r="T80" s="46">
        <v>20</v>
      </c>
      <c r="U80" s="188">
        <v>52</v>
      </c>
      <c r="V80" s="3"/>
      <c r="W80" s="46"/>
      <c r="X80" s="153">
        <v>33</v>
      </c>
      <c r="Y80" s="195"/>
      <c r="Z80" s="195"/>
      <c r="AA80" s="195"/>
      <c r="AB80" s="195"/>
      <c r="AC80" s="46" t="s">
        <v>39</v>
      </c>
      <c r="AD80" s="46" t="s">
        <v>39</v>
      </c>
      <c r="AE80" s="46" t="s">
        <v>39</v>
      </c>
      <c r="AF80" s="281"/>
      <c r="AG80" s="188"/>
      <c r="AH80" s="46"/>
      <c r="AI80" s="153"/>
      <c r="AJ80" s="281"/>
      <c r="AK80" s="195"/>
      <c r="AL80" s="195"/>
      <c r="AM80" s="195"/>
      <c r="AN80" s="46">
        <v>29</v>
      </c>
      <c r="AO80" s="46">
        <v>45</v>
      </c>
      <c r="AP80" s="46">
        <v>3.5</v>
      </c>
      <c r="AQ80" s="46">
        <v>2</v>
      </c>
      <c r="AR80" s="46">
        <v>15</v>
      </c>
      <c r="AS80" s="143">
        <v>7</v>
      </c>
      <c r="AT80" s="171"/>
      <c r="AU80" s="41"/>
      <c r="AV80" s="188">
        <v>40</v>
      </c>
      <c r="AW80" s="188">
        <v>15</v>
      </c>
      <c r="AX80" s="3"/>
      <c r="AY80" s="3"/>
      <c r="AZ80" s="118"/>
      <c r="BA80" s="148"/>
      <c r="BB80" s="153"/>
      <c r="BC80" s="153"/>
      <c r="BD80" s="195"/>
      <c r="BE80" s="195"/>
      <c r="BF80" s="195"/>
      <c r="BG80" s="195"/>
      <c r="BH80" s="195"/>
      <c r="BI80" s="195"/>
      <c r="BJ80" s="195"/>
      <c r="BK80" s="195"/>
      <c r="BL80" s="26" t="s">
        <v>42</v>
      </c>
      <c r="BM80" s="201" t="s">
        <v>43</v>
      </c>
      <c r="BN80" s="201" t="s">
        <v>43</v>
      </c>
      <c r="BO80" s="26" t="s">
        <v>48</v>
      </c>
      <c r="BP80" s="26" t="s">
        <v>44</v>
      </c>
      <c r="BQ80" s="26" t="s">
        <v>49</v>
      </c>
      <c r="BR80" s="195" t="s">
        <v>49</v>
      </c>
      <c r="BS80" s="195" t="s">
        <v>48</v>
      </c>
      <c r="BT80" s="195" t="s">
        <v>49</v>
      </c>
      <c r="BU80" s="191" t="s">
        <v>42</v>
      </c>
      <c r="BV80" s="191" t="s">
        <v>39</v>
      </c>
      <c r="BW80" s="191" t="s">
        <v>50</v>
      </c>
      <c r="BX80" s="218"/>
      <c r="BY80" s="175"/>
      <c r="BZ80" s="131" t="s">
        <v>94</v>
      </c>
      <c r="CA80" s="134"/>
      <c r="CB80" s="195"/>
      <c r="CC80" s="195"/>
      <c r="CD80" s="195"/>
      <c r="CE80" s="195"/>
    </row>
    <row r="81" spans="1:83" ht="14.25" customHeight="1">
      <c r="A81" s="195">
        <v>1</v>
      </c>
      <c r="B81" s="195">
        <v>80</v>
      </c>
      <c r="C81" s="195" t="s">
        <v>187</v>
      </c>
      <c r="D81" s="80">
        <v>1</v>
      </c>
      <c r="E81" s="80">
        <v>11.5</v>
      </c>
      <c r="F81" s="80">
        <v>12.3</v>
      </c>
      <c r="G81" s="46" t="s">
        <v>39</v>
      </c>
      <c r="H81" s="153">
        <v>4</v>
      </c>
      <c r="I81" s="153">
        <v>20</v>
      </c>
      <c r="J81" s="153">
        <v>20</v>
      </c>
      <c r="K81" s="236">
        <v>5</v>
      </c>
      <c r="L81" s="165">
        <v>11</v>
      </c>
      <c r="M81" s="153">
        <v>9</v>
      </c>
      <c r="N81" s="153">
        <v>2</v>
      </c>
      <c r="O81" s="195"/>
      <c r="P81" s="195"/>
      <c r="Q81" s="195"/>
      <c r="R81" s="46"/>
      <c r="S81" s="46">
        <v>40</v>
      </c>
      <c r="T81" s="46">
        <v>26</v>
      </c>
      <c r="U81" s="188">
        <v>58</v>
      </c>
      <c r="V81" s="188">
        <v>52</v>
      </c>
      <c r="W81" s="153">
        <v>52</v>
      </c>
      <c r="X81" s="153">
        <v>53</v>
      </c>
      <c r="Y81" s="195"/>
      <c r="Z81" s="195"/>
      <c r="AA81" s="195"/>
      <c r="AB81" s="195"/>
      <c r="AC81" s="46" t="s">
        <v>39</v>
      </c>
      <c r="AD81" s="46">
        <v>5</v>
      </c>
      <c r="AE81" s="46">
        <v>1</v>
      </c>
      <c r="AF81" s="281"/>
      <c r="AG81" s="188"/>
      <c r="AH81" s="46"/>
      <c r="AI81" s="153">
        <v>1</v>
      </c>
      <c r="AJ81" s="223"/>
      <c r="AK81" s="195"/>
      <c r="AL81" s="195"/>
      <c r="AM81" s="195"/>
      <c r="AN81" s="46" t="s">
        <v>39</v>
      </c>
      <c r="AO81" s="46" t="s">
        <v>39</v>
      </c>
      <c r="AP81" s="46">
        <v>10.5</v>
      </c>
      <c r="AQ81" s="46">
        <v>8</v>
      </c>
      <c r="AR81" s="46">
        <v>30</v>
      </c>
      <c r="AS81" s="143">
        <v>19</v>
      </c>
      <c r="AT81" s="171"/>
      <c r="AU81" s="41"/>
      <c r="AV81" s="188">
        <v>19</v>
      </c>
      <c r="AW81" s="188">
        <v>19</v>
      </c>
      <c r="AX81" s="188">
        <v>30</v>
      </c>
      <c r="AY81" s="3">
        <v>18</v>
      </c>
      <c r="AZ81" s="153">
        <v>12</v>
      </c>
      <c r="BA81" s="153">
        <v>10</v>
      </c>
      <c r="BB81" s="197"/>
      <c r="BC81" s="18"/>
      <c r="BD81" s="195"/>
      <c r="BE81" s="195"/>
      <c r="BF81" s="195"/>
      <c r="BG81" s="195"/>
      <c r="BH81" s="195"/>
      <c r="BI81" s="195"/>
      <c r="BJ81" s="195"/>
      <c r="BK81" s="195"/>
      <c r="BL81" s="26" t="s">
        <v>42</v>
      </c>
      <c r="BM81" s="201" t="s">
        <v>43</v>
      </c>
      <c r="BN81" s="201" t="s">
        <v>43</v>
      </c>
      <c r="BO81" s="26" t="s">
        <v>42</v>
      </c>
      <c r="BP81" s="26" t="s">
        <v>43</v>
      </c>
      <c r="BQ81" s="26" t="s">
        <v>49</v>
      </c>
      <c r="BR81" s="195" t="s">
        <v>49</v>
      </c>
      <c r="BS81" s="195" t="s">
        <v>49</v>
      </c>
      <c r="BT81" s="195" t="s">
        <v>49</v>
      </c>
      <c r="BU81" s="191" t="s">
        <v>39</v>
      </c>
      <c r="BV81" s="191" t="s">
        <v>50</v>
      </c>
      <c r="BW81" s="191" t="s">
        <v>50</v>
      </c>
      <c r="BX81" s="218"/>
      <c r="BY81" s="175"/>
      <c r="BZ81" s="131" t="s">
        <v>188</v>
      </c>
      <c r="CA81" s="134"/>
      <c r="CB81" s="195"/>
      <c r="CC81" s="195"/>
      <c r="CD81" s="195"/>
      <c r="CE81" s="195"/>
    </row>
    <row r="82" spans="1:83" ht="14.25" customHeight="1">
      <c r="A82" s="195">
        <v>1</v>
      </c>
      <c r="B82" s="195">
        <v>81</v>
      </c>
      <c r="C82" s="195" t="s">
        <v>187</v>
      </c>
      <c r="D82" s="80" t="s">
        <v>47</v>
      </c>
      <c r="E82" s="80" t="s">
        <v>47</v>
      </c>
      <c r="F82" s="80" t="s">
        <v>47</v>
      </c>
      <c r="G82" s="46" t="s">
        <v>39</v>
      </c>
      <c r="H82" s="153">
        <v>3</v>
      </c>
      <c r="I82" s="153">
        <v>10</v>
      </c>
      <c r="J82" s="153">
        <v>10</v>
      </c>
      <c r="K82" s="236">
        <v>3</v>
      </c>
      <c r="L82" s="165"/>
      <c r="M82" s="153">
        <v>2</v>
      </c>
      <c r="N82" s="153">
        <v>26</v>
      </c>
      <c r="O82" s="195"/>
      <c r="P82" s="195"/>
      <c r="Q82" s="195"/>
      <c r="R82" s="46"/>
      <c r="S82" s="46">
        <v>24.5</v>
      </c>
      <c r="T82" s="46">
        <v>45</v>
      </c>
      <c r="U82" s="188">
        <v>58</v>
      </c>
      <c r="V82" s="3"/>
      <c r="W82" s="46"/>
      <c r="X82" s="153"/>
      <c r="Y82" s="195"/>
      <c r="Z82" s="195"/>
      <c r="AA82" s="195"/>
      <c r="AB82" s="195"/>
      <c r="AC82" s="46" t="s">
        <v>39</v>
      </c>
      <c r="AD82" s="46" t="s">
        <v>39</v>
      </c>
      <c r="AE82" s="46" t="s">
        <v>39</v>
      </c>
      <c r="AF82" s="281"/>
      <c r="AG82" s="188"/>
      <c r="AH82" s="46"/>
      <c r="AI82" s="265"/>
      <c r="AJ82" s="153"/>
      <c r="AK82" s="195"/>
      <c r="AL82" s="195"/>
      <c r="AM82" s="195"/>
      <c r="AN82" s="46" t="s">
        <v>39</v>
      </c>
      <c r="AO82" s="46" t="s">
        <v>39</v>
      </c>
      <c r="AP82" s="46" t="s">
        <v>39</v>
      </c>
      <c r="AQ82" s="46" t="s">
        <v>39</v>
      </c>
      <c r="AR82" s="46">
        <v>38</v>
      </c>
      <c r="AS82" s="143">
        <v>29</v>
      </c>
      <c r="AT82" s="171"/>
      <c r="AU82" s="41"/>
      <c r="AV82" s="188">
        <v>37</v>
      </c>
      <c r="AW82" s="188">
        <v>33</v>
      </c>
      <c r="AX82" s="3"/>
      <c r="AY82" s="3"/>
      <c r="AZ82" s="153">
        <v>53</v>
      </c>
      <c r="BA82" s="153">
        <v>40</v>
      </c>
      <c r="BB82" s="218"/>
      <c r="BC82" s="41"/>
      <c r="BD82" s="195"/>
      <c r="BE82" s="195"/>
      <c r="BF82" s="195"/>
      <c r="BG82" s="195"/>
      <c r="BH82" s="195"/>
      <c r="BI82" s="82"/>
      <c r="BJ82" s="134"/>
      <c r="BK82" s="195"/>
      <c r="BL82" s="26" t="s">
        <v>42</v>
      </c>
      <c r="BM82" s="201" t="s">
        <v>43</v>
      </c>
      <c r="BN82" s="201" t="s">
        <v>43</v>
      </c>
      <c r="BO82" s="26" t="s">
        <v>48</v>
      </c>
      <c r="BP82" s="26" t="s">
        <v>43</v>
      </c>
      <c r="BQ82" s="26" t="s">
        <v>49</v>
      </c>
      <c r="BR82" s="195" t="s">
        <v>49</v>
      </c>
      <c r="BS82" s="195" t="s">
        <v>49</v>
      </c>
      <c r="BT82" s="195" t="s">
        <v>49</v>
      </c>
      <c r="BU82" s="191" t="s">
        <v>39</v>
      </c>
      <c r="BV82" s="191" t="s">
        <v>50</v>
      </c>
      <c r="BW82" s="191" t="s">
        <v>50</v>
      </c>
      <c r="BX82" s="218"/>
      <c r="BY82" s="175"/>
      <c r="BZ82" s="131" t="s">
        <v>94</v>
      </c>
      <c r="CA82" s="134"/>
      <c r="CB82" s="195"/>
      <c r="CC82" s="195"/>
      <c r="CD82" s="195"/>
      <c r="CE82" s="195"/>
    </row>
    <row r="83" spans="1:83" ht="14.25" customHeight="1">
      <c r="A83" s="195">
        <v>1</v>
      </c>
      <c r="B83" s="195">
        <v>82</v>
      </c>
      <c r="C83" s="195" t="s">
        <v>187</v>
      </c>
      <c r="D83" s="80">
        <v>1</v>
      </c>
      <c r="E83" s="80">
        <v>6.5</v>
      </c>
      <c r="F83" s="80">
        <v>13.5</v>
      </c>
      <c r="G83" s="46" t="s">
        <v>39</v>
      </c>
      <c r="H83" s="153">
        <v>22</v>
      </c>
      <c r="I83" s="153"/>
      <c r="J83" s="153"/>
      <c r="K83" s="236">
        <v>20</v>
      </c>
      <c r="L83" s="165">
        <v>28</v>
      </c>
      <c r="M83" s="153">
        <v>26</v>
      </c>
      <c r="N83" s="153">
        <v>13</v>
      </c>
      <c r="O83" s="195"/>
      <c r="P83" s="195"/>
      <c r="Q83" s="195"/>
      <c r="R83" s="46"/>
      <c r="S83" s="46">
        <v>173</v>
      </c>
      <c r="T83" s="46">
        <v>131</v>
      </c>
      <c r="U83" s="188">
        <v>177</v>
      </c>
      <c r="V83" s="3">
        <v>71</v>
      </c>
      <c r="W83" s="46">
        <v>71</v>
      </c>
      <c r="X83" s="153">
        <v>44</v>
      </c>
      <c r="Y83" s="195"/>
      <c r="Z83" s="195"/>
      <c r="AA83" s="195"/>
      <c r="AB83" s="195"/>
      <c r="AC83" s="46" t="s">
        <v>39</v>
      </c>
      <c r="AD83" s="46" t="s">
        <v>39</v>
      </c>
      <c r="AE83" s="46" t="s">
        <v>39</v>
      </c>
      <c r="AF83" s="281"/>
      <c r="AG83" s="188"/>
      <c r="AH83" s="46"/>
      <c r="AI83" s="281"/>
      <c r="AJ83" s="153"/>
      <c r="AK83" s="195"/>
      <c r="AL83" s="195"/>
      <c r="AM83" s="195"/>
      <c r="AN83" s="46" t="s">
        <v>39</v>
      </c>
      <c r="AO83" s="46" t="s">
        <v>39</v>
      </c>
      <c r="AP83" s="46" t="s">
        <v>39</v>
      </c>
      <c r="AQ83" s="46" t="s">
        <v>39</v>
      </c>
      <c r="AR83" s="46">
        <v>13</v>
      </c>
      <c r="AS83" s="143">
        <v>8</v>
      </c>
      <c r="AT83" s="171"/>
      <c r="AU83" s="41"/>
      <c r="AV83" s="188">
        <v>14</v>
      </c>
      <c r="AW83" s="188">
        <v>15</v>
      </c>
      <c r="AX83" s="3">
        <v>34</v>
      </c>
      <c r="AY83" s="3">
        <v>20</v>
      </c>
      <c r="AZ83" s="153">
        <v>22</v>
      </c>
      <c r="BA83" s="153">
        <v>22</v>
      </c>
      <c r="BB83" s="218"/>
      <c r="BC83" s="41"/>
      <c r="BD83" s="195"/>
      <c r="BE83" s="195"/>
      <c r="BF83" s="195"/>
      <c r="BG83" s="195"/>
      <c r="BH83" s="195"/>
      <c r="BI83" s="82"/>
      <c r="BJ83" s="134"/>
      <c r="BK83" s="195"/>
      <c r="BL83" s="26" t="s">
        <v>54</v>
      </c>
      <c r="BM83" s="201" t="s">
        <v>43</v>
      </c>
      <c r="BN83" s="201" t="s">
        <v>43</v>
      </c>
      <c r="BO83" s="26" t="s">
        <v>42</v>
      </c>
      <c r="BP83" s="26" t="s">
        <v>54</v>
      </c>
      <c r="BQ83" s="26" t="s">
        <v>49</v>
      </c>
      <c r="BR83" s="195" t="s">
        <v>49</v>
      </c>
      <c r="BS83" s="195" t="s">
        <v>49</v>
      </c>
      <c r="BT83" s="195" t="s">
        <v>49</v>
      </c>
      <c r="BU83" s="191" t="s">
        <v>39</v>
      </c>
      <c r="BV83" s="191" t="s">
        <v>39</v>
      </c>
      <c r="BW83" s="191" t="s">
        <v>50</v>
      </c>
      <c r="BX83" s="218"/>
      <c r="BY83" s="175"/>
      <c r="BZ83" s="131" t="s">
        <v>189</v>
      </c>
      <c r="CA83" s="134"/>
      <c r="CB83" s="195"/>
      <c r="CC83" s="195"/>
      <c r="CD83" s="195"/>
      <c r="CE83" s="195"/>
    </row>
    <row r="84" spans="1:83" ht="14.25" customHeight="1">
      <c r="A84" s="195">
        <v>1</v>
      </c>
      <c r="B84" s="195">
        <v>83</v>
      </c>
      <c r="C84" s="195" t="s">
        <v>187</v>
      </c>
      <c r="D84" s="80">
        <v>4</v>
      </c>
      <c r="E84" s="80">
        <v>13.38</v>
      </c>
      <c r="F84" s="80">
        <v>12.82</v>
      </c>
      <c r="G84" s="46" t="s">
        <v>39</v>
      </c>
      <c r="H84" s="153">
        <v>3</v>
      </c>
      <c r="I84" s="153"/>
      <c r="J84" s="153">
        <v>3</v>
      </c>
      <c r="K84" s="236">
        <v>3</v>
      </c>
      <c r="L84" s="165">
        <v>10</v>
      </c>
      <c r="M84" s="153">
        <v>13</v>
      </c>
      <c r="N84" s="153">
        <v>13</v>
      </c>
      <c r="O84" s="100"/>
      <c r="P84" s="195"/>
      <c r="Q84" s="195"/>
      <c r="R84" s="46"/>
      <c r="S84" s="46">
        <v>25</v>
      </c>
      <c r="T84" s="46">
        <v>30</v>
      </c>
      <c r="U84" s="188">
        <v>36</v>
      </c>
      <c r="V84" s="188">
        <v>38</v>
      </c>
      <c r="W84" s="153">
        <v>38</v>
      </c>
      <c r="X84" s="153">
        <v>48</v>
      </c>
      <c r="Y84" s="195"/>
      <c r="Z84" s="195"/>
      <c r="AA84" s="195"/>
      <c r="AB84" s="195"/>
      <c r="AC84" s="153"/>
      <c r="AD84" s="197"/>
      <c r="AE84" s="199"/>
      <c r="AF84" s="41"/>
      <c r="AG84" s="188"/>
      <c r="AH84" s="46"/>
      <c r="AI84" s="218"/>
      <c r="AJ84" s="18"/>
      <c r="AK84" s="195"/>
      <c r="AL84" s="195"/>
      <c r="AM84" s="195"/>
      <c r="AN84" s="46" t="s">
        <v>39</v>
      </c>
      <c r="AO84" s="46" t="s">
        <v>39</v>
      </c>
      <c r="AP84" s="46" t="s">
        <v>39</v>
      </c>
      <c r="AQ84" s="46" t="s">
        <v>39</v>
      </c>
      <c r="AR84" s="46">
        <v>21</v>
      </c>
      <c r="AS84" s="143">
        <v>22</v>
      </c>
      <c r="AT84" s="171"/>
      <c r="AU84" s="41"/>
      <c r="AV84" s="188">
        <v>25</v>
      </c>
      <c r="AW84" s="188">
        <v>21</v>
      </c>
      <c r="AX84" s="188">
        <v>40</v>
      </c>
      <c r="AY84" s="3">
        <v>36</v>
      </c>
      <c r="AZ84" s="153">
        <v>38</v>
      </c>
      <c r="BA84" s="153">
        <v>36</v>
      </c>
      <c r="BB84" s="218"/>
      <c r="BC84" s="41"/>
      <c r="BD84" s="195"/>
      <c r="BE84" s="195"/>
      <c r="BF84" s="195"/>
      <c r="BG84" s="195"/>
      <c r="BH84" s="195"/>
      <c r="BI84" s="82"/>
      <c r="BJ84" s="134"/>
      <c r="BK84" s="195"/>
      <c r="BL84" s="26" t="s">
        <v>42</v>
      </c>
      <c r="BM84" s="201" t="s">
        <v>43</v>
      </c>
      <c r="BN84" s="201" t="s">
        <v>43</v>
      </c>
      <c r="BO84" s="26" t="s">
        <v>42</v>
      </c>
      <c r="BP84" s="26" t="s">
        <v>43</v>
      </c>
      <c r="BQ84" s="26" t="s">
        <v>49</v>
      </c>
      <c r="BR84" s="195" t="s">
        <v>49</v>
      </c>
      <c r="BS84" s="195" t="s">
        <v>48</v>
      </c>
      <c r="BT84" s="195" t="s">
        <v>49</v>
      </c>
      <c r="BU84" s="191" t="s">
        <v>39</v>
      </c>
      <c r="BV84" s="191" t="s">
        <v>155</v>
      </c>
      <c r="BW84" s="191" t="s">
        <v>50</v>
      </c>
      <c r="BX84" s="218"/>
      <c r="BY84" s="175"/>
      <c r="BZ84" s="131"/>
      <c r="CA84" s="134"/>
      <c r="CB84" s="195"/>
      <c r="CC84" s="195"/>
      <c r="CD84" s="195"/>
      <c r="CE84" s="195"/>
    </row>
    <row r="85" spans="1:83" ht="14.25" customHeight="1">
      <c r="A85" s="195"/>
      <c r="B85" s="195"/>
      <c r="C85" s="195"/>
      <c r="D85" s="80"/>
      <c r="E85" s="80"/>
      <c r="F85" s="80"/>
      <c r="G85" s="46" t="s">
        <v>39</v>
      </c>
      <c r="H85" s="124">
        <v>7</v>
      </c>
      <c r="I85" s="265"/>
      <c r="J85" s="153">
        <v>6</v>
      </c>
      <c r="K85" s="236">
        <v>3</v>
      </c>
      <c r="L85" s="215">
        <v>15</v>
      </c>
      <c r="M85" s="124">
        <v>13</v>
      </c>
      <c r="N85" s="265"/>
      <c r="O85" s="100"/>
      <c r="P85" s="195"/>
      <c r="Q85" s="195"/>
      <c r="R85" s="46"/>
      <c r="S85" s="46">
        <v>41.2</v>
      </c>
      <c r="T85" s="46">
        <v>35</v>
      </c>
      <c r="U85" s="188">
        <v>85</v>
      </c>
      <c r="V85" s="3">
        <v>51</v>
      </c>
      <c r="W85" s="46">
        <v>51</v>
      </c>
      <c r="X85" s="46"/>
      <c r="Y85" s="195"/>
      <c r="Z85" s="195"/>
      <c r="AA85" s="195"/>
      <c r="AB85" s="195"/>
      <c r="AC85" s="153"/>
      <c r="AD85" s="218"/>
      <c r="AE85" s="171"/>
      <c r="AF85" s="171"/>
      <c r="AG85" s="18"/>
      <c r="AH85" s="46"/>
      <c r="AI85" s="218"/>
      <c r="AJ85" s="41"/>
      <c r="AK85" s="195"/>
      <c r="AL85" s="195"/>
      <c r="AM85" s="195"/>
      <c r="AN85" s="46" t="s">
        <v>39</v>
      </c>
      <c r="AO85" s="46" t="s">
        <v>39</v>
      </c>
      <c r="AP85" s="46">
        <v>13</v>
      </c>
      <c r="AQ85" s="46">
        <v>11</v>
      </c>
      <c r="AR85" s="46">
        <v>26</v>
      </c>
      <c r="AS85" s="143">
        <v>32</v>
      </c>
      <c r="AT85" s="78"/>
      <c r="AU85" s="38"/>
      <c r="AV85" s="188">
        <v>36</v>
      </c>
      <c r="AW85" s="188">
        <v>28</v>
      </c>
      <c r="AX85" s="3">
        <v>21</v>
      </c>
      <c r="AY85" s="3">
        <v>12</v>
      </c>
      <c r="AZ85" s="153">
        <v>77</v>
      </c>
      <c r="BA85" s="153">
        <v>32</v>
      </c>
      <c r="BB85" s="104"/>
      <c r="BC85" s="38"/>
      <c r="BD85" s="195"/>
      <c r="BE85" s="195"/>
      <c r="BF85" s="195"/>
      <c r="BG85" s="195"/>
      <c r="BH85" s="195"/>
      <c r="BI85" s="82"/>
      <c r="BJ85" s="134"/>
      <c r="BK85" s="195"/>
      <c r="BL85" s="26" t="s">
        <v>42</v>
      </c>
      <c r="BM85" s="201" t="s">
        <v>43</v>
      </c>
      <c r="BN85" s="201" t="s">
        <v>43</v>
      </c>
      <c r="BO85" s="26" t="s">
        <v>42</v>
      </c>
      <c r="BP85" s="26" t="s">
        <v>43</v>
      </c>
      <c r="BQ85" s="26" t="s">
        <v>49</v>
      </c>
      <c r="BR85" s="195"/>
      <c r="BS85" s="195"/>
      <c r="BT85" s="195" t="s">
        <v>49</v>
      </c>
      <c r="BU85" s="191" t="s">
        <v>39</v>
      </c>
      <c r="BV85" s="191" t="s">
        <v>39</v>
      </c>
      <c r="BW85" s="191" t="s">
        <v>50</v>
      </c>
      <c r="BX85" s="218"/>
      <c r="BY85" s="41"/>
      <c r="BZ85" s="26"/>
      <c r="CA85" s="195"/>
      <c r="CB85" s="195"/>
      <c r="CC85" s="195"/>
      <c r="CD85" s="195"/>
      <c r="CE85" s="195"/>
    </row>
    <row r="86" spans="1:83" ht="14.25" customHeight="1">
      <c r="A86" s="195"/>
      <c r="B86" s="195"/>
      <c r="C86" s="195"/>
      <c r="D86" s="80"/>
      <c r="E86" s="80"/>
      <c r="F86" s="80"/>
      <c r="G86" s="46"/>
      <c r="H86" s="69"/>
      <c r="I86" s="281"/>
      <c r="J86" s="153"/>
      <c r="K86" s="236"/>
      <c r="L86" s="139"/>
      <c r="M86" s="69"/>
      <c r="N86" s="281"/>
      <c r="O86" s="100"/>
      <c r="P86" s="195"/>
      <c r="Q86" s="195"/>
      <c r="R86" s="46"/>
      <c r="S86" s="46"/>
      <c r="T86" s="46"/>
      <c r="U86" s="188"/>
      <c r="V86" s="3"/>
      <c r="W86" s="46"/>
      <c r="X86" s="46"/>
      <c r="Y86" s="195"/>
      <c r="Z86" s="195"/>
      <c r="AA86" s="195"/>
      <c r="AB86" s="82"/>
      <c r="AC86" s="199"/>
      <c r="AD86" s="171"/>
      <c r="AE86" s="171"/>
      <c r="AF86" s="171"/>
      <c r="AG86" s="78"/>
      <c r="AH86" s="199"/>
      <c r="AI86" s="171"/>
      <c r="AJ86" s="171"/>
      <c r="AK86" s="134"/>
      <c r="AL86" s="195"/>
      <c r="AM86" s="195"/>
      <c r="AN86" s="195"/>
      <c r="AO86" s="195"/>
      <c r="AP86" s="195"/>
      <c r="AQ86" s="195"/>
      <c r="AR86" s="195"/>
      <c r="AS86" s="195"/>
      <c r="AT86" s="195"/>
      <c r="AU86" s="195"/>
      <c r="AV86" s="195"/>
      <c r="AW86" s="195"/>
      <c r="AX86" s="195"/>
      <c r="AY86" s="195"/>
      <c r="AZ86" s="195"/>
      <c r="BA86" s="195"/>
      <c r="BB86" s="195"/>
      <c r="BC86" s="195"/>
      <c r="BD86" s="195"/>
      <c r="BE86" s="195"/>
      <c r="BF86" s="195"/>
      <c r="BG86" s="195"/>
      <c r="BH86" s="195"/>
      <c r="BI86" s="195"/>
      <c r="BJ86" s="195"/>
      <c r="BK86" s="195"/>
      <c r="BL86" s="195"/>
      <c r="BM86" s="195"/>
      <c r="BN86" s="195"/>
      <c r="BO86" s="195"/>
      <c r="BP86" s="195"/>
      <c r="BQ86" s="195"/>
      <c r="BR86" s="195"/>
      <c r="BS86" s="195"/>
      <c r="BT86" s="195"/>
      <c r="BU86" s="195"/>
      <c r="BV86" s="195"/>
      <c r="BW86" s="195"/>
      <c r="BX86" s="192"/>
      <c r="BY86" s="192"/>
      <c r="BZ86" s="195"/>
      <c r="CA86" s="195"/>
      <c r="CB86" s="195"/>
      <c r="CC86" s="195"/>
      <c r="CD86" s="195"/>
      <c r="CE86" s="195"/>
    </row>
  </sheetData>
  <mergeCells count="12">
    <mergeCell ref="BJ1:BT1"/>
    <mergeCell ref="BU1:CE1"/>
    <mergeCell ref="F1:F2"/>
    <mergeCell ref="G1:Q1"/>
    <mergeCell ref="R1:AB1"/>
    <mergeCell ref="AC1:AM1"/>
    <mergeCell ref="AN1:BI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81"/>
  <sheetViews>
    <sheetView workbookViewId="0"/>
  </sheetViews>
  <sheetFormatPr baseColWidth="10" defaultColWidth="17.1640625" defaultRowHeight="12.75" customHeight="1" x14ac:dyDescent="0"/>
  <cols>
    <col min="1" max="1" width="2.5" customWidth="1"/>
    <col min="2" max="2" width="4" customWidth="1"/>
    <col min="3" max="3" width="14.5" customWidth="1"/>
    <col min="4" max="4" width="8.33203125" customWidth="1"/>
    <col min="5" max="6" width="4.5" customWidth="1"/>
    <col min="7" max="8" width="6.6640625" customWidth="1"/>
    <col min="9" max="9" width="7.1640625" customWidth="1"/>
    <col min="10" max="10" width="7.5" customWidth="1"/>
    <col min="11" max="11" width="7" customWidth="1"/>
    <col min="12" max="12" width="7.1640625" customWidth="1"/>
    <col min="13" max="13" width="7" customWidth="1"/>
    <col min="14" max="14" width="6.5" customWidth="1"/>
    <col min="15" max="16" width="4.6640625" customWidth="1"/>
    <col min="17" max="17" width="7.1640625" customWidth="1"/>
    <col min="18" max="18" width="4.6640625" customWidth="1"/>
    <col min="19" max="20" width="6.33203125" customWidth="1"/>
    <col min="21" max="23" width="7.1640625" customWidth="1"/>
    <col min="24" max="24" width="7.5" customWidth="1"/>
    <col min="25" max="25" width="6.33203125" customWidth="1"/>
    <col min="26" max="26" width="6.5" customWidth="1"/>
    <col min="27" max="28" width="4.6640625" customWidth="1"/>
    <col min="29" max="29" width="5.6640625" customWidth="1"/>
    <col min="30" max="30" width="4.6640625" customWidth="1"/>
    <col min="31" max="31" width="6.5" customWidth="1"/>
    <col min="32" max="32" width="6.6640625" customWidth="1"/>
    <col min="33" max="33" width="8.83203125" customWidth="1"/>
    <col min="34" max="34" width="6.5" customWidth="1"/>
    <col min="35" max="35" width="6.83203125" customWidth="1"/>
    <col min="36" max="36" width="6.5" customWidth="1"/>
    <col min="37" max="38" width="7.1640625" customWidth="1"/>
    <col min="39" max="39" width="7.6640625" customWidth="1"/>
    <col min="40" max="40" width="7.5" customWidth="1"/>
    <col min="41" max="41" width="6.5" customWidth="1"/>
    <col min="42" max="42" width="7.83203125" customWidth="1"/>
    <col min="59" max="59" width="9" customWidth="1"/>
    <col min="60" max="60" width="10.6640625" customWidth="1"/>
    <col min="61" max="61" width="8.83203125" customWidth="1"/>
    <col min="62" max="62" width="10" customWidth="1"/>
    <col min="63" max="63" width="10.1640625" customWidth="1"/>
    <col min="64" max="64" width="9.83203125" customWidth="1"/>
    <col min="65" max="65" width="8.83203125" customWidth="1"/>
    <col min="66" max="66" width="9.83203125" customWidth="1"/>
    <col min="67" max="67" width="7" customWidth="1"/>
    <col min="68" max="68" width="5.83203125" customWidth="1"/>
    <col min="69" max="69" width="7" customWidth="1"/>
    <col min="70" max="70" width="12.5" customWidth="1"/>
    <col min="71" max="71" width="7" customWidth="1"/>
    <col min="72" max="72" width="9.5" customWidth="1"/>
    <col min="73" max="73" width="10.5" customWidth="1"/>
    <col min="74" max="74" width="8.83203125" customWidth="1"/>
    <col min="75" max="75" width="6.1640625" customWidth="1"/>
    <col min="76" max="76" width="6.33203125" customWidth="1"/>
    <col min="77" max="77" width="7.5" customWidth="1"/>
    <col min="78" max="78" width="6.33203125" customWidth="1"/>
    <col min="79" max="79" width="6.5" customWidth="1"/>
    <col min="80" max="80" width="6.83203125" customWidth="1"/>
    <col min="81" max="81" width="11.5" customWidth="1"/>
    <col min="82" max="82" width="8.1640625" customWidth="1"/>
    <col min="83" max="83" width="7.6640625" customWidth="1"/>
    <col min="84" max="84" width="28.83203125" customWidth="1"/>
    <col min="85" max="85" width="12" customWidth="1"/>
    <col min="86" max="86" width="23.5" customWidth="1"/>
    <col min="87" max="87" width="7.6640625" customWidth="1"/>
    <col min="88" max="88" width="10.1640625" customWidth="1"/>
    <col min="89" max="89" width="7.33203125" customWidth="1"/>
    <col min="90" max="90" width="7.5" customWidth="1"/>
  </cols>
  <sheetData>
    <row r="1" spans="1:90" ht="11.25" customHeight="1">
      <c r="A1" s="302" t="s">
        <v>0</v>
      </c>
      <c r="B1" s="302" t="s">
        <v>1</v>
      </c>
      <c r="C1" s="303" t="s">
        <v>2</v>
      </c>
      <c r="D1" s="304" t="s">
        <v>3</v>
      </c>
      <c r="E1" s="317" t="s">
        <v>4</v>
      </c>
      <c r="F1" s="317" t="s">
        <v>5</v>
      </c>
      <c r="G1" s="292" t="s">
        <v>6</v>
      </c>
      <c r="H1" s="292"/>
      <c r="I1" s="292"/>
      <c r="J1" s="292"/>
      <c r="K1" s="292"/>
      <c r="L1" s="292"/>
      <c r="M1" s="292"/>
      <c r="N1" s="292"/>
      <c r="O1" s="303"/>
      <c r="P1" s="318"/>
      <c r="Q1" s="318"/>
      <c r="R1" s="319"/>
      <c r="S1" s="320" t="s">
        <v>287</v>
      </c>
      <c r="T1" s="321"/>
      <c r="U1" s="321"/>
      <c r="V1" s="321"/>
      <c r="W1" s="321"/>
      <c r="X1" s="321"/>
      <c r="Y1" s="321"/>
      <c r="Z1" s="322"/>
      <c r="AA1" s="303"/>
      <c r="AB1" s="321"/>
      <c r="AC1" s="321"/>
      <c r="AD1" s="322"/>
      <c r="AE1" s="320" t="s">
        <v>8</v>
      </c>
      <c r="AF1" s="321"/>
      <c r="AG1" s="321"/>
      <c r="AH1" s="321"/>
      <c r="AI1" s="321"/>
      <c r="AJ1" s="321"/>
      <c r="AK1" s="321"/>
      <c r="AL1" s="322"/>
      <c r="AM1" s="303"/>
      <c r="AN1" s="318"/>
      <c r="AO1" s="318"/>
      <c r="AP1" s="319"/>
      <c r="AQ1" s="219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247"/>
      <c r="BG1" s="303" t="s">
        <v>192</v>
      </c>
      <c r="BH1" s="319"/>
      <c r="BI1" s="303"/>
      <c r="BJ1" s="318"/>
      <c r="BK1" s="318"/>
      <c r="BL1" s="319"/>
      <c r="BM1" s="303"/>
      <c r="BN1" s="319"/>
      <c r="BO1" s="320" t="s">
        <v>10</v>
      </c>
      <c r="BP1" s="321"/>
      <c r="BQ1" s="321"/>
      <c r="BR1" s="321"/>
      <c r="BS1" s="321"/>
      <c r="BT1" s="321"/>
      <c r="BU1" s="321"/>
      <c r="BV1" s="322"/>
      <c r="BW1" s="303"/>
      <c r="BX1" s="321"/>
      <c r="BY1" s="321"/>
      <c r="BZ1" s="322"/>
      <c r="CA1" s="320" t="s">
        <v>11</v>
      </c>
      <c r="CB1" s="321"/>
      <c r="CC1" s="321"/>
      <c r="CD1" s="321"/>
      <c r="CE1" s="321"/>
      <c r="CF1" s="321"/>
      <c r="CG1" s="321"/>
      <c r="CH1" s="321"/>
      <c r="CI1" s="322"/>
      <c r="CJ1" s="307"/>
      <c r="CK1" s="319"/>
      <c r="CL1" s="319"/>
    </row>
    <row r="2" spans="1:90" ht="11.25" customHeight="1">
      <c r="A2" s="316"/>
      <c r="B2" s="316"/>
      <c r="C2" s="316"/>
      <c r="D2" s="316"/>
      <c r="E2" s="316"/>
      <c r="F2" s="316"/>
      <c r="G2" s="178">
        <v>2001</v>
      </c>
      <c r="H2" s="178">
        <v>2002</v>
      </c>
      <c r="I2" s="178">
        <v>2003</v>
      </c>
      <c r="J2" s="178">
        <v>2004</v>
      </c>
      <c r="K2" s="178">
        <v>2005</v>
      </c>
      <c r="L2" s="178">
        <v>2006</v>
      </c>
      <c r="M2" s="178">
        <v>2007</v>
      </c>
      <c r="N2" s="105">
        <v>2008</v>
      </c>
      <c r="O2" s="260">
        <v>2009</v>
      </c>
      <c r="P2" s="260">
        <v>2010</v>
      </c>
      <c r="Q2" s="260">
        <v>2011</v>
      </c>
      <c r="R2" s="260">
        <v>2012</v>
      </c>
      <c r="S2" s="260">
        <v>2001</v>
      </c>
      <c r="T2" s="260">
        <v>2002</v>
      </c>
      <c r="U2" s="260">
        <v>2003</v>
      </c>
      <c r="V2" s="260">
        <v>2004</v>
      </c>
      <c r="W2" s="260">
        <v>2005</v>
      </c>
      <c r="X2" s="260">
        <v>2006</v>
      </c>
      <c r="Y2" s="260">
        <v>2007</v>
      </c>
      <c r="Z2" s="260">
        <v>2008</v>
      </c>
      <c r="AA2" s="260">
        <v>2009</v>
      </c>
      <c r="AB2" s="260">
        <v>2010</v>
      </c>
      <c r="AC2" s="260">
        <v>2011</v>
      </c>
      <c r="AD2" s="260">
        <v>2012</v>
      </c>
      <c r="AE2" s="260">
        <v>2001</v>
      </c>
      <c r="AF2" s="260">
        <v>2002</v>
      </c>
      <c r="AG2" s="260">
        <v>2003</v>
      </c>
      <c r="AH2" s="87">
        <v>2004</v>
      </c>
      <c r="AI2" s="87">
        <v>2005</v>
      </c>
      <c r="AJ2" s="87">
        <v>2006</v>
      </c>
      <c r="AK2" s="87">
        <v>2007</v>
      </c>
      <c r="AL2" s="87">
        <v>2008</v>
      </c>
      <c r="AM2" s="260">
        <v>2009</v>
      </c>
      <c r="AN2" s="260">
        <v>2010</v>
      </c>
      <c r="AO2" s="260">
        <v>2011</v>
      </c>
      <c r="AP2" s="260">
        <v>2012</v>
      </c>
      <c r="AQ2" s="260" t="s">
        <v>12</v>
      </c>
      <c r="AR2" s="260" t="s">
        <v>13</v>
      </c>
      <c r="AS2" s="260" t="s">
        <v>14</v>
      </c>
      <c r="AT2" s="260" t="s">
        <v>15</v>
      </c>
      <c r="AU2" s="260" t="s">
        <v>16</v>
      </c>
      <c r="AV2" s="260" t="s">
        <v>17</v>
      </c>
      <c r="AW2" s="260" t="s">
        <v>19</v>
      </c>
      <c r="AX2" s="260" t="s">
        <v>18</v>
      </c>
      <c r="AY2" s="260" t="s">
        <v>20</v>
      </c>
      <c r="AZ2" s="260" t="s">
        <v>21</v>
      </c>
      <c r="BA2" s="260" t="s">
        <v>22</v>
      </c>
      <c r="BB2" s="260" t="s">
        <v>23</v>
      </c>
      <c r="BC2" s="260" t="s">
        <v>24</v>
      </c>
      <c r="BD2" s="260" t="s">
        <v>25</v>
      </c>
      <c r="BE2" s="260" t="s">
        <v>26</v>
      </c>
      <c r="BF2" s="260" t="s">
        <v>27</v>
      </c>
      <c r="BG2" s="260" t="s">
        <v>28</v>
      </c>
      <c r="BH2" s="260" t="s">
        <v>29</v>
      </c>
      <c r="BI2" s="260" t="s">
        <v>30</v>
      </c>
      <c r="BJ2" s="260" t="s">
        <v>31</v>
      </c>
      <c r="BK2" s="260" t="s">
        <v>290</v>
      </c>
      <c r="BL2" s="260" t="s">
        <v>291</v>
      </c>
      <c r="BM2" s="260" t="s">
        <v>32</v>
      </c>
      <c r="BN2" s="260" t="s">
        <v>33</v>
      </c>
      <c r="BO2" s="260">
        <v>2001</v>
      </c>
      <c r="BP2" s="260">
        <v>2002</v>
      </c>
      <c r="BQ2" s="87">
        <v>2003</v>
      </c>
      <c r="BR2" s="260">
        <v>2004</v>
      </c>
      <c r="BS2" s="87">
        <v>2005</v>
      </c>
      <c r="BT2" s="260">
        <v>2006</v>
      </c>
      <c r="BU2" s="260">
        <v>2007</v>
      </c>
      <c r="BV2" s="260">
        <v>2008</v>
      </c>
      <c r="BW2" s="260">
        <v>2009</v>
      </c>
      <c r="BX2" s="260">
        <v>2010</v>
      </c>
      <c r="BY2" s="260">
        <v>2011</v>
      </c>
      <c r="BZ2" s="260">
        <v>2012</v>
      </c>
      <c r="CA2" s="179">
        <v>2001</v>
      </c>
      <c r="CB2" s="179">
        <v>2002</v>
      </c>
      <c r="CC2" s="179">
        <v>2003</v>
      </c>
      <c r="CD2" s="99">
        <v>2004</v>
      </c>
      <c r="CE2" s="99">
        <v>2005</v>
      </c>
      <c r="CF2" s="179">
        <v>2006</v>
      </c>
      <c r="CG2" s="99">
        <v>2007</v>
      </c>
      <c r="CH2" s="179">
        <v>2008</v>
      </c>
      <c r="CI2" s="179">
        <v>2009</v>
      </c>
      <c r="CJ2" s="179">
        <v>2010</v>
      </c>
      <c r="CK2" s="179">
        <v>2011</v>
      </c>
      <c r="CL2" s="179">
        <v>2012</v>
      </c>
    </row>
    <row r="3" spans="1:90" ht="11.25" customHeight="1">
      <c r="A3" s="89">
        <v>10</v>
      </c>
      <c r="B3" s="89">
        <v>1</v>
      </c>
      <c r="C3" s="213" t="s">
        <v>276</v>
      </c>
      <c r="D3" s="198" t="s">
        <v>650</v>
      </c>
      <c r="E3" s="125" t="s">
        <v>650</v>
      </c>
      <c r="F3" s="125" t="s">
        <v>650</v>
      </c>
      <c r="G3" s="89"/>
      <c r="H3" s="89"/>
      <c r="I3" s="211">
        <v>22</v>
      </c>
      <c r="J3" s="211">
        <v>19</v>
      </c>
      <c r="K3" s="211">
        <v>19</v>
      </c>
      <c r="L3" s="252"/>
      <c r="M3" s="129"/>
      <c r="N3" s="254">
        <v>4</v>
      </c>
      <c r="O3" s="89"/>
      <c r="P3" s="60"/>
      <c r="Q3" s="60"/>
      <c r="R3" s="60"/>
      <c r="S3" s="89"/>
      <c r="T3" s="89"/>
      <c r="U3" s="204">
        <v>140</v>
      </c>
      <c r="V3" s="204">
        <v>109</v>
      </c>
      <c r="W3" s="204">
        <v>109</v>
      </c>
      <c r="X3" s="142"/>
      <c r="Y3" s="107">
        <v>36</v>
      </c>
      <c r="Z3" s="107">
        <v>36</v>
      </c>
      <c r="AA3" s="89"/>
      <c r="AB3" s="60"/>
      <c r="AC3" s="60"/>
      <c r="AD3" s="60"/>
      <c r="AE3" s="60"/>
      <c r="AF3" s="60"/>
      <c r="AG3" s="55">
        <v>4</v>
      </c>
      <c r="AH3" s="244"/>
      <c r="AM3" s="253"/>
      <c r="AN3" s="60"/>
      <c r="AO3" s="60"/>
      <c r="AP3" s="60"/>
      <c r="AQ3" s="89"/>
      <c r="AR3" s="89"/>
      <c r="AS3" s="89"/>
      <c r="AT3" s="89"/>
      <c r="AU3" s="88">
        <v>72</v>
      </c>
      <c r="AV3" s="88">
        <v>7</v>
      </c>
      <c r="AW3" s="88">
        <v>32</v>
      </c>
      <c r="AX3" s="88">
        <v>17</v>
      </c>
      <c r="AY3" s="88">
        <v>32</v>
      </c>
      <c r="AZ3" s="88">
        <v>17</v>
      </c>
      <c r="BA3" s="88"/>
      <c r="BB3" s="88"/>
      <c r="BC3" s="187"/>
      <c r="BD3" s="75"/>
      <c r="BE3" s="75"/>
      <c r="BF3" s="75"/>
      <c r="BG3" s="209"/>
      <c r="BH3" s="89"/>
      <c r="BI3" s="60"/>
      <c r="BJ3" s="60"/>
      <c r="BK3" s="60"/>
      <c r="BL3" s="60"/>
      <c r="BM3" s="60"/>
      <c r="BN3" s="60"/>
      <c r="BO3" s="60"/>
      <c r="BP3" s="113"/>
      <c r="BQ3" s="147"/>
      <c r="BR3" s="17" t="s">
        <v>43</v>
      </c>
      <c r="BS3" s="275"/>
      <c r="BT3" s="17" t="s">
        <v>48</v>
      </c>
      <c r="BU3" s="107" t="s">
        <v>48</v>
      </c>
      <c r="BV3" s="107" t="s">
        <v>48</v>
      </c>
      <c r="BW3" s="17" t="s">
        <v>48</v>
      </c>
      <c r="BX3" s="89" t="s">
        <v>49</v>
      </c>
      <c r="BY3" s="89"/>
      <c r="BZ3" s="89" t="s">
        <v>49</v>
      </c>
      <c r="CA3" s="80"/>
      <c r="CB3" s="80"/>
      <c r="CC3" s="231" t="s">
        <v>39</v>
      </c>
      <c r="CD3" s="244"/>
      <c r="CE3" s="147"/>
      <c r="CF3" s="17" t="s">
        <v>94</v>
      </c>
      <c r="CG3" s="275"/>
      <c r="CH3" s="107"/>
      <c r="CI3" s="80"/>
      <c r="CJ3" s="40"/>
      <c r="CK3" s="80"/>
      <c r="CL3" s="80"/>
    </row>
    <row r="4" spans="1:90" ht="11.25" customHeight="1">
      <c r="A4" s="89">
        <v>10</v>
      </c>
      <c r="B4" s="89">
        <v>2</v>
      </c>
      <c r="C4" s="213" t="s">
        <v>276</v>
      </c>
      <c r="D4" s="198" t="s">
        <v>650</v>
      </c>
      <c r="E4" s="125" t="s">
        <v>650</v>
      </c>
      <c r="F4" s="125" t="s">
        <v>650</v>
      </c>
      <c r="G4" s="89"/>
      <c r="H4" s="89"/>
      <c r="I4" s="211">
        <v>22</v>
      </c>
      <c r="J4" s="211">
        <v>16</v>
      </c>
      <c r="K4" s="211">
        <v>16</v>
      </c>
      <c r="L4" s="252"/>
      <c r="M4" s="244"/>
      <c r="N4" s="75"/>
      <c r="O4" s="209"/>
      <c r="P4" s="60"/>
      <c r="Q4" s="60"/>
      <c r="R4" s="60"/>
      <c r="S4" s="89"/>
      <c r="T4" s="89"/>
      <c r="U4" s="204">
        <v>119</v>
      </c>
      <c r="V4" s="204">
        <v>54</v>
      </c>
      <c r="W4" s="204">
        <v>54</v>
      </c>
      <c r="X4" s="142"/>
      <c r="Y4" s="107">
        <v>24</v>
      </c>
      <c r="Z4" s="107">
        <v>24</v>
      </c>
      <c r="AA4" s="89"/>
      <c r="AB4" s="60"/>
      <c r="AC4" s="60"/>
      <c r="AD4" s="60"/>
      <c r="AE4" s="60"/>
      <c r="AF4" s="60"/>
      <c r="AG4" s="231" t="s">
        <v>39</v>
      </c>
      <c r="AH4" s="244"/>
      <c r="AM4" s="253"/>
      <c r="AN4" s="60"/>
      <c r="AO4" s="60"/>
      <c r="AP4" s="60"/>
      <c r="AQ4" s="89"/>
      <c r="AR4" s="89"/>
      <c r="AS4" s="89"/>
      <c r="AT4" s="89"/>
      <c r="AU4" s="88">
        <v>26</v>
      </c>
      <c r="AV4" s="88">
        <v>21</v>
      </c>
      <c r="AW4" s="88">
        <v>50</v>
      </c>
      <c r="AX4" s="88">
        <v>13</v>
      </c>
      <c r="AY4" s="88">
        <v>50</v>
      </c>
      <c r="AZ4" s="88">
        <v>13</v>
      </c>
      <c r="BA4" s="88"/>
      <c r="BB4" s="88"/>
      <c r="BC4" s="244"/>
      <c r="BG4" s="209"/>
      <c r="BH4" s="89"/>
      <c r="BI4" s="60"/>
      <c r="BJ4" s="60"/>
      <c r="BK4" s="60"/>
      <c r="BL4" s="60"/>
      <c r="BM4" s="60"/>
      <c r="BN4" s="60"/>
      <c r="BO4" s="60"/>
      <c r="BP4" s="113"/>
      <c r="BQ4" s="147"/>
      <c r="BR4" s="17" t="s">
        <v>43</v>
      </c>
      <c r="BS4" s="275"/>
      <c r="BT4" s="17" t="s">
        <v>48</v>
      </c>
      <c r="BU4" s="107" t="s">
        <v>48</v>
      </c>
      <c r="BV4" s="107" t="s">
        <v>48</v>
      </c>
      <c r="BW4" s="17" t="s">
        <v>48</v>
      </c>
      <c r="BX4" s="89" t="s">
        <v>49</v>
      </c>
      <c r="BY4" s="89"/>
      <c r="BZ4" s="89" t="s">
        <v>49</v>
      </c>
      <c r="CA4" s="80"/>
      <c r="CB4" s="80"/>
      <c r="CC4" s="231" t="s">
        <v>39</v>
      </c>
      <c r="CD4" s="244"/>
      <c r="CE4" s="147"/>
      <c r="CF4" s="17" t="s">
        <v>94</v>
      </c>
      <c r="CG4" s="275"/>
      <c r="CH4" s="107"/>
      <c r="CI4" s="80"/>
      <c r="CJ4" s="40"/>
      <c r="CK4" s="80"/>
      <c r="CL4" s="80"/>
    </row>
    <row r="5" spans="1:90" ht="11.25" customHeight="1">
      <c r="A5" s="89">
        <v>10</v>
      </c>
      <c r="B5" s="89">
        <v>3</v>
      </c>
      <c r="C5" s="213" t="s">
        <v>276</v>
      </c>
      <c r="D5" s="198" t="s">
        <v>650</v>
      </c>
      <c r="E5" s="125" t="s">
        <v>650</v>
      </c>
      <c r="F5" s="125" t="s">
        <v>650</v>
      </c>
      <c r="G5" s="89"/>
      <c r="H5" s="89"/>
      <c r="I5" s="211">
        <v>26</v>
      </c>
      <c r="J5" s="211">
        <v>19</v>
      </c>
      <c r="K5" s="211">
        <v>19</v>
      </c>
      <c r="L5" s="252">
        <v>22</v>
      </c>
      <c r="M5" s="244"/>
      <c r="O5" s="209"/>
      <c r="P5" s="60"/>
      <c r="Q5" s="60"/>
      <c r="R5" s="60"/>
      <c r="S5" s="89"/>
      <c r="T5" s="89"/>
      <c r="U5" s="204">
        <v>162</v>
      </c>
      <c r="V5" s="204">
        <v>116</v>
      </c>
      <c r="W5" s="204">
        <v>116</v>
      </c>
      <c r="X5" s="142">
        <v>117</v>
      </c>
      <c r="Y5" s="107"/>
      <c r="Z5" s="107"/>
      <c r="AA5" s="89"/>
      <c r="AB5" s="60"/>
      <c r="AC5" s="60"/>
      <c r="AD5" s="60"/>
      <c r="AE5" s="60"/>
      <c r="AF5" s="60"/>
      <c r="AG5" s="55">
        <v>5</v>
      </c>
      <c r="AH5" s="244"/>
      <c r="AM5" s="253"/>
      <c r="AN5" s="60"/>
      <c r="AO5" s="60"/>
      <c r="AP5" s="60"/>
      <c r="AQ5" s="89"/>
      <c r="AR5" s="89"/>
      <c r="AS5" s="89"/>
      <c r="AT5" s="89"/>
      <c r="AU5" s="88">
        <v>73</v>
      </c>
      <c r="AV5" s="88">
        <v>25</v>
      </c>
      <c r="AW5" s="88">
        <v>35</v>
      </c>
      <c r="AX5" s="88">
        <v>12</v>
      </c>
      <c r="AY5" s="88">
        <v>35</v>
      </c>
      <c r="AZ5" s="88">
        <v>12</v>
      </c>
      <c r="BA5" s="88">
        <v>7</v>
      </c>
      <c r="BB5" s="88">
        <v>3</v>
      </c>
      <c r="BC5" s="244"/>
      <c r="BG5" s="209"/>
      <c r="BH5" s="89"/>
      <c r="BI5" s="60"/>
      <c r="BJ5" s="60"/>
      <c r="BK5" s="60"/>
      <c r="BL5" s="60"/>
      <c r="BM5" s="60"/>
      <c r="BN5" s="60"/>
      <c r="BO5" s="60"/>
      <c r="BP5" s="113"/>
      <c r="BQ5" s="147"/>
      <c r="BR5" s="17" t="s">
        <v>43</v>
      </c>
      <c r="BS5" s="275"/>
      <c r="BT5" s="17" t="s">
        <v>54</v>
      </c>
      <c r="BU5" s="107" t="s">
        <v>48</v>
      </c>
      <c r="BV5" s="107" t="s">
        <v>48</v>
      </c>
      <c r="BW5" s="17" t="s">
        <v>48</v>
      </c>
      <c r="BX5" s="89" t="s">
        <v>49</v>
      </c>
      <c r="BY5" s="89"/>
      <c r="BZ5" s="89" t="s">
        <v>49</v>
      </c>
      <c r="CA5" s="80"/>
      <c r="CB5" s="80"/>
      <c r="CC5" s="231" t="s">
        <v>39</v>
      </c>
      <c r="CD5" s="244"/>
      <c r="CE5" s="147"/>
      <c r="CF5" s="17" t="s">
        <v>762</v>
      </c>
      <c r="CG5" s="275"/>
      <c r="CH5" s="107"/>
      <c r="CI5" s="80"/>
      <c r="CJ5" s="40"/>
      <c r="CK5" s="80"/>
      <c r="CL5" s="80"/>
    </row>
    <row r="6" spans="1:90" ht="11.25" customHeight="1">
      <c r="A6" s="89">
        <v>10</v>
      </c>
      <c r="B6" s="89">
        <v>4</v>
      </c>
      <c r="C6" s="213" t="s">
        <v>276</v>
      </c>
      <c r="D6" s="198" t="s">
        <v>650</v>
      </c>
      <c r="E6" s="125" t="s">
        <v>650</v>
      </c>
      <c r="F6" s="125" t="s">
        <v>650</v>
      </c>
      <c r="G6" s="89"/>
      <c r="H6" s="89"/>
      <c r="I6" s="211">
        <v>15</v>
      </c>
      <c r="J6" s="211">
        <v>14</v>
      </c>
      <c r="K6" s="211">
        <v>14</v>
      </c>
      <c r="L6" s="252"/>
      <c r="M6" s="244"/>
      <c r="O6" s="209"/>
      <c r="P6" s="60"/>
      <c r="Q6" s="60"/>
      <c r="R6" s="60"/>
      <c r="S6" s="89"/>
      <c r="T6" s="89"/>
      <c r="U6" s="204">
        <v>125</v>
      </c>
      <c r="V6" s="204">
        <v>85</v>
      </c>
      <c r="W6" s="204">
        <v>85</v>
      </c>
      <c r="X6" s="142"/>
      <c r="Y6" s="107">
        <v>47</v>
      </c>
      <c r="Z6" s="107">
        <v>47</v>
      </c>
      <c r="AA6" s="89"/>
      <c r="AB6" s="60"/>
      <c r="AC6" s="60"/>
      <c r="AD6" s="60"/>
      <c r="AE6" s="60"/>
      <c r="AF6" s="60"/>
      <c r="AG6" s="231" t="s">
        <v>39</v>
      </c>
      <c r="AH6" s="244"/>
      <c r="AM6" s="253"/>
      <c r="AN6" s="60"/>
      <c r="AO6" s="60"/>
      <c r="AP6" s="60"/>
      <c r="AQ6" s="89"/>
      <c r="AR6" s="89"/>
      <c r="AS6" s="89"/>
      <c r="AT6" s="89"/>
      <c r="AU6" s="88">
        <v>47</v>
      </c>
      <c r="AV6" s="88">
        <v>8</v>
      </c>
      <c r="AW6" s="88">
        <v>26</v>
      </c>
      <c r="AX6" s="88">
        <v>10</v>
      </c>
      <c r="AY6" s="88">
        <v>26</v>
      </c>
      <c r="AZ6" s="88">
        <v>10</v>
      </c>
      <c r="BA6" s="88"/>
      <c r="BB6" s="88"/>
      <c r="BC6" s="244"/>
      <c r="BG6" s="209"/>
      <c r="BH6" s="89"/>
      <c r="BI6" s="60"/>
      <c r="BJ6" s="60"/>
      <c r="BK6" s="60"/>
      <c r="BL6" s="60"/>
      <c r="BM6" s="60"/>
      <c r="BN6" s="60"/>
      <c r="BO6" s="60"/>
      <c r="BP6" s="113"/>
      <c r="BQ6" s="147"/>
      <c r="BR6" s="17" t="s">
        <v>43</v>
      </c>
      <c r="BS6" s="275"/>
      <c r="BT6" s="17" t="s">
        <v>48</v>
      </c>
      <c r="BU6" s="107" t="s">
        <v>48</v>
      </c>
      <c r="BV6" s="107" t="s">
        <v>48</v>
      </c>
      <c r="BW6" s="17" t="s">
        <v>48</v>
      </c>
      <c r="BX6" s="89" t="s">
        <v>49</v>
      </c>
      <c r="BY6" s="89"/>
      <c r="BZ6" s="89" t="s">
        <v>49</v>
      </c>
      <c r="CA6" s="80"/>
      <c r="CB6" s="80"/>
      <c r="CC6" s="231" t="s">
        <v>39</v>
      </c>
      <c r="CD6" s="244"/>
      <c r="CE6" s="147"/>
      <c r="CF6" s="17" t="s">
        <v>94</v>
      </c>
      <c r="CG6" s="275"/>
      <c r="CH6" s="107"/>
      <c r="CI6" s="80"/>
      <c r="CJ6" s="40"/>
      <c r="CK6" s="80"/>
      <c r="CL6" s="80"/>
    </row>
    <row r="7" spans="1:90" ht="11.25" customHeight="1">
      <c r="A7" s="89">
        <v>10</v>
      </c>
      <c r="B7" s="89">
        <v>5</v>
      </c>
      <c r="C7" s="213" t="s">
        <v>276</v>
      </c>
      <c r="D7" s="198" t="s">
        <v>650</v>
      </c>
      <c r="E7" s="125" t="s">
        <v>650</v>
      </c>
      <c r="F7" s="125" t="s">
        <v>650</v>
      </c>
      <c r="G7" s="89"/>
      <c r="H7" s="89"/>
      <c r="I7" s="211">
        <v>18</v>
      </c>
      <c r="J7" s="211"/>
      <c r="K7" s="211"/>
      <c r="L7" s="252"/>
      <c r="M7" s="244"/>
      <c r="O7" s="209"/>
      <c r="P7" s="60"/>
      <c r="Q7" s="60"/>
      <c r="R7" s="60"/>
      <c r="S7" s="89"/>
      <c r="T7" s="89"/>
      <c r="U7" s="204">
        <v>83</v>
      </c>
      <c r="V7" s="204"/>
      <c r="W7" s="204"/>
      <c r="X7" s="142"/>
      <c r="Y7" s="107"/>
      <c r="Z7" s="107"/>
      <c r="AA7" s="89"/>
      <c r="AB7" s="60"/>
      <c r="AC7" s="60"/>
      <c r="AD7" s="60"/>
      <c r="AE7" s="60"/>
      <c r="AF7" s="60"/>
      <c r="AG7" s="231" t="s">
        <v>39</v>
      </c>
      <c r="AH7" s="244"/>
      <c r="AM7" s="253"/>
      <c r="AN7" s="60"/>
      <c r="AO7" s="60"/>
      <c r="AP7" s="60"/>
      <c r="AQ7" s="89"/>
      <c r="AR7" s="89"/>
      <c r="AS7" s="89"/>
      <c r="AT7" s="89"/>
      <c r="AU7" s="88">
        <v>40</v>
      </c>
      <c r="AV7" s="88">
        <v>26</v>
      </c>
      <c r="AW7" s="88"/>
      <c r="AX7" s="88"/>
      <c r="AY7" s="88"/>
      <c r="AZ7" s="88"/>
      <c r="BA7" s="88"/>
      <c r="BB7" s="88"/>
      <c r="BC7" s="244"/>
      <c r="BG7" s="209"/>
      <c r="BH7" s="89"/>
      <c r="BI7" s="60"/>
      <c r="BJ7" s="60"/>
      <c r="BK7" s="60"/>
      <c r="BL7" s="60"/>
      <c r="BM7" s="60"/>
      <c r="BN7" s="60"/>
      <c r="BO7" s="60"/>
      <c r="BP7" s="113"/>
      <c r="BQ7" s="147"/>
      <c r="BR7" s="17" t="s">
        <v>43</v>
      </c>
      <c r="BS7" s="275"/>
      <c r="BT7" s="17" t="s">
        <v>48</v>
      </c>
      <c r="BU7" s="107" t="s">
        <v>48</v>
      </c>
      <c r="BV7" s="107" t="s">
        <v>48</v>
      </c>
      <c r="BW7" s="17" t="s">
        <v>48</v>
      </c>
      <c r="BX7" s="89" t="s">
        <v>49</v>
      </c>
      <c r="BY7" s="89"/>
      <c r="BZ7" s="89" t="s">
        <v>49</v>
      </c>
      <c r="CA7" s="80"/>
      <c r="CB7" s="80"/>
      <c r="CC7" s="231" t="s">
        <v>39</v>
      </c>
      <c r="CD7" s="244"/>
      <c r="CE7" s="147"/>
      <c r="CF7" s="17" t="s">
        <v>94</v>
      </c>
      <c r="CG7" s="275"/>
      <c r="CH7" s="107"/>
      <c r="CI7" s="80"/>
      <c r="CJ7" s="40"/>
      <c r="CK7" s="80"/>
      <c r="CL7" s="80"/>
    </row>
    <row r="8" spans="1:90" ht="11.25" customHeight="1">
      <c r="A8" s="89">
        <v>10</v>
      </c>
      <c r="B8" s="89">
        <v>6</v>
      </c>
      <c r="C8" s="213" t="s">
        <v>312</v>
      </c>
      <c r="D8" s="198">
        <v>2</v>
      </c>
      <c r="E8" s="125">
        <v>11.98</v>
      </c>
      <c r="F8" s="125">
        <v>7.83</v>
      </c>
      <c r="G8" s="89"/>
      <c r="H8" s="89"/>
      <c r="I8" s="211">
        <v>19</v>
      </c>
      <c r="J8" s="211">
        <v>17</v>
      </c>
      <c r="K8" s="211">
        <v>17</v>
      </c>
      <c r="L8" s="252">
        <v>18</v>
      </c>
      <c r="M8" s="244"/>
      <c r="N8" s="19"/>
      <c r="O8" s="209"/>
      <c r="P8" s="60"/>
      <c r="Q8" s="60"/>
      <c r="R8" s="60"/>
      <c r="S8" s="89"/>
      <c r="T8" s="89"/>
      <c r="U8" s="204">
        <v>60</v>
      </c>
      <c r="V8" s="204">
        <v>50</v>
      </c>
      <c r="W8" s="204">
        <v>50</v>
      </c>
      <c r="X8" s="142">
        <v>19</v>
      </c>
      <c r="Y8" s="107">
        <v>100</v>
      </c>
      <c r="Z8" s="107">
        <v>100</v>
      </c>
      <c r="AA8" s="89"/>
      <c r="AB8" s="60"/>
      <c r="AC8" s="60"/>
      <c r="AD8" s="60"/>
      <c r="AE8" s="60"/>
      <c r="AF8" s="60"/>
      <c r="AG8" s="231" t="s">
        <v>39</v>
      </c>
      <c r="AH8" s="244"/>
      <c r="AM8" s="253"/>
      <c r="AN8" s="60"/>
      <c r="AO8" s="60"/>
      <c r="AP8" s="60"/>
      <c r="AQ8" s="89"/>
      <c r="AR8" s="89"/>
      <c r="AS8" s="89"/>
      <c r="AT8" s="89"/>
      <c r="AU8" s="88">
        <v>46</v>
      </c>
      <c r="AV8" s="88">
        <v>30</v>
      </c>
      <c r="AW8" s="88">
        <v>20</v>
      </c>
      <c r="AX8" s="88">
        <v>16</v>
      </c>
      <c r="AY8" s="88">
        <v>20</v>
      </c>
      <c r="AZ8" s="88">
        <v>16</v>
      </c>
      <c r="BA8" s="88">
        <v>7</v>
      </c>
      <c r="BB8" s="88">
        <v>7</v>
      </c>
      <c r="BC8" s="244"/>
      <c r="BG8" s="209"/>
      <c r="BH8" s="89"/>
      <c r="BI8" s="60"/>
      <c r="BJ8" s="60"/>
      <c r="BK8" s="60"/>
      <c r="BL8" s="60"/>
      <c r="BM8" s="60"/>
      <c r="BN8" s="60"/>
      <c r="BO8" s="60"/>
      <c r="BP8" s="113"/>
      <c r="BQ8" s="147"/>
      <c r="BR8" s="17" t="s">
        <v>43</v>
      </c>
      <c r="BS8" s="275"/>
      <c r="BT8" s="17" t="s">
        <v>54</v>
      </c>
      <c r="BU8" s="107" t="s">
        <v>48</v>
      </c>
      <c r="BV8" s="107" t="s">
        <v>48</v>
      </c>
      <c r="BW8" s="17" t="s">
        <v>48</v>
      </c>
      <c r="BX8" s="89" t="s">
        <v>49</v>
      </c>
      <c r="BY8" s="89"/>
      <c r="BZ8" s="89" t="s">
        <v>49</v>
      </c>
      <c r="CA8" s="80"/>
      <c r="CB8" s="80"/>
      <c r="CC8" s="231" t="s">
        <v>39</v>
      </c>
      <c r="CD8" s="244"/>
      <c r="CE8" s="147"/>
      <c r="CF8" s="17" t="s">
        <v>763</v>
      </c>
      <c r="CG8" s="275"/>
      <c r="CH8" s="107"/>
      <c r="CI8" s="80"/>
      <c r="CJ8" s="40"/>
      <c r="CK8" s="80"/>
      <c r="CL8" s="80"/>
    </row>
    <row r="9" spans="1:90" ht="11.25" customHeight="1">
      <c r="A9" s="89">
        <v>10</v>
      </c>
      <c r="B9" s="89">
        <v>7</v>
      </c>
      <c r="C9" s="213" t="s">
        <v>312</v>
      </c>
      <c r="D9" s="198">
        <v>2</v>
      </c>
      <c r="E9" s="125">
        <v>14.3</v>
      </c>
      <c r="F9" s="125">
        <v>5.8</v>
      </c>
      <c r="G9" s="89"/>
      <c r="H9" s="89"/>
      <c r="I9" s="211">
        <v>15</v>
      </c>
      <c r="J9" s="211">
        <v>18</v>
      </c>
      <c r="K9" s="211">
        <v>18</v>
      </c>
      <c r="L9" s="252">
        <v>22</v>
      </c>
      <c r="M9" s="275"/>
      <c r="N9" s="254">
        <v>5</v>
      </c>
      <c r="O9" s="89"/>
      <c r="P9" s="60"/>
      <c r="Q9" s="60"/>
      <c r="R9" s="60"/>
      <c r="S9" s="89"/>
      <c r="T9" s="89"/>
      <c r="U9" s="204">
        <v>55</v>
      </c>
      <c r="V9" s="204">
        <v>40</v>
      </c>
      <c r="W9" s="204">
        <v>40</v>
      </c>
      <c r="X9" s="142">
        <v>15</v>
      </c>
      <c r="Y9" s="107">
        <v>63</v>
      </c>
      <c r="Z9" s="107">
        <v>63</v>
      </c>
      <c r="AA9" s="89"/>
      <c r="AB9" s="60"/>
      <c r="AC9" s="60"/>
      <c r="AD9" s="60"/>
      <c r="AE9" s="60"/>
      <c r="AF9" s="60"/>
      <c r="AG9" s="231" t="s">
        <v>39</v>
      </c>
      <c r="AH9" s="244"/>
      <c r="AM9" s="253"/>
      <c r="AN9" s="60"/>
      <c r="AO9" s="60"/>
      <c r="AP9" s="60"/>
      <c r="AQ9" s="89"/>
      <c r="AR9" s="89"/>
      <c r="AS9" s="89"/>
      <c r="AT9" s="89"/>
      <c r="AU9" s="88">
        <v>35</v>
      </c>
      <c r="AV9" s="88">
        <v>21</v>
      </c>
      <c r="AW9" s="88">
        <v>16</v>
      </c>
      <c r="AX9" s="88">
        <v>12</v>
      </c>
      <c r="AY9" s="88">
        <v>16</v>
      </c>
      <c r="AZ9" s="88">
        <v>12</v>
      </c>
      <c r="BA9" s="88">
        <v>5</v>
      </c>
      <c r="BB9" s="88">
        <v>7</v>
      </c>
      <c r="BC9" s="244"/>
      <c r="BG9" s="209"/>
      <c r="BH9" s="89"/>
      <c r="BI9" s="60"/>
      <c r="BJ9" s="60"/>
      <c r="BK9" s="60"/>
      <c r="BL9" s="60"/>
      <c r="BM9" s="60"/>
      <c r="BN9" s="60"/>
      <c r="BO9" s="60"/>
      <c r="BP9" s="113"/>
      <c r="BQ9" s="147"/>
      <c r="BR9" s="17" t="s">
        <v>43</v>
      </c>
      <c r="BS9" s="275"/>
      <c r="BT9" s="17" t="s">
        <v>54</v>
      </c>
      <c r="BU9" s="107" t="s">
        <v>48</v>
      </c>
      <c r="BV9" s="107" t="s">
        <v>48</v>
      </c>
      <c r="BW9" s="17" t="s">
        <v>48</v>
      </c>
      <c r="BX9" s="89" t="s">
        <v>49</v>
      </c>
      <c r="BY9" s="89"/>
      <c r="BZ9" s="89" t="s">
        <v>49</v>
      </c>
      <c r="CA9" s="80"/>
      <c r="CB9" s="80"/>
      <c r="CC9" s="231" t="s">
        <v>39</v>
      </c>
      <c r="CD9" s="244"/>
      <c r="CE9" s="147"/>
      <c r="CF9" s="17" t="s">
        <v>763</v>
      </c>
      <c r="CG9" s="275"/>
      <c r="CH9" s="107"/>
      <c r="CI9" s="80"/>
      <c r="CJ9" s="40"/>
      <c r="CK9" s="80"/>
      <c r="CL9" s="80"/>
    </row>
    <row r="10" spans="1:90" ht="11.25" customHeight="1">
      <c r="A10" s="89">
        <v>10</v>
      </c>
      <c r="B10" s="89">
        <v>8</v>
      </c>
      <c r="C10" s="213" t="s">
        <v>79</v>
      </c>
      <c r="D10" s="198" t="s">
        <v>650</v>
      </c>
      <c r="E10" s="125" t="s">
        <v>650</v>
      </c>
      <c r="F10" s="125" t="s">
        <v>650</v>
      </c>
      <c r="G10" s="89"/>
      <c r="H10" s="89"/>
      <c r="I10" s="211">
        <v>33</v>
      </c>
      <c r="J10" s="211">
        <v>20</v>
      </c>
      <c r="K10" s="211">
        <v>20</v>
      </c>
      <c r="L10" s="252"/>
      <c r="M10" s="275"/>
      <c r="N10" s="254">
        <v>3</v>
      </c>
      <c r="O10" s="89">
        <v>10</v>
      </c>
      <c r="P10" s="60" t="s">
        <v>228</v>
      </c>
      <c r="Q10" s="60"/>
      <c r="R10" s="60" t="s">
        <v>90</v>
      </c>
      <c r="S10" s="89"/>
      <c r="T10" s="89"/>
      <c r="U10" s="204">
        <v>83</v>
      </c>
      <c r="V10" s="204">
        <v>69</v>
      </c>
      <c r="W10" s="204">
        <v>69</v>
      </c>
      <c r="X10" s="142"/>
      <c r="Y10" s="107">
        <v>95</v>
      </c>
      <c r="Z10" s="107">
        <v>95</v>
      </c>
      <c r="AA10" s="89">
        <v>49</v>
      </c>
      <c r="AB10" s="60" t="s">
        <v>101</v>
      </c>
      <c r="AC10" s="60"/>
      <c r="AD10" s="60" t="s">
        <v>173</v>
      </c>
      <c r="AE10" s="60"/>
      <c r="AF10" s="60"/>
      <c r="AG10" s="231" t="s">
        <v>39</v>
      </c>
      <c r="AH10" s="244"/>
      <c r="AM10" s="253"/>
      <c r="AN10" s="60"/>
      <c r="AO10" s="60"/>
      <c r="AP10" s="60"/>
      <c r="AQ10" s="89"/>
      <c r="AR10" s="89"/>
      <c r="AS10" s="89"/>
      <c r="AT10" s="89"/>
      <c r="AU10" s="88">
        <v>22</v>
      </c>
      <c r="AV10" s="88">
        <v>15</v>
      </c>
      <c r="AW10" s="88">
        <v>20</v>
      </c>
      <c r="AX10" s="88">
        <v>60</v>
      </c>
      <c r="AY10" s="88">
        <v>20</v>
      </c>
      <c r="AZ10" s="88">
        <v>60</v>
      </c>
      <c r="BA10" s="88"/>
      <c r="BB10" s="88"/>
      <c r="BC10" s="244"/>
      <c r="BG10" s="209">
        <v>16</v>
      </c>
      <c r="BH10" s="89">
        <v>11</v>
      </c>
      <c r="BI10" s="60" t="s">
        <v>265</v>
      </c>
      <c r="BJ10" s="60" t="s">
        <v>174</v>
      </c>
      <c r="BK10" s="60"/>
      <c r="BL10" s="60"/>
      <c r="BM10" s="60" t="s">
        <v>245</v>
      </c>
      <c r="BN10" s="60" t="s">
        <v>90</v>
      </c>
      <c r="BO10" s="60"/>
      <c r="BP10" s="113"/>
      <c r="BQ10" s="147"/>
      <c r="BR10" s="17" t="s">
        <v>43</v>
      </c>
      <c r="BS10" s="275"/>
      <c r="BT10" s="17" t="s">
        <v>48</v>
      </c>
      <c r="BU10" s="107" t="s">
        <v>48</v>
      </c>
      <c r="BV10" s="107" t="s">
        <v>48</v>
      </c>
      <c r="BW10" s="17" t="s">
        <v>105</v>
      </c>
      <c r="BX10" s="89" t="s">
        <v>105</v>
      </c>
      <c r="BY10" s="89"/>
      <c r="BZ10" s="89" t="s">
        <v>105</v>
      </c>
      <c r="CA10" s="80"/>
      <c r="CB10" s="80"/>
      <c r="CC10" s="231" t="s">
        <v>39</v>
      </c>
      <c r="CD10" s="244"/>
      <c r="CE10" s="147"/>
      <c r="CF10" s="17" t="s">
        <v>94</v>
      </c>
      <c r="CG10" s="275"/>
      <c r="CH10" s="107"/>
      <c r="CI10" s="80"/>
      <c r="CJ10" s="40" t="s">
        <v>78</v>
      </c>
      <c r="CK10" s="80"/>
      <c r="CL10" s="80"/>
    </row>
    <row r="11" spans="1:90" ht="11.25" customHeight="1">
      <c r="A11" s="89">
        <v>10</v>
      </c>
      <c r="B11" s="89">
        <v>9</v>
      </c>
      <c r="C11" s="213" t="s">
        <v>79</v>
      </c>
      <c r="D11" s="198">
        <v>3</v>
      </c>
      <c r="E11" s="125">
        <v>2.92</v>
      </c>
      <c r="F11" s="125">
        <v>17.2</v>
      </c>
      <c r="G11" s="89"/>
      <c r="H11" s="89"/>
      <c r="I11" s="211">
        <v>25</v>
      </c>
      <c r="J11" s="211">
        <v>26</v>
      </c>
      <c r="K11" s="211">
        <v>26</v>
      </c>
      <c r="L11" s="252"/>
      <c r="M11" s="275"/>
      <c r="N11" s="254">
        <v>24</v>
      </c>
      <c r="O11" s="89">
        <v>10</v>
      </c>
      <c r="P11" s="60" t="s">
        <v>226</v>
      </c>
      <c r="Q11" s="60"/>
      <c r="R11" s="60" t="s">
        <v>227</v>
      </c>
      <c r="S11" s="89"/>
      <c r="T11" s="89"/>
      <c r="U11" s="204">
        <v>96</v>
      </c>
      <c r="V11" s="204">
        <v>99</v>
      </c>
      <c r="W11" s="204">
        <v>99</v>
      </c>
      <c r="X11" s="142"/>
      <c r="Y11" s="107"/>
      <c r="Z11" s="107"/>
      <c r="AA11" s="89">
        <v>31</v>
      </c>
      <c r="AB11" s="60" t="s">
        <v>102</v>
      </c>
      <c r="AC11" s="60"/>
      <c r="AD11" s="60" t="s">
        <v>63</v>
      </c>
      <c r="AE11" s="60"/>
      <c r="AF11" s="60"/>
      <c r="AG11" s="231" t="s">
        <v>39</v>
      </c>
      <c r="AH11" s="244"/>
      <c r="AM11" s="253"/>
      <c r="AN11" s="60"/>
      <c r="AO11" s="60"/>
      <c r="AP11" s="60"/>
      <c r="AQ11" s="89"/>
      <c r="AR11" s="89"/>
      <c r="AS11" s="89"/>
      <c r="AT11" s="89"/>
      <c r="AU11" s="88">
        <v>60</v>
      </c>
      <c r="AV11" s="88">
        <v>25</v>
      </c>
      <c r="AW11" s="88">
        <v>47</v>
      </c>
      <c r="AX11" s="88">
        <v>15</v>
      </c>
      <c r="AY11" s="88">
        <v>47</v>
      </c>
      <c r="AZ11" s="88">
        <v>15</v>
      </c>
      <c r="BA11" s="88"/>
      <c r="BB11" s="88"/>
      <c r="BC11" s="244"/>
      <c r="BG11" s="209">
        <v>7</v>
      </c>
      <c r="BH11" s="89">
        <v>2</v>
      </c>
      <c r="BI11" s="60" t="s">
        <v>265</v>
      </c>
      <c r="BJ11" s="60" t="s">
        <v>255</v>
      </c>
      <c r="BK11" s="60"/>
      <c r="BL11" s="60"/>
      <c r="BM11" s="60" t="s">
        <v>175</v>
      </c>
      <c r="BN11" s="60" t="s">
        <v>227</v>
      </c>
      <c r="BO11" s="60"/>
      <c r="BP11" s="113"/>
      <c r="BQ11" s="147"/>
      <c r="BR11" s="17" t="s">
        <v>53</v>
      </c>
      <c r="BS11" s="275"/>
      <c r="BT11" s="17" t="s">
        <v>48</v>
      </c>
      <c r="BU11" s="107" t="s">
        <v>48</v>
      </c>
      <c r="BV11" s="107" t="s">
        <v>48</v>
      </c>
      <c r="BW11" s="17" t="s">
        <v>105</v>
      </c>
      <c r="BX11" s="89" t="s">
        <v>105</v>
      </c>
      <c r="BY11" s="89"/>
      <c r="BZ11" s="89" t="s">
        <v>105</v>
      </c>
      <c r="CA11" s="80"/>
      <c r="CB11" s="80"/>
      <c r="CC11" s="231" t="s">
        <v>39</v>
      </c>
      <c r="CD11" s="244"/>
      <c r="CE11" s="147"/>
      <c r="CF11" s="17" t="s">
        <v>94</v>
      </c>
      <c r="CG11" s="275"/>
      <c r="CH11" s="107" t="s">
        <v>78</v>
      </c>
      <c r="CI11" s="80"/>
      <c r="CJ11" s="40" t="s">
        <v>78</v>
      </c>
      <c r="CK11" s="80"/>
      <c r="CL11" s="80" t="s">
        <v>764</v>
      </c>
    </row>
    <row r="12" spans="1:90" ht="11.25" customHeight="1">
      <c r="A12" s="89">
        <v>10</v>
      </c>
      <c r="B12" s="89">
        <v>10</v>
      </c>
      <c r="C12" s="213" t="s">
        <v>79</v>
      </c>
      <c r="D12" s="198" t="s">
        <v>650</v>
      </c>
      <c r="E12" s="125" t="s">
        <v>650</v>
      </c>
      <c r="F12" s="125" t="s">
        <v>650</v>
      </c>
      <c r="G12" s="89"/>
      <c r="H12" s="89"/>
      <c r="I12" s="211">
        <v>35</v>
      </c>
      <c r="J12" s="211">
        <v>14</v>
      </c>
      <c r="K12" s="211">
        <v>14</v>
      </c>
      <c r="L12" s="252"/>
      <c r="M12" s="275"/>
      <c r="N12" s="254">
        <v>1.8</v>
      </c>
      <c r="O12" s="89"/>
      <c r="P12" s="60"/>
      <c r="Q12" s="60"/>
      <c r="R12" s="60"/>
      <c r="S12" s="89"/>
      <c r="T12" s="89"/>
      <c r="U12" s="204">
        <v>42</v>
      </c>
      <c r="V12" s="204">
        <v>32</v>
      </c>
      <c r="W12" s="204">
        <v>32</v>
      </c>
      <c r="X12" s="142"/>
      <c r="Y12" s="107">
        <v>116</v>
      </c>
      <c r="Z12" s="107">
        <v>116</v>
      </c>
      <c r="AA12" s="89"/>
      <c r="AB12" s="60"/>
      <c r="AC12" s="60"/>
      <c r="AD12" s="60"/>
      <c r="AE12" s="60"/>
      <c r="AF12" s="60"/>
      <c r="AG12" s="231" t="s">
        <v>39</v>
      </c>
      <c r="AH12" s="244"/>
      <c r="AM12" s="253"/>
      <c r="AN12" s="60"/>
      <c r="AO12" s="60"/>
      <c r="AP12" s="60"/>
      <c r="AQ12" s="89"/>
      <c r="AR12" s="89"/>
      <c r="AS12" s="89"/>
      <c r="AT12" s="89"/>
      <c r="AU12" s="88">
        <v>22</v>
      </c>
      <c r="AV12" s="88">
        <v>20</v>
      </c>
      <c r="AW12" s="88">
        <v>18</v>
      </c>
      <c r="AX12" s="88">
        <v>26</v>
      </c>
      <c r="AY12" s="88">
        <v>18</v>
      </c>
      <c r="AZ12" s="88">
        <v>26</v>
      </c>
      <c r="BA12" s="88"/>
      <c r="BB12" s="88"/>
      <c r="BC12" s="244"/>
      <c r="BG12" s="209"/>
      <c r="BH12" s="89"/>
      <c r="BI12" s="60"/>
      <c r="BJ12" s="60"/>
      <c r="BK12" s="60"/>
      <c r="BL12" s="60"/>
      <c r="BM12" s="60"/>
      <c r="BN12" s="60"/>
      <c r="BO12" s="60"/>
      <c r="BP12" s="113"/>
      <c r="BQ12" s="147"/>
      <c r="BR12" s="17" t="s">
        <v>53</v>
      </c>
      <c r="BS12" s="275"/>
      <c r="BT12" s="17" t="s">
        <v>48</v>
      </c>
      <c r="BU12" s="107" t="s">
        <v>48</v>
      </c>
      <c r="BV12" s="107" t="s">
        <v>48</v>
      </c>
      <c r="BW12" s="17" t="s">
        <v>48</v>
      </c>
      <c r="BX12" s="89" t="s">
        <v>49</v>
      </c>
      <c r="BY12" s="89"/>
      <c r="BZ12" s="89" t="s">
        <v>49</v>
      </c>
      <c r="CA12" s="80"/>
      <c r="CB12" s="80"/>
      <c r="CC12" s="231" t="s">
        <v>39</v>
      </c>
      <c r="CD12" s="244"/>
      <c r="CE12" s="147"/>
      <c r="CF12" s="17" t="s">
        <v>94</v>
      </c>
      <c r="CG12" s="275"/>
      <c r="CH12" s="107"/>
      <c r="CI12" s="80"/>
      <c r="CJ12" s="40"/>
      <c r="CK12" s="80"/>
      <c r="CL12" s="80"/>
    </row>
    <row r="13" spans="1:90" ht="11.25" customHeight="1">
      <c r="A13" s="89">
        <v>10</v>
      </c>
      <c r="B13" s="89">
        <v>11</v>
      </c>
      <c r="C13" s="213" t="s">
        <v>79</v>
      </c>
      <c r="D13" s="198">
        <v>3</v>
      </c>
      <c r="E13" s="125">
        <v>8.5</v>
      </c>
      <c r="F13" s="125">
        <v>11.97</v>
      </c>
      <c r="G13" s="89"/>
      <c r="H13" s="89"/>
      <c r="I13" s="211">
        <v>17</v>
      </c>
      <c r="J13" s="211">
        <v>16</v>
      </c>
      <c r="K13" s="211">
        <v>16</v>
      </c>
      <c r="L13" s="252"/>
      <c r="M13" s="275"/>
      <c r="N13" s="254">
        <v>6</v>
      </c>
      <c r="O13" s="89"/>
      <c r="P13" s="60"/>
      <c r="Q13" s="60"/>
      <c r="R13" s="60"/>
      <c r="S13" s="89"/>
      <c r="T13" s="89"/>
      <c r="U13" s="204">
        <v>97</v>
      </c>
      <c r="V13" s="204">
        <v>95</v>
      </c>
      <c r="W13" s="204">
        <v>95</v>
      </c>
      <c r="X13" s="142"/>
      <c r="Y13" s="107"/>
      <c r="Z13" s="107"/>
      <c r="AA13" s="89"/>
      <c r="AB13" s="60"/>
      <c r="AC13" s="60"/>
      <c r="AD13" s="60"/>
      <c r="AE13" s="60"/>
      <c r="AF13" s="60"/>
      <c r="AG13" s="231" t="s">
        <v>39</v>
      </c>
      <c r="AH13" s="244"/>
      <c r="AM13" s="253"/>
      <c r="AN13" s="60"/>
      <c r="AO13" s="60"/>
      <c r="AP13" s="60"/>
      <c r="AQ13" s="89"/>
      <c r="AR13" s="89"/>
      <c r="AS13" s="89"/>
      <c r="AT13" s="89"/>
      <c r="AU13" s="88">
        <v>10</v>
      </c>
      <c r="AV13" s="88">
        <v>2</v>
      </c>
      <c r="AW13" s="88">
        <v>10</v>
      </c>
      <c r="AX13" s="88">
        <v>7</v>
      </c>
      <c r="AY13" s="88">
        <v>10</v>
      </c>
      <c r="AZ13" s="88">
        <v>7</v>
      </c>
      <c r="BA13" s="88"/>
      <c r="BB13" s="88"/>
      <c r="BC13" s="244"/>
      <c r="BG13" s="209"/>
      <c r="BH13" s="89"/>
      <c r="BI13" s="60"/>
      <c r="BJ13" s="60"/>
      <c r="BK13" s="60"/>
      <c r="BL13" s="60"/>
      <c r="BM13" s="60"/>
      <c r="BN13" s="60"/>
      <c r="BO13" s="60"/>
      <c r="BP13" s="113"/>
      <c r="BQ13" s="147"/>
      <c r="BR13" s="17" t="s">
        <v>42</v>
      </c>
      <c r="BS13" s="275"/>
      <c r="BT13" s="17" t="s">
        <v>48</v>
      </c>
      <c r="BU13" s="107" t="s">
        <v>48</v>
      </c>
      <c r="BV13" s="107" t="s">
        <v>48</v>
      </c>
      <c r="BW13" s="17" t="s">
        <v>48</v>
      </c>
      <c r="BX13" s="89" t="s">
        <v>49</v>
      </c>
      <c r="BY13" s="89"/>
      <c r="BZ13" s="89" t="s">
        <v>49</v>
      </c>
      <c r="CA13" s="80"/>
      <c r="CB13" s="80"/>
      <c r="CC13" s="231" t="s">
        <v>39</v>
      </c>
      <c r="CD13" s="244"/>
      <c r="CE13" s="147"/>
      <c r="CF13" s="17" t="s">
        <v>94</v>
      </c>
      <c r="CG13" s="275"/>
      <c r="CH13" s="107"/>
      <c r="CI13" s="80"/>
      <c r="CJ13" s="40"/>
      <c r="CK13" s="80"/>
      <c r="CL13" s="80"/>
    </row>
    <row r="14" spans="1:90" ht="11.25" customHeight="1">
      <c r="A14" s="89">
        <v>10</v>
      </c>
      <c r="B14" s="89">
        <v>12</v>
      </c>
      <c r="C14" s="213" t="s">
        <v>243</v>
      </c>
      <c r="D14" s="198" t="s">
        <v>650</v>
      </c>
      <c r="E14" s="125" t="s">
        <v>650</v>
      </c>
      <c r="F14" s="125" t="s">
        <v>650</v>
      </c>
      <c r="G14" s="89"/>
      <c r="H14" s="89"/>
      <c r="I14" s="211">
        <v>26</v>
      </c>
      <c r="J14" s="211">
        <v>16</v>
      </c>
      <c r="K14" s="211">
        <v>16</v>
      </c>
      <c r="L14" s="252"/>
      <c r="M14" s="244"/>
      <c r="N14" s="75"/>
      <c r="O14" s="209"/>
      <c r="P14" s="60"/>
      <c r="Q14" s="60"/>
      <c r="R14" s="60"/>
      <c r="S14" s="89"/>
      <c r="T14" s="89"/>
      <c r="U14" s="204">
        <v>72</v>
      </c>
      <c r="V14" s="204">
        <v>65</v>
      </c>
      <c r="W14" s="204">
        <v>65</v>
      </c>
      <c r="X14" s="142"/>
      <c r="Y14" s="107"/>
      <c r="Z14" s="107"/>
      <c r="AA14" s="89"/>
      <c r="AB14" s="60"/>
      <c r="AC14" s="60"/>
      <c r="AD14" s="60"/>
      <c r="AE14" s="60"/>
      <c r="AF14" s="60"/>
      <c r="AG14" s="231" t="s">
        <v>39</v>
      </c>
      <c r="AH14" s="244"/>
      <c r="AM14" s="253"/>
      <c r="AN14" s="60"/>
      <c r="AO14" s="60"/>
      <c r="AP14" s="60"/>
      <c r="AQ14" s="89"/>
      <c r="AR14" s="89"/>
      <c r="AS14" s="89"/>
      <c r="AT14" s="89"/>
      <c r="AU14" s="88">
        <v>23</v>
      </c>
      <c r="AV14" s="88">
        <v>5</v>
      </c>
      <c r="AW14" s="88">
        <v>20</v>
      </c>
      <c r="AX14" s="88">
        <v>10</v>
      </c>
      <c r="AY14" s="88">
        <v>20</v>
      </c>
      <c r="AZ14" s="88">
        <v>10</v>
      </c>
      <c r="BA14" s="88"/>
      <c r="BB14" s="88"/>
      <c r="BC14" s="244"/>
      <c r="BG14" s="209"/>
      <c r="BH14" s="89"/>
      <c r="BI14" s="60"/>
      <c r="BJ14" s="60"/>
      <c r="BK14" s="60"/>
      <c r="BL14" s="60"/>
      <c r="BM14" s="60"/>
      <c r="BN14" s="60"/>
      <c r="BO14" s="60"/>
      <c r="BP14" s="113"/>
      <c r="BQ14" s="147"/>
      <c r="BR14" s="17" t="s">
        <v>42</v>
      </c>
      <c r="BS14" s="275"/>
      <c r="BT14" s="17" t="s">
        <v>48</v>
      </c>
      <c r="BU14" s="107" t="s">
        <v>48</v>
      </c>
      <c r="BV14" s="107" t="s">
        <v>48</v>
      </c>
      <c r="BW14" s="17" t="s">
        <v>48</v>
      </c>
      <c r="BX14" s="89" t="s">
        <v>49</v>
      </c>
      <c r="BY14" s="89"/>
      <c r="BZ14" s="89" t="s">
        <v>49</v>
      </c>
      <c r="CA14" s="80"/>
      <c r="CB14" s="80"/>
      <c r="CC14" s="231" t="s">
        <v>39</v>
      </c>
      <c r="CD14" s="244"/>
      <c r="CE14" s="147"/>
      <c r="CF14" s="17" t="s">
        <v>94</v>
      </c>
      <c r="CG14" s="275"/>
      <c r="CH14" s="107"/>
      <c r="CI14" s="80"/>
      <c r="CJ14" s="40"/>
      <c r="CK14" s="80"/>
      <c r="CL14" s="80"/>
    </row>
    <row r="15" spans="1:90" ht="11.25" customHeight="1">
      <c r="A15" s="89">
        <v>10</v>
      </c>
      <c r="B15" s="89">
        <v>13</v>
      </c>
      <c r="C15" s="213" t="s">
        <v>243</v>
      </c>
      <c r="D15" s="198">
        <v>3</v>
      </c>
      <c r="E15" s="125">
        <v>7.35</v>
      </c>
      <c r="F15" s="125">
        <v>13.2</v>
      </c>
      <c r="G15" s="89"/>
      <c r="H15" s="89"/>
      <c r="I15" s="211">
        <v>8</v>
      </c>
      <c r="J15" s="211">
        <v>4</v>
      </c>
      <c r="K15" s="211">
        <v>4</v>
      </c>
      <c r="L15" s="252"/>
      <c r="M15" s="132"/>
      <c r="N15" s="19"/>
      <c r="O15" s="209"/>
      <c r="P15" s="60"/>
      <c r="Q15" s="60"/>
      <c r="R15" s="60"/>
      <c r="S15" s="89"/>
      <c r="T15" s="89"/>
      <c r="U15" s="204">
        <v>31</v>
      </c>
      <c r="V15" s="204">
        <v>28</v>
      </c>
      <c r="W15" s="204">
        <v>28</v>
      </c>
      <c r="X15" s="142"/>
      <c r="Y15" s="107">
        <v>50</v>
      </c>
      <c r="Z15" s="107">
        <v>50</v>
      </c>
      <c r="AA15" s="89"/>
      <c r="AB15" s="60"/>
      <c r="AC15" s="60"/>
      <c r="AD15" s="60"/>
      <c r="AE15" s="60"/>
      <c r="AF15" s="60"/>
      <c r="AG15" s="231" t="s">
        <v>39</v>
      </c>
      <c r="AH15" s="244"/>
      <c r="AM15" s="253"/>
      <c r="AN15" s="60"/>
      <c r="AO15" s="60"/>
      <c r="AP15" s="60"/>
      <c r="AQ15" s="89"/>
      <c r="AR15" s="89"/>
      <c r="AS15" s="89"/>
      <c r="AT15" s="89"/>
      <c r="AU15" s="88">
        <v>9</v>
      </c>
      <c r="AV15" s="88">
        <v>6</v>
      </c>
      <c r="AW15" s="88">
        <v>10</v>
      </c>
      <c r="AX15" s="88">
        <v>10</v>
      </c>
      <c r="AY15" s="88">
        <v>10</v>
      </c>
      <c r="AZ15" s="88">
        <v>10</v>
      </c>
      <c r="BA15" s="88"/>
      <c r="BB15" s="88"/>
      <c r="BC15" s="132"/>
      <c r="BD15" s="19"/>
      <c r="BE15" s="19"/>
      <c r="BF15" s="19"/>
      <c r="BG15" s="209"/>
      <c r="BH15" s="89"/>
      <c r="BI15" s="60"/>
      <c r="BJ15" s="60"/>
      <c r="BK15" s="60"/>
      <c r="BL15" s="60"/>
      <c r="BM15" s="60"/>
      <c r="BN15" s="60"/>
      <c r="BO15" s="60"/>
      <c r="BP15" s="113"/>
      <c r="BQ15" s="147"/>
      <c r="BR15" s="17" t="s">
        <v>54</v>
      </c>
      <c r="BS15" s="275"/>
      <c r="BT15" s="17" t="s">
        <v>48</v>
      </c>
      <c r="BU15" s="107" t="s">
        <v>48</v>
      </c>
      <c r="BV15" s="107" t="s">
        <v>48</v>
      </c>
      <c r="BW15" s="17" t="s">
        <v>105</v>
      </c>
      <c r="BX15" s="89" t="s">
        <v>49</v>
      </c>
      <c r="BY15" s="89"/>
      <c r="BZ15" s="89" t="s">
        <v>49</v>
      </c>
      <c r="CA15" s="80"/>
      <c r="CB15" s="80"/>
      <c r="CC15" s="231" t="s">
        <v>39</v>
      </c>
      <c r="CD15" s="244"/>
      <c r="CE15" s="147"/>
      <c r="CF15" s="17" t="s">
        <v>94</v>
      </c>
      <c r="CG15" s="275"/>
      <c r="CH15" s="107"/>
      <c r="CI15" s="80"/>
      <c r="CJ15" s="40"/>
      <c r="CK15" s="80"/>
      <c r="CL15" s="80"/>
    </row>
    <row r="16" spans="1:90" ht="11.25" customHeight="1">
      <c r="A16" s="89">
        <v>10</v>
      </c>
      <c r="B16" s="89">
        <v>14</v>
      </c>
      <c r="C16" s="213" t="s">
        <v>330</v>
      </c>
      <c r="D16" s="198">
        <v>3</v>
      </c>
      <c r="E16" s="125">
        <v>5.18</v>
      </c>
      <c r="F16" s="125">
        <v>14.91</v>
      </c>
      <c r="G16" s="89"/>
      <c r="H16" s="89"/>
      <c r="I16" s="211">
        <v>20</v>
      </c>
      <c r="J16" s="211">
        <v>7</v>
      </c>
      <c r="K16" s="211">
        <v>7</v>
      </c>
      <c r="L16" s="252">
        <v>17</v>
      </c>
      <c r="M16" s="107">
        <v>30</v>
      </c>
      <c r="N16" s="107"/>
      <c r="O16" s="89"/>
      <c r="P16" s="60"/>
      <c r="Q16" s="60"/>
      <c r="R16" s="60"/>
      <c r="S16" s="89"/>
      <c r="T16" s="89"/>
      <c r="U16" s="204">
        <v>84</v>
      </c>
      <c r="V16" s="204">
        <v>23</v>
      </c>
      <c r="W16" s="204">
        <v>23</v>
      </c>
      <c r="X16" s="142">
        <v>56</v>
      </c>
      <c r="Y16" s="107"/>
      <c r="Z16" s="107"/>
      <c r="AA16" s="89"/>
      <c r="AB16" s="60"/>
      <c r="AC16" s="60"/>
      <c r="AD16" s="60"/>
      <c r="AE16" s="60"/>
      <c r="AF16" s="60"/>
      <c r="AG16" s="231" t="s">
        <v>39</v>
      </c>
      <c r="AH16" s="244"/>
      <c r="AM16" s="253"/>
      <c r="AN16" s="60"/>
      <c r="AO16" s="60"/>
      <c r="AP16" s="60"/>
      <c r="AQ16" s="89"/>
      <c r="AR16" s="89"/>
      <c r="AS16" s="89"/>
      <c r="AT16" s="89"/>
      <c r="AU16" s="88">
        <v>26</v>
      </c>
      <c r="AV16" s="88">
        <v>4</v>
      </c>
      <c r="AW16" s="88">
        <v>12</v>
      </c>
      <c r="AX16" s="88">
        <v>3</v>
      </c>
      <c r="AY16" s="88">
        <v>12</v>
      </c>
      <c r="AZ16" s="88">
        <v>3</v>
      </c>
      <c r="BA16" s="88">
        <v>15</v>
      </c>
      <c r="BB16" s="88">
        <v>16</v>
      </c>
      <c r="BC16" s="10">
        <v>9</v>
      </c>
      <c r="BD16" s="10">
        <v>5</v>
      </c>
      <c r="BE16" s="107">
        <v>9</v>
      </c>
      <c r="BF16" s="107">
        <v>5</v>
      </c>
      <c r="BG16" s="89"/>
      <c r="BH16" s="89"/>
      <c r="BI16" s="60"/>
      <c r="BJ16" s="60"/>
      <c r="BK16" s="60"/>
      <c r="BL16" s="60"/>
      <c r="BM16" s="60"/>
      <c r="BN16" s="60"/>
      <c r="BO16" s="60"/>
      <c r="BP16" s="113"/>
      <c r="BQ16" s="147"/>
      <c r="BR16" s="17" t="s">
        <v>54</v>
      </c>
      <c r="BS16" s="275"/>
      <c r="BT16" s="17" t="s">
        <v>42</v>
      </c>
      <c r="BU16" s="107" t="s">
        <v>42</v>
      </c>
      <c r="BV16" s="107" t="s">
        <v>42</v>
      </c>
      <c r="BW16" s="17" t="s">
        <v>48</v>
      </c>
      <c r="BX16" s="89" t="s">
        <v>49</v>
      </c>
      <c r="BY16" s="89"/>
      <c r="BZ16" s="89" t="s">
        <v>49</v>
      </c>
      <c r="CA16" s="80"/>
      <c r="CB16" s="80"/>
      <c r="CC16" s="231" t="s">
        <v>133</v>
      </c>
      <c r="CD16" s="244"/>
      <c r="CE16" s="147"/>
      <c r="CF16" s="17" t="s">
        <v>220</v>
      </c>
      <c r="CG16" s="275"/>
      <c r="CH16" s="107"/>
      <c r="CI16" s="80"/>
      <c r="CJ16" s="40"/>
      <c r="CK16" s="80"/>
      <c r="CL16" s="80"/>
    </row>
    <row r="17" spans="1:90" ht="11.25" customHeight="1">
      <c r="A17" s="89">
        <v>10</v>
      </c>
      <c r="B17" s="89">
        <v>15</v>
      </c>
      <c r="C17" s="213" t="s">
        <v>79</v>
      </c>
      <c r="D17" s="198">
        <v>3</v>
      </c>
      <c r="E17" s="125">
        <v>3.3</v>
      </c>
      <c r="F17" s="125">
        <v>16.899999999999999</v>
      </c>
      <c r="G17" s="89"/>
      <c r="H17" s="89"/>
      <c r="I17" s="211">
        <v>30</v>
      </c>
      <c r="J17" s="211">
        <v>29</v>
      </c>
      <c r="K17" s="211">
        <v>29</v>
      </c>
      <c r="L17" s="252">
        <v>33</v>
      </c>
      <c r="M17" s="107">
        <v>36</v>
      </c>
      <c r="N17" s="107">
        <v>33</v>
      </c>
      <c r="O17" s="89"/>
      <c r="P17" s="60"/>
      <c r="Q17" s="60"/>
      <c r="R17" s="60"/>
      <c r="S17" s="89"/>
      <c r="T17" s="89"/>
      <c r="U17" s="204">
        <v>82</v>
      </c>
      <c r="V17" s="204">
        <v>79</v>
      </c>
      <c r="W17" s="204">
        <v>79</v>
      </c>
      <c r="X17" s="142">
        <v>22</v>
      </c>
      <c r="Y17" s="107"/>
      <c r="Z17" s="107"/>
      <c r="AA17" s="89"/>
      <c r="AB17" s="60"/>
      <c r="AC17" s="60"/>
      <c r="AD17" s="60"/>
      <c r="AE17" s="60"/>
      <c r="AF17" s="60"/>
      <c r="AG17" s="231" t="s">
        <v>39</v>
      </c>
      <c r="AH17" s="244"/>
      <c r="AM17" s="253"/>
      <c r="AN17" s="60"/>
      <c r="AO17" s="60"/>
      <c r="AP17" s="60"/>
      <c r="AQ17" s="89"/>
      <c r="AR17" s="89"/>
      <c r="AS17" s="89"/>
      <c r="AT17" s="89"/>
      <c r="AU17" s="88">
        <v>25</v>
      </c>
      <c r="AV17" s="88">
        <v>20</v>
      </c>
      <c r="AW17" s="88">
        <v>20</v>
      </c>
      <c r="AX17" s="88">
        <v>11</v>
      </c>
      <c r="AY17" s="88">
        <v>20</v>
      </c>
      <c r="AZ17" s="88">
        <v>11</v>
      </c>
      <c r="BA17" s="88">
        <v>9</v>
      </c>
      <c r="BB17" s="88">
        <v>8</v>
      </c>
      <c r="BC17" s="10">
        <v>13</v>
      </c>
      <c r="BD17" s="10">
        <v>8</v>
      </c>
      <c r="BE17" s="107">
        <v>19</v>
      </c>
      <c r="BF17" s="107">
        <v>7</v>
      </c>
      <c r="BG17" s="89"/>
      <c r="BH17" s="89"/>
      <c r="BI17" s="60"/>
      <c r="BJ17" s="60"/>
      <c r="BK17" s="60"/>
      <c r="BL17" s="60"/>
      <c r="BM17" s="60"/>
      <c r="BN17" s="60"/>
      <c r="BO17" s="60"/>
      <c r="BP17" s="113"/>
      <c r="BQ17" s="147"/>
      <c r="BR17" s="17" t="s">
        <v>54</v>
      </c>
      <c r="BS17" s="275"/>
      <c r="BT17" s="17" t="s">
        <v>42</v>
      </c>
      <c r="BU17" s="107" t="s">
        <v>42</v>
      </c>
      <c r="BV17" s="107" t="s">
        <v>42</v>
      </c>
      <c r="BW17" s="17" t="s">
        <v>48</v>
      </c>
      <c r="BX17" s="89" t="s">
        <v>49</v>
      </c>
      <c r="BY17" s="89"/>
      <c r="BZ17" s="89" t="s">
        <v>49</v>
      </c>
      <c r="CA17" s="80"/>
      <c r="CB17" s="80"/>
      <c r="CC17" s="231" t="s">
        <v>39</v>
      </c>
      <c r="CD17" s="244"/>
      <c r="CE17" s="147"/>
      <c r="CF17" s="17" t="s">
        <v>765</v>
      </c>
      <c r="CG17" s="275"/>
      <c r="CH17" s="107"/>
      <c r="CI17" s="80"/>
      <c r="CJ17" s="40"/>
      <c r="CK17" s="80"/>
      <c r="CL17" s="80"/>
    </row>
    <row r="18" spans="1:90" ht="11.25" customHeight="1">
      <c r="A18" s="89">
        <v>10</v>
      </c>
      <c r="B18" s="89">
        <v>16</v>
      </c>
      <c r="C18" s="213" t="s">
        <v>79</v>
      </c>
      <c r="D18" s="198">
        <v>3</v>
      </c>
      <c r="E18" s="125">
        <v>1.25</v>
      </c>
      <c r="F18" s="125">
        <v>19.100000000000001</v>
      </c>
      <c r="G18" s="89"/>
      <c r="H18" s="89"/>
      <c r="I18" s="211">
        <v>15</v>
      </c>
      <c r="J18" s="211">
        <v>12</v>
      </c>
      <c r="K18" s="211">
        <v>12</v>
      </c>
      <c r="L18" s="252">
        <v>21</v>
      </c>
      <c r="M18" s="107"/>
      <c r="N18" s="107"/>
      <c r="O18" s="89">
        <v>5</v>
      </c>
      <c r="P18" s="60" t="s">
        <v>214</v>
      </c>
      <c r="Q18" s="60"/>
      <c r="R18" s="60"/>
      <c r="S18" s="89"/>
      <c r="T18" s="89"/>
      <c r="U18" s="204">
        <v>59</v>
      </c>
      <c r="V18" s="204">
        <v>47</v>
      </c>
      <c r="W18" s="204">
        <v>47</v>
      </c>
      <c r="X18" s="142">
        <v>14</v>
      </c>
      <c r="Y18" s="107"/>
      <c r="Z18" s="107"/>
      <c r="AA18" s="89">
        <v>24</v>
      </c>
      <c r="AB18" s="60" t="s">
        <v>97</v>
      </c>
      <c r="AC18" s="60"/>
      <c r="AD18" s="60"/>
      <c r="AE18" s="60"/>
      <c r="AF18" s="60"/>
      <c r="AG18" s="231" t="s">
        <v>39</v>
      </c>
      <c r="AH18" s="244"/>
      <c r="AM18" s="253"/>
      <c r="AN18" s="60"/>
      <c r="AO18" s="60"/>
      <c r="AP18" s="60"/>
      <c r="AQ18" s="89"/>
      <c r="AR18" s="89"/>
      <c r="AS18" s="89"/>
      <c r="AT18" s="89"/>
      <c r="AU18" s="88">
        <v>13</v>
      </c>
      <c r="AV18" s="88">
        <v>3</v>
      </c>
      <c r="AW18" s="88">
        <v>6</v>
      </c>
      <c r="AX18" s="88">
        <v>8</v>
      </c>
      <c r="AY18" s="88">
        <v>6</v>
      </c>
      <c r="AZ18" s="88">
        <v>8</v>
      </c>
      <c r="BA18" s="88">
        <v>7</v>
      </c>
      <c r="BB18" s="88">
        <v>2</v>
      </c>
      <c r="BC18" s="10"/>
      <c r="BD18" s="10"/>
      <c r="BE18" s="107"/>
      <c r="BF18" s="107"/>
      <c r="BG18" s="89">
        <v>1</v>
      </c>
      <c r="BH18" s="89">
        <v>7</v>
      </c>
      <c r="BI18" s="60" t="s">
        <v>254</v>
      </c>
      <c r="BJ18" s="60" t="s">
        <v>214</v>
      </c>
      <c r="BK18" s="60"/>
      <c r="BL18" s="60"/>
      <c r="BM18" s="60"/>
      <c r="BN18" s="60"/>
      <c r="BO18" s="60"/>
      <c r="BP18" s="113"/>
      <c r="BQ18" s="147"/>
      <c r="BR18" s="17" t="s">
        <v>43</v>
      </c>
      <c r="BS18" s="275"/>
      <c r="BT18" s="17" t="s">
        <v>42</v>
      </c>
      <c r="BU18" s="107" t="s">
        <v>48</v>
      </c>
      <c r="BV18" s="107" t="s">
        <v>48</v>
      </c>
      <c r="BW18" s="17" t="s">
        <v>105</v>
      </c>
      <c r="BX18" s="89" t="s">
        <v>105</v>
      </c>
      <c r="BY18" s="89"/>
      <c r="BZ18" s="89" t="s">
        <v>49</v>
      </c>
      <c r="CA18" s="80"/>
      <c r="CB18" s="80"/>
      <c r="CC18" s="231" t="s">
        <v>39</v>
      </c>
      <c r="CD18" s="244"/>
      <c r="CE18" s="147"/>
      <c r="CF18" s="17" t="s">
        <v>765</v>
      </c>
      <c r="CG18" s="275"/>
      <c r="CH18" s="107"/>
      <c r="CI18" s="80"/>
      <c r="CJ18" s="40"/>
      <c r="CK18" s="80"/>
      <c r="CL18" s="80"/>
    </row>
    <row r="19" spans="1:90" ht="11.25" customHeight="1">
      <c r="A19" s="89">
        <v>10</v>
      </c>
      <c r="B19" s="89">
        <v>17</v>
      </c>
      <c r="C19" s="213" t="s">
        <v>330</v>
      </c>
      <c r="D19" s="198">
        <v>4</v>
      </c>
      <c r="E19" s="125">
        <v>16.5</v>
      </c>
      <c r="F19" s="125">
        <v>4</v>
      </c>
      <c r="G19" s="89"/>
      <c r="H19" s="89"/>
      <c r="I19" s="211">
        <v>11</v>
      </c>
      <c r="J19" s="211">
        <v>7</v>
      </c>
      <c r="K19" s="211">
        <v>7</v>
      </c>
      <c r="L19" s="252">
        <v>24</v>
      </c>
      <c r="M19" s="107">
        <v>31</v>
      </c>
      <c r="N19" s="107">
        <v>25</v>
      </c>
      <c r="O19" s="89"/>
      <c r="P19" s="60"/>
      <c r="Q19" s="60"/>
      <c r="R19" s="60"/>
      <c r="S19" s="89"/>
      <c r="T19" s="89"/>
      <c r="U19" s="204">
        <v>72</v>
      </c>
      <c r="V19" s="204">
        <v>56</v>
      </c>
      <c r="W19" s="204">
        <v>56</v>
      </c>
      <c r="X19" s="142">
        <v>39</v>
      </c>
      <c r="Y19" s="107"/>
      <c r="Z19" s="107"/>
      <c r="AA19" s="89"/>
      <c r="AB19" s="60"/>
      <c r="AC19" s="60"/>
      <c r="AD19" s="60"/>
      <c r="AE19" s="60"/>
      <c r="AF19" s="60"/>
      <c r="AG19" s="231" t="s">
        <v>39</v>
      </c>
      <c r="AH19" s="244"/>
      <c r="AM19" s="253"/>
      <c r="AN19" s="60"/>
      <c r="AO19" s="60"/>
      <c r="AP19" s="60"/>
      <c r="AQ19" s="89"/>
      <c r="AR19" s="89"/>
      <c r="AS19" s="89"/>
      <c r="AT19" s="89"/>
      <c r="AU19" s="88">
        <v>17</v>
      </c>
      <c r="AV19" s="88">
        <v>0</v>
      </c>
      <c r="AW19" s="88">
        <v>9</v>
      </c>
      <c r="AX19" s="88">
        <v>7</v>
      </c>
      <c r="AY19" s="88">
        <v>9</v>
      </c>
      <c r="AZ19" s="88">
        <v>7</v>
      </c>
      <c r="BA19" s="88">
        <v>7</v>
      </c>
      <c r="BB19" s="88">
        <v>6</v>
      </c>
      <c r="BC19" s="10">
        <v>13</v>
      </c>
      <c r="BD19" s="10">
        <v>8</v>
      </c>
      <c r="BE19" s="107">
        <v>13</v>
      </c>
      <c r="BF19" s="107">
        <v>10</v>
      </c>
      <c r="BG19" s="89"/>
      <c r="BH19" s="89"/>
      <c r="BI19" s="60"/>
      <c r="BJ19" s="60"/>
      <c r="BK19" s="60"/>
      <c r="BL19" s="60"/>
      <c r="BM19" s="60"/>
      <c r="BN19" s="60"/>
      <c r="BO19" s="60"/>
      <c r="BP19" s="113"/>
      <c r="BQ19" s="147"/>
      <c r="BR19" s="17" t="s">
        <v>43</v>
      </c>
      <c r="BS19" s="275"/>
      <c r="BT19" s="17" t="s">
        <v>42</v>
      </c>
      <c r="BU19" s="107" t="s">
        <v>42</v>
      </c>
      <c r="BV19" s="107" t="s">
        <v>42</v>
      </c>
      <c r="BW19" s="17" t="s">
        <v>48</v>
      </c>
      <c r="BX19" s="89" t="s">
        <v>49</v>
      </c>
      <c r="BY19" s="89"/>
      <c r="BZ19" s="89" t="s">
        <v>49</v>
      </c>
      <c r="CA19" s="80"/>
      <c r="CB19" s="80"/>
      <c r="CC19" s="231" t="s">
        <v>39</v>
      </c>
      <c r="CD19" s="244"/>
      <c r="CE19" s="147"/>
      <c r="CF19" s="17" t="s">
        <v>765</v>
      </c>
      <c r="CG19" s="275"/>
      <c r="CH19" s="107"/>
      <c r="CI19" s="80"/>
      <c r="CJ19" s="40"/>
      <c r="CK19" s="80"/>
      <c r="CL19" s="80"/>
    </row>
    <row r="20" spans="1:90" ht="11.25" customHeight="1">
      <c r="A20" s="89">
        <v>10</v>
      </c>
      <c r="B20" s="89">
        <v>18</v>
      </c>
      <c r="C20" s="213" t="s">
        <v>34</v>
      </c>
      <c r="D20" s="198">
        <v>4</v>
      </c>
      <c r="E20" s="125">
        <v>14.5</v>
      </c>
      <c r="F20" s="125">
        <v>5.8</v>
      </c>
      <c r="G20" s="89"/>
      <c r="H20" s="89"/>
      <c r="I20" s="211">
        <v>20</v>
      </c>
      <c r="J20" s="211">
        <v>17</v>
      </c>
      <c r="K20" s="211">
        <v>17</v>
      </c>
      <c r="L20" s="252">
        <v>20</v>
      </c>
      <c r="M20" s="107"/>
      <c r="N20" s="107">
        <v>15</v>
      </c>
      <c r="O20" s="89">
        <v>7</v>
      </c>
      <c r="P20" s="60" t="s">
        <v>231</v>
      </c>
      <c r="Q20" s="60"/>
      <c r="R20" s="60"/>
      <c r="S20" s="89"/>
      <c r="T20" s="89"/>
      <c r="U20" s="204">
        <v>115</v>
      </c>
      <c r="V20" s="204">
        <v>111</v>
      </c>
      <c r="W20" s="204">
        <v>111</v>
      </c>
      <c r="X20" s="142">
        <v>38</v>
      </c>
      <c r="Y20" s="107"/>
      <c r="Z20" s="107"/>
      <c r="AA20" s="89">
        <v>34</v>
      </c>
      <c r="AB20" s="60" t="s">
        <v>175</v>
      </c>
      <c r="AC20" s="60"/>
      <c r="AD20" s="60"/>
      <c r="AE20" s="60"/>
      <c r="AF20" s="60"/>
      <c r="AG20" s="231" t="s">
        <v>39</v>
      </c>
      <c r="AH20" s="244"/>
      <c r="AM20" s="253"/>
      <c r="AN20" s="60"/>
      <c r="AO20" s="60"/>
      <c r="AP20" s="60"/>
      <c r="AQ20" s="89"/>
      <c r="AR20" s="89"/>
      <c r="AS20" s="89"/>
      <c r="AT20" s="89"/>
      <c r="AU20" s="88">
        <v>5</v>
      </c>
      <c r="AV20" s="88">
        <v>0</v>
      </c>
      <c r="AW20" s="88">
        <v>6</v>
      </c>
      <c r="AX20" s="88">
        <v>11</v>
      </c>
      <c r="AY20" s="88">
        <v>6</v>
      </c>
      <c r="AZ20" s="88">
        <v>11</v>
      </c>
      <c r="BA20" s="88">
        <v>11</v>
      </c>
      <c r="BB20" s="88">
        <v>9</v>
      </c>
      <c r="BC20" s="10"/>
      <c r="BD20" s="10"/>
      <c r="BE20" s="107">
        <v>8</v>
      </c>
      <c r="BF20" s="107">
        <v>6</v>
      </c>
      <c r="BG20" s="89">
        <v>9</v>
      </c>
      <c r="BH20" s="89">
        <v>5</v>
      </c>
      <c r="BI20" s="60" t="s">
        <v>158</v>
      </c>
      <c r="BJ20" s="60" t="s">
        <v>92</v>
      </c>
      <c r="BK20" s="60"/>
      <c r="BL20" s="60"/>
      <c r="BM20" s="60"/>
      <c r="BN20" s="60"/>
      <c r="BO20" s="60"/>
      <c r="BP20" s="113"/>
      <c r="BQ20" s="147"/>
      <c r="BR20" s="17" t="s">
        <v>43</v>
      </c>
      <c r="BS20" s="275"/>
      <c r="BT20" s="17" t="s">
        <v>42</v>
      </c>
      <c r="BU20" s="107" t="s">
        <v>48</v>
      </c>
      <c r="BV20" s="107" t="s">
        <v>48</v>
      </c>
      <c r="BW20" s="17" t="s">
        <v>105</v>
      </c>
      <c r="BX20" s="89" t="s">
        <v>105</v>
      </c>
      <c r="BY20" s="89"/>
      <c r="BZ20" s="89" t="s">
        <v>49</v>
      </c>
      <c r="CA20" s="80"/>
      <c r="CB20" s="80"/>
      <c r="CC20" s="231" t="s">
        <v>39</v>
      </c>
      <c r="CD20" s="244"/>
      <c r="CE20" s="147"/>
      <c r="CF20" s="17" t="s">
        <v>247</v>
      </c>
      <c r="CG20" s="275"/>
      <c r="CH20" s="107"/>
      <c r="CI20" s="80"/>
      <c r="CJ20" s="40" t="s">
        <v>78</v>
      </c>
      <c r="CK20" s="80"/>
      <c r="CL20" s="80"/>
    </row>
    <row r="21" spans="1:90" ht="11.25" customHeight="1">
      <c r="A21" s="89">
        <v>10</v>
      </c>
      <c r="B21" s="89">
        <v>19</v>
      </c>
      <c r="C21" s="213" t="s">
        <v>34</v>
      </c>
      <c r="D21" s="198">
        <v>4</v>
      </c>
      <c r="E21" s="125">
        <v>12.3</v>
      </c>
      <c r="F21" s="125">
        <v>7.9</v>
      </c>
      <c r="G21" s="89"/>
      <c r="H21" s="89"/>
      <c r="I21" s="211">
        <v>14</v>
      </c>
      <c r="J21" s="211">
        <v>14</v>
      </c>
      <c r="K21" s="211">
        <v>14</v>
      </c>
      <c r="L21" s="252">
        <v>22</v>
      </c>
      <c r="M21" s="107">
        <v>16</v>
      </c>
      <c r="N21" s="107">
        <v>18</v>
      </c>
      <c r="O21" s="89">
        <v>6</v>
      </c>
      <c r="P21" s="60" t="s">
        <v>88</v>
      </c>
      <c r="Q21" s="60"/>
      <c r="R21" s="60" t="s">
        <v>174</v>
      </c>
      <c r="S21" s="89"/>
      <c r="T21" s="89"/>
      <c r="U21" s="204">
        <v>104</v>
      </c>
      <c r="V21" s="204">
        <v>101</v>
      </c>
      <c r="W21" s="204">
        <v>101</v>
      </c>
      <c r="X21" s="142">
        <v>104</v>
      </c>
      <c r="Y21" s="107"/>
      <c r="Z21" s="107"/>
      <c r="AA21" s="89">
        <v>22</v>
      </c>
      <c r="AB21" s="60" t="s">
        <v>343</v>
      </c>
      <c r="AC21" s="60"/>
      <c r="AD21" s="60" t="s">
        <v>63</v>
      </c>
      <c r="AE21" s="60"/>
      <c r="AF21" s="60"/>
      <c r="AG21" s="231" t="s">
        <v>39</v>
      </c>
      <c r="AH21" s="244"/>
      <c r="AM21" s="253"/>
      <c r="AN21" s="60"/>
      <c r="AO21" s="60"/>
      <c r="AP21" s="60"/>
      <c r="AQ21" s="89"/>
      <c r="AR21" s="89"/>
      <c r="AS21" s="89"/>
      <c r="AT21" s="89"/>
      <c r="AU21" s="88">
        <v>9</v>
      </c>
      <c r="AV21" s="88">
        <v>2</v>
      </c>
      <c r="AW21" s="88">
        <v>12</v>
      </c>
      <c r="AX21" s="88">
        <v>11</v>
      </c>
      <c r="AY21" s="88">
        <v>12</v>
      </c>
      <c r="AZ21" s="88">
        <v>11</v>
      </c>
      <c r="BA21" s="88">
        <v>12</v>
      </c>
      <c r="BB21" s="88">
        <v>13</v>
      </c>
      <c r="BC21" s="10">
        <v>13</v>
      </c>
      <c r="BD21" s="10">
        <v>9</v>
      </c>
      <c r="BE21" s="107">
        <v>5</v>
      </c>
      <c r="BF21" s="107">
        <v>6</v>
      </c>
      <c r="BG21" s="89">
        <v>5</v>
      </c>
      <c r="BH21" s="89">
        <v>4</v>
      </c>
      <c r="BI21" s="60" t="s">
        <v>254</v>
      </c>
      <c r="BJ21" s="60" t="s">
        <v>254</v>
      </c>
      <c r="BK21" s="60"/>
      <c r="BL21" s="60"/>
      <c r="BM21" s="60" t="s">
        <v>172</v>
      </c>
      <c r="BN21" s="60" t="s">
        <v>87</v>
      </c>
      <c r="BO21" s="60"/>
      <c r="BP21" s="113"/>
      <c r="BQ21" s="147"/>
      <c r="BR21" s="17" t="s">
        <v>43</v>
      </c>
      <c r="BS21" s="275"/>
      <c r="BT21" s="17" t="s">
        <v>42</v>
      </c>
      <c r="BU21" s="107" t="s">
        <v>42</v>
      </c>
      <c r="BV21" s="107" t="s">
        <v>42</v>
      </c>
      <c r="BW21" s="17" t="s">
        <v>105</v>
      </c>
      <c r="BX21" s="89" t="s">
        <v>105</v>
      </c>
      <c r="BY21" s="89"/>
      <c r="BZ21" s="89" t="s">
        <v>105</v>
      </c>
      <c r="CA21" s="80"/>
      <c r="CB21" s="80"/>
      <c r="CC21" s="231" t="s">
        <v>39</v>
      </c>
      <c r="CD21" s="244"/>
      <c r="CE21" s="147"/>
      <c r="CF21" s="17" t="s">
        <v>247</v>
      </c>
      <c r="CG21" s="275"/>
      <c r="CH21" s="107"/>
      <c r="CI21" s="80"/>
      <c r="CJ21" s="40" t="s">
        <v>78</v>
      </c>
      <c r="CK21" s="80"/>
      <c r="CL21" s="80"/>
    </row>
    <row r="22" spans="1:90" ht="11.25" customHeight="1">
      <c r="A22" s="89">
        <v>10</v>
      </c>
      <c r="B22" s="89">
        <v>20</v>
      </c>
      <c r="C22" s="213" t="s">
        <v>34</v>
      </c>
      <c r="D22" s="198">
        <v>4</v>
      </c>
      <c r="E22" s="125">
        <v>9.85</v>
      </c>
      <c r="F22" s="125">
        <v>10.45</v>
      </c>
      <c r="G22" s="89"/>
      <c r="H22" s="89"/>
      <c r="I22" s="211">
        <v>15</v>
      </c>
      <c r="J22" s="211">
        <v>14</v>
      </c>
      <c r="K22" s="211">
        <v>14</v>
      </c>
      <c r="L22" s="252">
        <v>26</v>
      </c>
      <c r="M22" s="107">
        <v>25</v>
      </c>
      <c r="N22" s="107">
        <v>50</v>
      </c>
      <c r="O22" s="89">
        <v>7</v>
      </c>
      <c r="P22" s="60" t="s">
        <v>98</v>
      </c>
      <c r="Q22" s="60"/>
      <c r="R22" s="60"/>
      <c r="S22" s="89"/>
      <c r="T22" s="89"/>
      <c r="U22" s="204">
        <v>78</v>
      </c>
      <c r="V22" s="204">
        <v>87</v>
      </c>
      <c r="W22" s="204">
        <v>87</v>
      </c>
      <c r="X22" s="142">
        <v>61</v>
      </c>
      <c r="Y22" s="107"/>
      <c r="Z22" s="107"/>
      <c r="AA22" s="89">
        <v>49</v>
      </c>
      <c r="AB22" s="60" t="s">
        <v>74</v>
      </c>
      <c r="AC22" s="60"/>
      <c r="AD22" s="60"/>
      <c r="AE22" s="60"/>
      <c r="AF22" s="60"/>
      <c r="AG22" s="231" t="s">
        <v>39</v>
      </c>
      <c r="AH22" s="244"/>
      <c r="AM22" s="253"/>
      <c r="AN22" s="60"/>
      <c r="AO22" s="60"/>
      <c r="AP22" s="60"/>
      <c r="AQ22" s="89"/>
      <c r="AR22" s="89"/>
      <c r="AS22" s="89"/>
      <c r="AT22" s="89"/>
      <c r="AU22" s="88">
        <v>0</v>
      </c>
      <c r="AV22" s="88">
        <v>0</v>
      </c>
      <c r="AW22" s="88">
        <v>11</v>
      </c>
      <c r="AX22" s="88">
        <v>4</v>
      </c>
      <c r="AY22" s="88">
        <v>11</v>
      </c>
      <c r="AZ22" s="88">
        <v>4</v>
      </c>
      <c r="BA22" s="88">
        <v>9</v>
      </c>
      <c r="BB22" s="88">
        <v>13</v>
      </c>
      <c r="BC22" s="10"/>
      <c r="BD22" s="10"/>
      <c r="BE22" s="107">
        <v>12</v>
      </c>
      <c r="BF22" s="107">
        <v>9</v>
      </c>
      <c r="BG22" s="89">
        <v>2</v>
      </c>
      <c r="BH22" s="89">
        <v>4</v>
      </c>
      <c r="BI22" s="60" t="s">
        <v>165</v>
      </c>
      <c r="BJ22" s="60" t="s">
        <v>90</v>
      </c>
      <c r="BK22" s="60"/>
      <c r="BL22" s="60"/>
      <c r="BM22" s="60"/>
      <c r="BN22" s="60"/>
      <c r="BO22" s="60"/>
      <c r="BP22" s="113"/>
      <c r="BQ22" s="147"/>
      <c r="BR22" s="17" t="s">
        <v>43</v>
      </c>
      <c r="BS22" s="275"/>
      <c r="BT22" s="17" t="s">
        <v>42</v>
      </c>
      <c r="BU22" s="107" t="s">
        <v>105</v>
      </c>
      <c r="BV22" s="107" t="s">
        <v>105</v>
      </c>
      <c r="BW22" s="17" t="s">
        <v>105</v>
      </c>
      <c r="BX22" s="89" t="s">
        <v>105</v>
      </c>
      <c r="BY22" s="89"/>
      <c r="BZ22" s="89" t="s">
        <v>49</v>
      </c>
      <c r="CA22" s="80"/>
      <c r="CB22" s="80"/>
      <c r="CC22" s="231" t="s">
        <v>39</v>
      </c>
      <c r="CD22" s="244"/>
      <c r="CE22" s="147"/>
      <c r="CF22" s="17" t="s">
        <v>247</v>
      </c>
      <c r="CG22" s="275"/>
      <c r="CH22" s="107"/>
      <c r="CI22" s="80"/>
      <c r="CJ22" s="40" t="s">
        <v>78</v>
      </c>
      <c r="CK22" s="80"/>
      <c r="CL22" s="80"/>
    </row>
    <row r="23" spans="1:90" ht="11.25" customHeight="1">
      <c r="A23" s="89">
        <v>10</v>
      </c>
      <c r="B23" s="89">
        <v>21</v>
      </c>
      <c r="C23" s="213" t="s">
        <v>34</v>
      </c>
      <c r="D23" s="198">
        <v>4</v>
      </c>
      <c r="E23" s="125">
        <v>7.68</v>
      </c>
      <c r="F23" s="125">
        <v>12.61</v>
      </c>
      <c r="G23" s="89"/>
      <c r="H23" s="89"/>
      <c r="I23" s="211">
        <v>16</v>
      </c>
      <c r="J23" s="211">
        <v>17</v>
      </c>
      <c r="K23" s="211">
        <v>17</v>
      </c>
      <c r="L23" s="252">
        <v>22</v>
      </c>
      <c r="M23" s="107">
        <v>20</v>
      </c>
      <c r="N23" s="107">
        <v>19</v>
      </c>
      <c r="O23" s="89">
        <v>22</v>
      </c>
      <c r="P23" s="60" t="s">
        <v>227</v>
      </c>
      <c r="Q23" s="60"/>
      <c r="R23" s="60" t="s">
        <v>90</v>
      </c>
      <c r="S23" s="89"/>
      <c r="T23" s="89"/>
      <c r="U23" s="204">
        <v>97</v>
      </c>
      <c r="V23" s="204">
        <v>96</v>
      </c>
      <c r="W23" s="204">
        <v>96</v>
      </c>
      <c r="X23" s="142">
        <v>92</v>
      </c>
      <c r="Y23" s="107"/>
      <c r="Z23" s="107"/>
      <c r="AA23" s="89">
        <v>90</v>
      </c>
      <c r="AB23" s="60" t="s">
        <v>144</v>
      </c>
      <c r="AC23" s="60"/>
      <c r="AD23" s="60" t="s">
        <v>125</v>
      </c>
      <c r="AE23" s="60"/>
      <c r="AF23" s="60"/>
      <c r="AG23" s="231" t="s">
        <v>39</v>
      </c>
      <c r="AH23" s="244"/>
      <c r="AM23" s="253"/>
      <c r="AN23" s="60"/>
      <c r="AO23" s="60"/>
      <c r="AP23" s="60"/>
      <c r="AQ23" s="89"/>
      <c r="AR23" s="89"/>
      <c r="AS23" s="89"/>
      <c r="AT23" s="89"/>
      <c r="AU23" s="88">
        <v>10</v>
      </c>
      <c r="AV23" s="88">
        <v>2</v>
      </c>
      <c r="AW23" s="88">
        <v>16</v>
      </c>
      <c r="AX23" s="88">
        <v>10</v>
      </c>
      <c r="AY23" s="88">
        <v>16</v>
      </c>
      <c r="AZ23" s="88">
        <v>10</v>
      </c>
      <c r="BA23" s="88">
        <v>25</v>
      </c>
      <c r="BB23" s="88">
        <v>10</v>
      </c>
      <c r="BC23" s="10">
        <v>20</v>
      </c>
      <c r="BD23" s="10">
        <v>7</v>
      </c>
      <c r="BE23" s="107">
        <v>19</v>
      </c>
      <c r="BF23" s="107">
        <v>11</v>
      </c>
      <c r="BG23" s="89">
        <v>11</v>
      </c>
      <c r="BH23" s="89">
        <v>15</v>
      </c>
      <c r="BI23" s="60" t="s">
        <v>231</v>
      </c>
      <c r="BJ23" s="60" t="s">
        <v>214</v>
      </c>
      <c r="BK23" s="60"/>
      <c r="BL23" s="60"/>
      <c r="BM23" s="60" t="s">
        <v>227</v>
      </c>
      <c r="BN23" s="60" t="s">
        <v>245</v>
      </c>
      <c r="BO23" s="60"/>
      <c r="BP23" s="113"/>
      <c r="BQ23" s="147"/>
      <c r="BR23" s="17" t="s">
        <v>43</v>
      </c>
      <c r="BS23" s="275"/>
      <c r="BT23" s="17" t="s">
        <v>42</v>
      </c>
      <c r="BU23" s="107" t="s">
        <v>42</v>
      </c>
      <c r="BV23" s="107" t="s">
        <v>42</v>
      </c>
      <c r="BW23" s="17" t="s">
        <v>105</v>
      </c>
      <c r="BX23" s="89" t="s">
        <v>105</v>
      </c>
      <c r="BY23" s="89"/>
      <c r="BZ23" s="89" t="s">
        <v>105</v>
      </c>
      <c r="CA23" s="80"/>
      <c r="CB23" s="80"/>
      <c r="CC23" s="231" t="s">
        <v>39</v>
      </c>
      <c r="CD23" s="244"/>
      <c r="CE23" s="147"/>
      <c r="CF23" s="17" t="s">
        <v>766</v>
      </c>
      <c r="CG23" s="275"/>
      <c r="CH23" s="107"/>
      <c r="CI23" s="80"/>
      <c r="CJ23" s="40"/>
      <c r="CK23" s="80"/>
      <c r="CL23" s="80"/>
    </row>
    <row r="24" spans="1:90" ht="11.25" customHeight="1">
      <c r="A24" s="89">
        <v>10</v>
      </c>
      <c r="B24" s="89">
        <v>22</v>
      </c>
      <c r="C24" s="213" t="s">
        <v>34</v>
      </c>
      <c r="D24" s="198" t="s">
        <v>650</v>
      </c>
      <c r="E24" s="125" t="s">
        <v>650</v>
      </c>
      <c r="F24" s="125" t="s">
        <v>650</v>
      </c>
      <c r="G24" s="89"/>
      <c r="H24" s="89"/>
      <c r="I24" s="211">
        <v>19</v>
      </c>
      <c r="J24" s="211">
        <v>16</v>
      </c>
      <c r="K24" s="211">
        <v>16</v>
      </c>
      <c r="L24" s="252"/>
      <c r="M24" s="107"/>
      <c r="N24" s="107"/>
      <c r="O24" s="89"/>
      <c r="P24" s="60"/>
      <c r="Q24" s="60"/>
      <c r="R24" s="60"/>
      <c r="S24" s="89"/>
      <c r="T24" s="89"/>
      <c r="U24" s="204">
        <v>95</v>
      </c>
      <c r="V24" s="204">
        <v>100</v>
      </c>
      <c r="W24" s="204">
        <v>100</v>
      </c>
      <c r="X24" s="142"/>
      <c r="Y24" s="107"/>
      <c r="Z24" s="107"/>
      <c r="AA24" s="89"/>
      <c r="AB24" s="60"/>
      <c r="AC24" s="60"/>
      <c r="AD24" s="60"/>
      <c r="AE24" s="60"/>
      <c r="AF24" s="60"/>
      <c r="AG24" s="231" t="s">
        <v>39</v>
      </c>
      <c r="AH24" s="244"/>
      <c r="AM24" s="253"/>
      <c r="AN24" s="60"/>
      <c r="AO24" s="60"/>
      <c r="AP24" s="60"/>
      <c r="AQ24" s="89"/>
      <c r="AR24" s="89"/>
      <c r="AS24" s="89"/>
      <c r="AT24" s="89"/>
      <c r="AU24" s="88">
        <v>21</v>
      </c>
      <c r="AV24" s="88">
        <v>0</v>
      </c>
      <c r="AW24" s="88">
        <v>20</v>
      </c>
      <c r="AX24" s="88">
        <v>14</v>
      </c>
      <c r="AY24" s="88">
        <v>20</v>
      </c>
      <c r="AZ24" s="88">
        <v>14</v>
      </c>
      <c r="BA24" s="88"/>
      <c r="BB24" s="88"/>
      <c r="BC24" s="10"/>
      <c r="BD24" s="10"/>
      <c r="BE24" s="107"/>
      <c r="BF24" s="107"/>
      <c r="BG24" s="89"/>
      <c r="BH24" s="89"/>
      <c r="BI24" s="60"/>
      <c r="BJ24" s="60"/>
      <c r="BK24" s="60"/>
      <c r="BL24" s="60"/>
      <c r="BM24" s="60"/>
      <c r="BN24" s="60"/>
      <c r="BO24" s="60"/>
      <c r="BP24" s="113"/>
      <c r="BQ24" s="147"/>
      <c r="BR24" s="17" t="s">
        <v>43</v>
      </c>
      <c r="BS24" s="275"/>
      <c r="BT24" s="17" t="s">
        <v>48</v>
      </c>
      <c r="BU24" s="107" t="s">
        <v>48</v>
      </c>
      <c r="BV24" s="107" t="s">
        <v>48</v>
      </c>
      <c r="BW24" s="17" t="s">
        <v>48</v>
      </c>
      <c r="BX24" s="89" t="s">
        <v>49</v>
      </c>
      <c r="BY24" s="89"/>
      <c r="BZ24" s="89" t="s">
        <v>49</v>
      </c>
      <c r="CA24" s="80"/>
      <c r="CB24" s="80"/>
      <c r="CC24" s="231" t="s">
        <v>39</v>
      </c>
      <c r="CD24" s="244"/>
      <c r="CE24" s="147"/>
      <c r="CF24" s="17" t="s">
        <v>94</v>
      </c>
      <c r="CG24" s="275"/>
      <c r="CH24" s="107" t="s">
        <v>78</v>
      </c>
      <c r="CI24" s="80"/>
      <c r="CJ24" s="40"/>
      <c r="CK24" s="80"/>
      <c r="CL24" s="80"/>
    </row>
    <row r="25" spans="1:90" ht="11.25" customHeight="1">
      <c r="A25" s="89">
        <v>10</v>
      </c>
      <c r="B25" s="89">
        <v>23</v>
      </c>
      <c r="C25" s="213" t="s">
        <v>34</v>
      </c>
      <c r="D25" s="198">
        <v>4</v>
      </c>
      <c r="E25" s="125">
        <v>2.8</v>
      </c>
      <c r="F25" s="125">
        <v>17.22</v>
      </c>
      <c r="G25" s="89"/>
      <c r="H25" s="89"/>
      <c r="I25" s="211">
        <v>24</v>
      </c>
      <c r="J25" s="211">
        <v>25</v>
      </c>
      <c r="K25" s="211">
        <v>25</v>
      </c>
      <c r="L25" s="252">
        <v>24</v>
      </c>
      <c r="M25" s="107">
        <v>28</v>
      </c>
      <c r="N25" s="107">
        <v>24</v>
      </c>
      <c r="O25" s="89">
        <v>6</v>
      </c>
      <c r="P25" s="60" t="s">
        <v>151</v>
      </c>
      <c r="Q25" s="60"/>
      <c r="R25" s="60" t="s">
        <v>504</v>
      </c>
      <c r="S25" s="89"/>
      <c r="T25" s="89"/>
      <c r="U25" s="204">
        <v>116</v>
      </c>
      <c r="V25" s="204">
        <v>119</v>
      </c>
      <c r="W25" s="204">
        <v>119</v>
      </c>
      <c r="X25" s="142">
        <v>62</v>
      </c>
      <c r="Y25" s="107"/>
      <c r="Z25" s="107"/>
      <c r="AA25" s="89">
        <v>39</v>
      </c>
      <c r="AB25" s="60" t="s">
        <v>211</v>
      </c>
      <c r="AC25" s="60"/>
      <c r="AD25" s="60" t="s">
        <v>70</v>
      </c>
      <c r="AE25" s="60"/>
      <c r="AF25" s="60"/>
      <c r="AG25" s="231" t="s">
        <v>39</v>
      </c>
      <c r="AH25" s="244"/>
      <c r="AM25" s="253"/>
      <c r="AN25" s="60"/>
      <c r="AO25" s="60"/>
      <c r="AP25" s="60"/>
      <c r="AQ25" s="89"/>
      <c r="AR25" s="89"/>
      <c r="AS25" s="89"/>
      <c r="AT25" s="89"/>
      <c r="AU25" s="88">
        <v>25</v>
      </c>
      <c r="AV25" s="88">
        <v>13</v>
      </c>
      <c r="AW25" s="88">
        <v>19</v>
      </c>
      <c r="AX25" s="88">
        <v>10</v>
      </c>
      <c r="AY25" s="88">
        <v>19</v>
      </c>
      <c r="AZ25" s="88">
        <v>10</v>
      </c>
      <c r="BA25" s="88">
        <v>14</v>
      </c>
      <c r="BB25" s="88">
        <v>12</v>
      </c>
      <c r="BC25" s="10">
        <v>17</v>
      </c>
      <c r="BD25" s="10">
        <v>9</v>
      </c>
      <c r="BE25" s="107">
        <v>11</v>
      </c>
      <c r="BF25" s="107">
        <v>12</v>
      </c>
      <c r="BG25" s="89">
        <v>5</v>
      </c>
      <c r="BH25" s="89">
        <v>8</v>
      </c>
      <c r="BI25" s="60" t="s">
        <v>596</v>
      </c>
      <c r="BJ25" s="60" t="s">
        <v>255</v>
      </c>
      <c r="BK25" s="60"/>
      <c r="BL25" s="60"/>
      <c r="BM25" s="60" t="s">
        <v>64</v>
      </c>
      <c r="BN25" s="60" t="s">
        <v>98</v>
      </c>
      <c r="BO25" s="60"/>
      <c r="BP25" s="113"/>
      <c r="BQ25" s="147"/>
      <c r="BR25" s="17" t="s">
        <v>43</v>
      </c>
      <c r="BS25" s="275"/>
      <c r="BT25" s="17" t="s">
        <v>42</v>
      </c>
      <c r="BU25" s="107" t="s">
        <v>42</v>
      </c>
      <c r="BV25" s="107" t="s">
        <v>42</v>
      </c>
      <c r="BW25" s="17" t="s">
        <v>105</v>
      </c>
      <c r="BX25" s="89" t="s">
        <v>105</v>
      </c>
      <c r="BY25" s="89"/>
      <c r="BZ25" s="89" t="s">
        <v>105</v>
      </c>
      <c r="CA25" s="80"/>
      <c r="CB25" s="80"/>
      <c r="CC25" s="231" t="s">
        <v>39</v>
      </c>
      <c r="CD25" s="244"/>
      <c r="CE25" s="147"/>
      <c r="CF25" s="17" t="s">
        <v>154</v>
      </c>
      <c r="CG25" s="275"/>
      <c r="CH25" s="107"/>
      <c r="CI25" s="80"/>
      <c r="CJ25" s="40"/>
      <c r="CK25" s="80"/>
      <c r="CL25" s="80"/>
    </row>
    <row r="26" spans="1:90" ht="11.25" customHeight="1">
      <c r="A26" s="89">
        <v>10</v>
      </c>
      <c r="B26" s="89">
        <v>24</v>
      </c>
      <c r="C26" s="213" t="s">
        <v>164</v>
      </c>
      <c r="D26" s="198">
        <v>1</v>
      </c>
      <c r="E26" s="125">
        <v>19.329999999999998</v>
      </c>
      <c r="F26" s="125">
        <v>1</v>
      </c>
      <c r="G26" s="89"/>
      <c r="H26" s="89"/>
      <c r="I26" s="211">
        <v>19</v>
      </c>
      <c r="J26" s="211">
        <v>15</v>
      </c>
      <c r="K26" s="211">
        <v>15</v>
      </c>
      <c r="L26" s="252">
        <v>20</v>
      </c>
      <c r="M26" s="107"/>
      <c r="N26" s="107"/>
      <c r="O26" s="89">
        <v>3</v>
      </c>
      <c r="P26" s="60" t="s">
        <v>254</v>
      </c>
      <c r="Q26" s="60"/>
      <c r="R26" s="60" t="s">
        <v>87</v>
      </c>
      <c r="S26" s="89"/>
      <c r="T26" s="89"/>
      <c r="U26" s="204">
        <v>26</v>
      </c>
      <c r="V26" s="204">
        <v>59</v>
      </c>
      <c r="W26" s="204">
        <v>59</v>
      </c>
      <c r="X26" s="142">
        <v>69</v>
      </c>
      <c r="Y26" s="107"/>
      <c r="Z26" s="107"/>
      <c r="AA26" s="89">
        <v>22</v>
      </c>
      <c r="AB26" s="60" t="s">
        <v>172</v>
      </c>
      <c r="AC26" s="60"/>
      <c r="AD26" s="60" t="s">
        <v>101</v>
      </c>
      <c r="AE26" s="60"/>
      <c r="AF26" s="60"/>
      <c r="AG26" s="231" t="s">
        <v>39</v>
      </c>
      <c r="AH26" s="244"/>
      <c r="AM26" s="253"/>
      <c r="AN26" s="60"/>
      <c r="AO26" s="60"/>
      <c r="AP26" s="60"/>
      <c r="AQ26" s="89"/>
      <c r="AR26" s="89"/>
      <c r="AS26" s="89"/>
      <c r="AT26" s="89"/>
      <c r="AU26" s="88">
        <v>26</v>
      </c>
      <c r="AV26" s="88">
        <v>12</v>
      </c>
      <c r="AW26" s="88">
        <v>14</v>
      </c>
      <c r="AX26" s="88">
        <v>13</v>
      </c>
      <c r="AY26" s="88">
        <v>14</v>
      </c>
      <c r="AZ26" s="88">
        <v>13</v>
      </c>
      <c r="BA26" s="88">
        <v>18</v>
      </c>
      <c r="BB26" s="88">
        <v>8</v>
      </c>
      <c r="BC26" s="10"/>
      <c r="BD26" s="10"/>
      <c r="BE26" s="107"/>
      <c r="BF26" s="107"/>
      <c r="BG26" s="89">
        <v>5</v>
      </c>
      <c r="BH26" s="89">
        <v>7</v>
      </c>
      <c r="BI26" s="60" t="s">
        <v>67</v>
      </c>
      <c r="BJ26" s="60" t="s">
        <v>90</v>
      </c>
      <c r="BK26" s="60"/>
      <c r="BL26" s="60"/>
      <c r="BM26" s="60" t="s">
        <v>174</v>
      </c>
      <c r="BN26" s="60" t="s">
        <v>87</v>
      </c>
      <c r="BO26" s="60"/>
      <c r="BP26" s="113"/>
      <c r="BQ26" s="147"/>
      <c r="BR26" s="17" t="s">
        <v>43</v>
      </c>
      <c r="BS26" s="275"/>
      <c r="BT26" s="17" t="s">
        <v>42</v>
      </c>
      <c r="BU26" s="107" t="s">
        <v>48</v>
      </c>
      <c r="BV26" s="107" t="s">
        <v>48</v>
      </c>
      <c r="BW26" s="17" t="s">
        <v>105</v>
      </c>
      <c r="BX26" s="89" t="s">
        <v>105</v>
      </c>
      <c r="BY26" s="89"/>
      <c r="BZ26" s="89" t="s">
        <v>105</v>
      </c>
      <c r="CA26" s="80"/>
      <c r="CB26" s="80"/>
      <c r="CC26" s="231" t="s">
        <v>39</v>
      </c>
      <c r="CD26" s="244"/>
      <c r="CE26" s="147"/>
      <c r="CF26" s="17" t="s">
        <v>220</v>
      </c>
      <c r="CG26" s="275"/>
      <c r="CH26" s="107" t="s">
        <v>78</v>
      </c>
      <c r="CI26" s="80"/>
      <c r="CJ26" s="40"/>
      <c r="CK26" s="80"/>
      <c r="CL26" s="80"/>
    </row>
    <row r="27" spans="1:90" ht="11.25" customHeight="1">
      <c r="A27" s="89">
        <v>10</v>
      </c>
      <c r="B27" s="89">
        <v>25</v>
      </c>
      <c r="C27" s="213" t="s">
        <v>164</v>
      </c>
      <c r="D27" s="198" t="s">
        <v>650</v>
      </c>
      <c r="E27" s="125" t="s">
        <v>650</v>
      </c>
      <c r="F27" s="125" t="s">
        <v>650</v>
      </c>
      <c r="G27" s="89"/>
      <c r="H27" s="89"/>
      <c r="I27" s="211">
        <v>29</v>
      </c>
      <c r="J27" s="211">
        <v>21</v>
      </c>
      <c r="K27" s="211">
        <v>21</v>
      </c>
      <c r="L27" s="252"/>
      <c r="M27" s="107"/>
      <c r="N27" s="107"/>
      <c r="O27" s="89">
        <v>4</v>
      </c>
      <c r="P27" s="60"/>
      <c r="Q27" s="60"/>
      <c r="R27" s="60"/>
      <c r="S27" s="89"/>
      <c r="T27" s="89"/>
      <c r="U27" s="204">
        <v>120</v>
      </c>
      <c r="V27" s="204">
        <v>104</v>
      </c>
      <c r="W27" s="204">
        <v>104</v>
      </c>
      <c r="X27" s="142"/>
      <c r="Y27" s="107">
        <v>63</v>
      </c>
      <c r="Z27" s="107">
        <v>63</v>
      </c>
      <c r="AA27" s="89">
        <v>20</v>
      </c>
      <c r="AB27" s="60"/>
      <c r="AC27" s="60"/>
      <c r="AD27" s="60"/>
      <c r="AE27" s="60"/>
      <c r="AF27" s="60"/>
      <c r="AG27" s="231" t="s">
        <v>39</v>
      </c>
      <c r="AH27" s="244"/>
      <c r="AM27" s="253"/>
      <c r="AN27" s="60"/>
      <c r="AO27" s="60"/>
      <c r="AP27" s="60"/>
      <c r="AQ27" s="89"/>
      <c r="AR27" s="89"/>
      <c r="AS27" s="89"/>
      <c r="AT27" s="89"/>
      <c r="AU27" s="88">
        <v>48</v>
      </c>
      <c r="AV27" s="88">
        <v>13</v>
      </c>
      <c r="AW27" s="88">
        <v>49</v>
      </c>
      <c r="AX27" s="88">
        <v>11</v>
      </c>
      <c r="AY27" s="88">
        <v>49</v>
      </c>
      <c r="AZ27" s="88">
        <v>11</v>
      </c>
      <c r="BA27" s="88"/>
      <c r="BB27" s="88"/>
      <c r="BC27" s="10"/>
      <c r="BD27" s="10"/>
      <c r="BE27" s="107"/>
      <c r="BF27" s="107"/>
      <c r="BG27" s="89">
        <v>1</v>
      </c>
      <c r="BH27" s="89">
        <v>3</v>
      </c>
      <c r="BI27" s="60"/>
      <c r="BJ27" s="60"/>
      <c r="BK27" s="60"/>
      <c r="BL27" s="60"/>
      <c r="BM27" s="60"/>
      <c r="BN27" s="60"/>
      <c r="BO27" s="60"/>
      <c r="BP27" s="113"/>
      <c r="BQ27" s="147"/>
      <c r="BR27" s="17" t="s">
        <v>43</v>
      </c>
      <c r="BS27" s="275"/>
      <c r="BT27" s="17" t="s">
        <v>48</v>
      </c>
      <c r="BU27" s="107" t="s">
        <v>48</v>
      </c>
      <c r="BV27" s="107" t="s">
        <v>48</v>
      </c>
      <c r="BW27" s="17" t="s">
        <v>105</v>
      </c>
      <c r="BX27" s="89" t="s">
        <v>49</v>
      </c>
      <c r="BY27" s="89"/>
      <c r="BZ27" s="89" t="s">
        <v>49</v>
      </c>
      <c r="CA27" s="80"/>
      <c r="CB27" s="80"/>
      <c r="CC27" s="231" t="s">
        <v>39</v>
      </c>
      <c r="CD27" s="244"/>
      <c r="CE27" s="147"/>
      <c r="CF27" s="17" t="s">
        <v>94</v>
      </c>
      <c r="CG27" s="275"/>
      <c r="CH27" s="107"/>
      <c r="CI27" s="80"/>
      <c r="CJ27" s="40"/>
      <c r="CK27" s="80"/>
      <c r="CL27" s="80"/>
    </row>
    <row r="28" spans="1:90" ht="11.25" customHeight="1">
      <c r="A28" s="89">
        <v>10</v>
      </c>
      <c r="B28" s="89">
        <v>26</v>
      </c>
      <c r="C28" s="213" t="s">
        <v>164</v>
      </c>
      <c r="D28" s="198">
        <v>1</v>
      </c>
      <c r="E28" s="125">
        <v>14.82</v>
      </c>
      <c r="F28" s="125" t="s">
        <v>650</v>
      </c>
      <c r="G28" s="89"/>
      <c r="H28" s="89"/>
      <c r="I28" s="211">
        <v>22</v>
      </c>
      <c r="J28" s="211">
        <v>21</v>
      </c>
      <c r="K28" s="211">
        <v>21</v>
      </c>
      <c r="L28" s="252">
        <v>23</v>
      </c>
      <c r="M28" s="107">
        <v>20</v>
      </c>
      <c r="N28" s="107"/>
      <c r="O28" s="89">
        <v>20</v>
      </c>
      <c r="P28" s="60" t="s">
        <v>41</v>
      </c>
      <c r="Q28" s="60"/>
      <c r="R28" s="60" t="s">
        <v>227</v>
      </c>
      <c r="S28" s="89"/>
      <c r="T28" s="89"/>
      <c r="U28" s="204">
        <v>67</v>
      </c>
      <c r="V28" s="204">
        <v>77</v>
      </c>
      <c r="W28" s="204">
        <v>77</v>
      </c>
      <c r="X28" s="142">
        <v>57</v>
      </c>
      <c r="Y28" s="107"/>
      <c r="Z28" s="107"/>
      <c r="AA28" s="89">
        <v>21</v>
      </c>
      <c r="AB28" s="60" t="s">
        <v>67</v>
      </c>
      <c r="AC28" s="60"/>
      <c r="AD28" s="60" t="s">
        <v>98</v>
      </c>
      <c r="AE28" s="60"/>
      <c r="AF28" s="60"/>
      <c r="AG28" s="231" t="s">
        <v>39</v>
      </c>
      <c r="AH28" s="244"/>
      <c r="AM28" s="253"/>
      <c r="AN28" s="60"/>
      <c r="AO28" s="60"/>
      <c r="AP28" s="60"/>
      <c r="AQ28" s="89"/>
      <c r="AR28" s="89"/>
      <c r="AS28" s="89"/>
      <c r="AT28" s="89"/>
      <c r="AU28" s="88">
        <v>37</v>
      </c>
      <c r="AV28" s="88">
        <v>27</v>
      </c>
      <c r="AW28" s="88">
        <v>34</v>
      </c>
      <c r="AX28" s="88">
        <v>33</v>
      </c>
      <c r="AY28" s="88">
        <v>34</v>
      </c>
      <c r="AZ28" s="88">
        <v>33</v>
      </c>
      <c r="BA28" s="88">
        <v>17</v>
      </c>
      <c r="BB28" s="88">
        <v>30</v>
      </c>
      <c r="BC28" s="10">
        <v>20</v>
      </c>
      <c r="BD28" s="10">
        <v>10</v>
      </c>
      <c r="BE28" s="107"/>
      <c r="BF28" s="107"/>
      <c r="BG28" s="89">
        <v>7</v>
      </c>
      <c r="BH28" s="89">
        <v>8</v>
      </c>
      <c r="BI28" s="60" t="s">
        <v>98</v>
      </c>
      <c r="BJ28" s="60" t="s">
        <v>174</v>
      </c>
      <c r="BK28" s="60"/>
      <c r="BL28" s="60"/>
      <c r="BM28" s="60" t="s">
        <v>245</v>
      </c>
      <c r="BN28" s="60" t="s">
        <v>90</v>
      </c>
      <c r="BO28" s="60"/>
      <c r="BP28" s="113"/>
      <c r="BQ28" s="147"/>
      <c r="BR28" s="17" t="s">
        <v>43</v>
      </c>
      <c r="BS28" s="275"/>
      <c r="BT28" s="17" t="s">
        <v>42</v>
      </c>
      <c r="BU28" s="107" t="s">
        <v>42</v>
      </c>
      <c r="BV28" s="107" t="s">
        <v>42</v>
      </c>
      <c r="BW28" s="17" t="s">
        <v>105</v>
      </c>
      <c r="BX28" s="89" t="s">
        <v>105</v>
      </c>
      <c r="BY28" s="89"/>
      <c r="BZ28" s="89" t="s">
        <v>105</v>
      </c>
      <c r="CA28" s="80"/>
      <c r="CB28" s="80"/>
      <c r="CC28" s="231" t="s">
        <v>39</v>
      </c>
      <c r="CD28" s="244"/>
      <c r="CE28" s="147"/>
      <c r="CF28" s="17" t="s">
        <v>220</v>
      </c>
      <c r="CG28" s="275"/>
      <c r="CH28" s="107"/>
      <c r="CI28" s="80"/>
      <c r="CJ28" s="40"/>
      <c r="CK28" s="80"/>
      <c r="CL28" s="80"/>
    </row>
    <row r="29" spans="1:90" ht="11.25" customHeight="1">
      <c r="A29" s="89">
        <v>10</v>
      </c>
      <c r="B29" s="89">
        <v>27</v>
      </c>
      <c r="C29" s="213" t="s">
        <v>164</v>
      </c>
      <c r="D29" s="198" t="s">
        <v>650</v>
      </c>
      <c r="E29" s="125" t="s">
        <v>650</v>
      </c>
      <c r="F29" s="125" t="s">
        <v>650</v>
      </c>
      <c r="G29" s="89"/>
      <c r="H29" s="89"/>
      <c r="I29" s="211">
        <v>28</v>
      </c>
      <c r="J29" s="211">
        <v>26</v>
      </c>
      <c r="K29" s="211">
        <v>26</v>
      </c>
      <c r="L29" s="252"/>
      <c r="M29" s="107"/>
      <c r="N29" s="107"/>
      <c r="O29" s="89"/>
      <c r="P29" s="60"/>
      <c r="Q29" s="60"/>
      <c r="R29" s="60"/>
      <c r="S29" s="89"/>
      <c r="T29" s="89"/>
      <c r="U29" s="204">
        <v>102</v>
      </c>
      <c r="V29" s="204">
        <v>89</v>
      </c>
      <c r="W29" s="204">
        <v>89</v>
      </c>
      <c r="X29" s="142"/>
      <c r="Y29" s="107">
        <v>71</v>
      </c>
      <c r="Z29" s="107">
        <v>71</v>
      </c>
      <c r="AA29" s="89"/>
      <c r="AB29" s="60"/>
      <c r="AC29" s="60"/>
      <c r="AD29" s="60"/>
      <c r="AE29" s="60"/>
      <c r="AF29" s="60"/>
      <c r="AG29" s="231" t="s">
        <v>39</v>
      </c>
      <c r="AH29" s="244"/>
      <c r="AM29" s="253"/>
      <c r="AN29" s="60"/>
      <c r="AO29" s="60"/>
      <c r="AP29" s="60"/>
      <c r="AQ29" s="89"/>
      <c r="AR29" s="89"/>
      <c r="AS29" s="89"/>
      <c r="AT29" s="89"/>
      <c r="AU29" s="88">
        <v>36</v>
      </c>
      <c r="AV29" s="88">
        <v>26</v>
      </c>
      <c r="AW29" s="88">
        <v>28</v>
      </c>
      <c r="AX29" s="88">
        <v>32</v>
      </c>
      <c r="AY29" s="88">
        <v>28</v>
      </c>
      <c r="AZ29" s="88">
        <v>32</v>
      </c>
      <c r="BA29" s="88"/>
      <c r="BB29" s="88"/>
      <c r="BC29" s="10"/>
      <c r="BD29" s="10"/>
      <c r="BE29" s="107"/>
      <c r="BF29" s="107"/>
      <c r="BG29" s="89"/>
      <c r="BH29" s="89"/>
      <c r="BI29" s="60"/>
      <c r="BJ29" s="60"/>
      <c r="BK29" s="60"/>
      <c r="BL29" s="60"/>
      <c r="BM29" s="60"/>
      <c r="BN29" s="60"/>
      <c r="BO29" s="60"/>
      <c r="BP29" s="113"/>
      <c r="BQ29" s="147"/>
      <c r="BR29" s="17" t="s">
        <v>43</v>
      </c>
      <c r="BS29" s="275"/>
      <c r="BT29" s="17" t="s">
        <v>48</v>
      </c>
      <c r="BU29" s="107" t="s">
        <v>48</v>
      </c>
      <c r="BV29" s="107" t="s">
        <v>48</v>
      </c>
      <c r="BW29" s="17" t="s">
        <v>48</v>
      </c>
      <c r="BX29" s="89" t="s">
        <v>49</v>
      </c>
      <c r="BY29" s="89"/>
      <c r="BZ29" s="89" t="s">
        <v>49</v>
      </c>
      <c r="CA29" s="80"/>
      <c r="CB29" s="80"/>
      <c r="CC29" s="231" t="s">
        <v>39</v>
      </c>
      <c r="CD29" s="244"/>
      <c r="CE29" s="147"/>
      <c r="CF29" s="17" t="s">
        <v>94</v>
      </c>
      <c r="CG29" s="275"/>
      <c r="CH29" s="107"/>
      <c r="CI29" s="80"/>
      <c r="CJ29" s="40"/>
      <c r="CK29" s="80"/>
      <c r="CL29" s="80"/>
    </row>
    <row r="30" spans="1:90" ht="11.25" customHeight="1">
      <c r="A30" s="89">
        <v>10</v>
      </c>
      <c r="B30" s="89">
        <v>28</v>
      </c>
      <c r="C30" s="213" t="s">
        <v>164</v>
      </c>
      <c r="D30" s="198" t="s">
        <v>650</v>
      </c>
      <c r="E30" s="125" t="s">
        <v>650</v>
      </c>
      <c r="F30" s="125" t="s">
        <v>650</v>
      </c>
      <c r="G30" s="89"/>
      <c r="H30" s="89"/>
      <c r="I30" s="211">
        <v>7</v>
      </c>
      <c r="J30" s="211">
        <v>5</v>
      </c>
      <c r="K30" s="211">
        <v>5</v>
      </c>
      <c r="L30" s="252">
        <v>21</v>
      </c>
      <c r="M30" s="107"/>
      <c r="N30" s="107"/>
      <c r="O30" s="89"/>
      <c r="P30" s="60"/>
      <c r="Q30" s="60"/>
      <c r="R30" s="60"/>
      <c r="S30" s="89"/>
      <c r="T30" s="89"/>
      <c r="U30" s="204">
        <v>34</v>
      </c>
      <c r="V30" s="204">
        <v>20</v>
      </c>
      <c r="W30" s="204">
        <v>20</v>
      </c>
      <c r="X30" s="142">
        <v>59</v>
      </c>
      <c r="Y30" s="107"/>
      <c r="Z30" s="107"/>
      <c r="AA30" s="89"/>
      <c r="AB30" s="60"/>
      <c r="AC30" s="60"/>
      <c r="AD30" s="60"/>
      <c r="AE30" s="60"/>
      <c r="AF30" s="60"/>
      <c r="AG30" s="231" t="s">
        <v>39</v>
      </c>
      <c r="AH30" s="244"/>
      <c r="AM30" s="253"/>
      <c r="AN30" s="60"/>
      <c r="AO30" s="60"/>
      <c r="AP30" s="60"/>
      <c r="AQ30" s="89"/>
      <c r="AR30" s="89"/>
      <c r="AS30" s="89"/>
      <c r="AT30" s="89"/>
      <c r="AU30" s="88">
        <v>18</v>
      </c>
      <c r="AV30" s="88">
        <v>13</v>
      </c>
      <c r="AW30" s="88">
        <v>21</v>
      </c>
      <c r="AX30" s="88">
        <v>10</v>
      </c>
      <c r="AY30" s="88">
        <v>21</v>
      </c>
      <c r="AZ30" s="88">
        <v>10</v>
      </c>
      <c r="BA30" s="88">
        <v>20</v>
      </c>
      <c r="BB30" s="88">
        <v>31</v>
      </c>
      <c r="BC30" s="10"/>
      <c r="BD30" s="10"/>
      <c r="BE30" s="107"/>
      <c r="BF30" s="107"/>
      <c r="BG30" s="89"/>
      <c r="BH30" s="89"/>
      <c r="BI30" s="60"/>
      <c r="BJ30" s="60"/>
      <c r="BK30" s="60"/>
      <c r="BL30" s="60"/>
      <c r="BM30" s="60"/>
      <c r="BN30" s="60"/>
      <c r="BO30" s="60"/>
      <c r="BP30" s="113"/>
      <c r="BQ30" s="147"/>
      <c r="BR30" s="17" t="s">
        <v>43</v>
      </c>
      <c r="BS30" s="275"/>
      <c r="BT30" s="17" t="s">
        <v>42</v>
      </c>
      <c r="BU30" s="107" t="s">
        <v>48</v>
      </c>
      <c r="BV30" s="107" t="s">
        <v>48</v>
      </c>
      <c r="BW30" s="17" t="s">
        <v>48</v>
      </c>
      <c r="BX30" s="60" t="s">
        <v>49</v>
      </c>
      <c r="BY30" s="60"/>
      <c r="BZ30" s="60" t="s">
        <v>49</v>
      </c>
      <c r="CA30" s="40"/>
      <c r="CB30" s="40"/>
      <c r="CC30" s="231" t="s">
        <v>39</v>
      </c>
      <c r="CD30" s="244"/>
      <c r="CE30" s="147"/>
      <c r="CF30" s="17" t="s">
        <v>766</v>
      </c>
      <c r="CG30" s="275"/>
      <c r="CH30" s="107"/>
      <c r="CI30" s="40"/>
      <c r="CJ30" s="40"/>
      <c r="CK30" s="80"/>
      <c r="CL30" s="80"/>
    </row>
    <row r="31" spans="1:90" ht="11.25" customHeight="1">
      <c r="A31" s="89">
        <v>10</v>
      </c>
      <c r="B31" s="89">
        <v>29</v>
      </c>
      <c r="C31" s="213" t="s">
        <v>164</v>
      </c>
      <c r="D31" s="198" t="s">
        <v>650</v>
      </c>
      <c r="E31" s="125" t="s">
        <v>650</v>
      </c>
      <c r="F31" s="125" t="s">
        <v>650</v>
      </c>
      <c r="G31" s="89"/>
      <c r="H31" s="89"/>
      <c r="I31" s="211">
        <v>15</v>
      </c>
      <c r="J31" s="211">
        <v>10</v>
      </c>
      <c r="K31" s="211">
        <v>10</v>
      </c>
      <c r="L31" s="252"/>
      <c r="M31" s="107"/>
      <c r="N31" s="107"/>
      <c r="O31" s="89"/>
      <c r="P31" s="60"/>
      <c r="Q31" s="60"/>
      <c r="R31" s="60"/>
      <c r="S31" s="89"/>
      <c r="T31" s="89"/>
      <c r="U31" s="204">
        <v>77</v>
      </c>
      <c r="V31" s="204">
        <v>75</v>
      </c>
      <c r="W31" s="204">
        <v>75</v>
      </c>
      <c r="X31" s="142"/>
      <c r="Y31" s="107">
        <v>98</v>
      </c>
      <c r="Z31" s="107">
        <v>98</v>
      </c>
      <c r="AA31" s="89"/>
      <c r="AB31" s="60"/>
      <c r="AC31" s="60"/>
      <c r="AD31" s="60"/>
      <c r="AE31" s="60"/>
      <c r="AF31" s="60"/>
      <c r="AG31" s="231" t="s">
        <v>39</v>
      </c>
      <c r="AH31" s="244"/>
      <c r="AM31" s="253"/>
      <c r="AN31" s="60"/>
      <c r="AO31" s="60"/>
      <c r="AP31" s="60"/>
      <c r="AQ31" s="89"/>
      <c r="AR31" s="89"/>
      <c r="AS31" s="89"/>
      <c r="AT31" s="89"/>
      <c r="AU31" s="88">
        <v>12</v>
      </c>
      <c r="AV31" s="88">
        <v>9</v>
      </c>
      <c r="AW31" s="88">
        <v>23</v>
      </c>
      <c r="AX31" s="88">
        <v>23</v>
      </c>
      <c r="AY31" s="88">
        <v>23</v>
      </c>
      <c r="AZ31" s="88">
        <v>23</v>
      </c>
      <c r="BA31" s="88"/>
      <c r="BB31" s="88"/>
      <c r="BC31" s="10"/>
      <c r="BD31" s="10"/>
      <c r="BE31" s="107"/>
      <c r="BF31" s="107"/>
      <c r="BG31" s="89"/>
      <c r="BH31" s="89"/>
      <c r="BI31" s="60"/>
      <c r="BJ31" s="60"/>
      <c r="BK31" s="60"/>
      <c r="BL31" s="60"/>
      <c r="BM31" s="60"/>
      <c r="BN31" s="60"/>
      <c r="BO31" s="60"/>
      <c r="BP31" s="113"/>
      <c r="BQ31" s="147"/>
      <c r="BR31" s="17" t="s">
        <v>43</v>
      </c>
      <c r="BS31" s="275"/>
      <c r="BT31" s="17" t="s">
        <v>48</v>
      </c>
      <c r="BU31" s="107" t="s">
        <v>48</v>
      </c>
      <c r="BV31" s="107" t="s">
        <v>48</v>
      </c>
      <c r="BW31" s="17" t="s">
        <v>48</v>
      </c>
      <c r="BX31" s="60" t="s">
        <v>49</v>
      </c>
      <c r="BY31" s="60"/>
      <c r="BZ31" s="60" t="s">
        <v>49</v>
      </c>
      <c r="CA31" s="40"/>
      <c r="CB31" s="40"/>
      <c r="CC31" s="231" t="s">
        <v>39</v>
      </c>
      <c r="CD31" s="244"/>
      <c r="CE31" s="147"/>
      <c r="CF31" s="17" t="s">
        <v>94</v>
      </c>
      <c r="CG31" s="275"/>
      <c r="CH31" s="107"/>
      <c r="CI31" s="40"/>
      <c r="CJ31" s="40"/>
      <c r="CK31" s="80"/>
      <c r="CL31" s="80"/>
    </row>
    <row r="32" spans="1:90" ht="11.25" customHeight="1">
      <c r="A32" s="89">
        <v>10</v>
      </c>
      <c r="B32" s="89">
        <v>30</v>
      </c>
      <c r="C32" s="213" t="s">
        <v>164</v>
      </c>
      <c r="D32" s="198">
        <v>1</v>
      </c>
      <c r="E32" s="125">
        <v>8.4</v>
      </c>
      <c r="F32" s="125" t="s">
        <v>650</v>
      </c>
      <c r="G32" s="89"/>
      <c r="H32" s="89"/>
      <c r="I32" s="211">
        <v>19</v>
      </c>
      <c r="J32" s="211">
        <v>19</v>
      </c>
      <c r="K32" s="211">
        <v>19</v>
      </c>
      <c r="L32" s="252"/>
      <c r="M32" s="107"/>
      <c r="N32" s="107"/>
      <c r="O32" s="89"/>
      <c r="P32" s="60"/>
      <c r="Q32" s="60"/>
      <c r="R32" s="60"/>
      <c r="S32" s="89"/>
      <c r="T32" s="89"/>
      <c r="U32" s="204">
        <v>81</v>
      </c>
      <c r="V32" s="204">
        <v>81</v>
      </c>
      <c r="W32" s="204">
        <v>81</v>
      </c>
      <c r="X32" s="142"/>
      <c r="Y32" s="107"/>
      <c r="Z32" s="107"/>
      <c r="AA32" s="89"/>
      <c r="AB32" s="60"/>
      <c r="AC32" s="60"/>
      <c r="AD32" s="60"/>
      <c r="AE32" s="60"/>
      <c r="AF32" s="60"/>
      <c r="AG32" s="231" t="s">
        <v>39</v>
      </c>
      <c r="AH32" s="244"/>
      <c r="AM32" s="253"/>
      <c r="AN32" s="60"/>
      <c r="AO32" s="60"/>
      <c r="AP32" s="60"/>
      <c r="AQ32" s="89"/>
      <c r="AR32" s="89"/>
      <c r="AS32" s="89"/>
      <c r="AT32" s="89"/>
      <c r="AU32" s="88">
        <v>15</v>
      </c>
      <c r="AV32" s="88">
        <v>12</v>
      </c>
      <c r="AW32" s="88">
        <v>15</v>
      </c>
      <c r="AX32" s="88">
        <v>10</v>
      </c>
      <c r="AY32" s="88">
        <v>15</v>
      </c>
      <c r="AZ32" s="88">
        <v>10</v>
      </c>
      <c r="BA32" s="88"/>
      <c r="BB32" s="88"/>
      <c r="BC32" s="10"/>
      <c r="BD32" s="10"/>
      <c r="BE32" s="107"/>
      <c r="BF32" s="107"/>
      <c r="BG32" s="89"/>
      <c r="BH32" s="89"/>
      <c r="BI32" s="60"/>
      <c r="BJ32" s="60"/>
      <c r="BK32" s="60"/>
      <c r="BL32" s="60"/>
      <c r="BM32" s="60"/>
      <c r="BN32" s="60"/>
      <c r="BO32" s="60"/>
      <c r="BP32" s="113"/>
      <c r="BQ32" s="147"/>
      <c r="BR32" s="17" t="s">
        <v>43</v>
      </c>
      <c r="BS32" s="275"/>
      <c r="BT32" s="17" t="s">
        <v>48</v>
      </c>
      <c r="BU32" s="107" t="s">
        <v>48</v>
      </c>
      <c r="BV32" s="107" t="s">
        <v>48</v>
      </c>
      <c r="BW32" s="17" t="s">
        <v>48</v>
      </c>
      <c r="BX32" s="60" t="s">
        <v>49</v>
      </c>
      <c r="BY32" s="60"/>
      <c r="BZ32" s="60" t="s">
        <v>49</v>
      </c>
      <c r="CA32" s="40"/>
      <c r="CB32" s="40"/>
      <c r="CC32" s="231" t="s">
        <v>39</v>
      </c>
      <c r="CD32" s="244"/>
      <c r="CE32" s="147"/>
      <c r="CF32" s="17" t="s">
        <v>94</v>
      </c>
      <c r="CG32" s="275"/>
      <c r="CH32" s="107" t="s">
        <v>78</v>
      </c>
      <c r="CI32" s="40"/>
      <c r="CJ32" s="40"/>
      <c r="CK32" s="80"/>
      <c r="CL32" s="80"/>
    </row>
    <row r="33" spans="1:90" ht="11.25" customHeight="1">
      <c r="A33" s="89">
        <v>10</v>
      </c>
      <c r="B33" s="89">
        <v>31</v>
      </c>
      <c r="C33" s="213" t="s">
        <v>709</v>
      </c>
      <c r="D33" s="198">
        <v>1</v>
      </c>
      <c r="E33" s="125">
        <v>7.3</v>
      </c>
      <c r="F33" s="125" t="s">
        <v>650</v>
      </c>
      <c r="G33" s="89"/>
      <c r="H33" s="89"/>
      <c r="I33" s="211">
        <v>14</v>
      </c>
      <c r="J33" s="211">
        <v>3</v>
      </c>
      <c r="K33" s="211">
        <v>3</v>
      </c>
      <c r="L33" s="252"/>
      <c r="M33" s="107"/>
      <c r="N33" s="107"/>
      <c r="O33" s="89"/>
      <c r="P33" s="60"/>
      <c r="Q33" s="60"/>
      <c r="R33" s="60"/>
      <c r="S33" s="89"/>
      <c r="T33" s="89"/>
      <c r="U33" s="204">
        <v>46</v>
      </c>
      <c r="V33" s="204">
        <v>31</v>
      </c>
      <c r="W33" s="204">
        <v>31</v>
      </c>
      <c r="X33" s="142"/>
      <c r="Y33" s="107">
        <v>140</v>
      </c>
      <c r="Z33" s="107">
        <v>140</v>
      </c>
      <c r="AA33" s="89"/>
      <c r="AB33" s="60"/>
      <c r="AC33" s="60"/>
      <c r="AD33" s="60"/>
      <c r="AE33" s="60"/>
      <c r="AF33" s="60"/>
      <c r="AG33" s="231" t="s">
        <v>39</v>
      </c>
      <c r="AH33" s="244"/>
      <c r="AM33" s="253"/>
      <c r="AN33" s="60"/>
      <c r="AO33" s="60"/>
      <c r="AP33" s="60"/>
      <c r="AQ33" s="89"/>
      <c r="AR33" s="89"/>
      <c r="AS33" s="89"/>
      <c r="AT33" s="89"/>
      <c r="AU33" s="88">
        <v>9</v>
      </c>
      <c r="AV33" s="88">
        <v>5</v>
      </c>
      <c r="AW33" s="88">
        <v>5</v>
      </c>
      <c r="AX33" s="88">
        <v>4</v>
      </c>
      <c r="AY33" s="88">
        <v>5</v>
      </c>
      <c r="AZ33" s="88">
        <v>4</v>
      </c>
      <c r="BA33" s="88"/>
      <c r="BB33" s="88"/>
      <c r="BC33" s="10"/>
      <c r="BD33" s="10"/>
      <c r="BE33" s="107"/>
      <c r="BF33" s="107"/>
      <c r="BG33" s="89"/>
      <c r="BH33" s="89"/>
      <c r="BI33" s="60"/>
      <c r="BJ33" s="60"/>
      <c r="BK33" s="60"/>
      <c r="BL33" s="60"/>
      <c r="BM33" s="60"/>
      <c r="BN33" s="60"/>
      <c r="BO33" s="89"/>
      <c r="BP33" s="160"/>
      <c r="BQ33" s="147"/>
      <c r="BR33" s="17" t="s">
        <v>43</v>
      </c>
      <c r="BS33" s="275"/>
      <c r="BT33" s="17" t="s">
        <v>48</v>
      </c>
      <c r="BU33" s="107" t="s">
        <v>48</v>
      </c>
      <c r="BV33" s="107" t="s">
        <v>48</v>
      </c>
      <c r="BW33" s="17" t="s">
        <v>48</v>
      </c>
      <c r="BX33" s="60" t="s">
        <v>49</v>
      </c>
      <c r="BY33" s="60"/>
      <c r="BZ33" s="60" t="s">
        <v>49</v>
      </c>
      <c r="CA33" s="40"/>
      <c r="CB33" s="40"/>
      <c r="CC33" s="231" t="s">
        <v>39</v>
      </c>
      <c r="CD33" s="244"/>
      <c r="CE33" s="147"/>
      <c r="CF33" s="17" t="s">
        <v>94</v>
      </c>
      <c r="CG33" s="275"/>
      <c r="CH33" s="107"/>
      <c r="CI33" s="40"/>
      <c r="CJ33" s="40"/>
      <c r="CK33" s="80"/>
      <c r="CL33" s="80"/>
    </row>
    <row r="34" spans="1:90" ht="11.25" customHeight="1">
      <c r="A34" s="89">
        <v>10</v>
      </c>
      <c r="B34" s="89">
        <v>32</v>
      </c>
      <c r="C34" s="213" t="s">
        <v>276</v>
      </c>
      <c r="D34" s="198">
        <v>1</v>
      </c>
      <c r="E34" s="125">
        <v>2.9</v>
      </c>
      <c r="F34" s="125">
        <v>17.149999999999999</v>
      </c>
      <c r="G34" s="89"/>
      <c r="H34" s="89"/>
      <c r="I34" s="211">
        <v>25</v>
      </c>
      <c r="J34" s="211">
        <v>26</v>
      </c>
      <c r="K34" s="211">
        <v>26</v>
      </c>
      <c r="L34" s="252"/>
      <c r="M34" s="107"/>
      <c r="N34" s="107"/>
      <c r="O34" s="89"/>
      <c r="P34" s="60"/>
      <c r="Q34" s="60"/>
      <c r="R34" s="60"/>
      <c r="S34" s="89"/>
      <c r="T34" s="89"/>
      <c r="U34" s="204">
        <v>136</v>
      </c>
      <c r="V34" s="204">
        <v>87</v>
      </c>
      <c r="W34" s="204">
        <v>87</v>
      </c>
      <c r="X34" s="142"/>
      <c r="Y34" s="107">
        <v>61</v>
      </c>
      <c r="Z34" s="107">
        <v>61</v>
      </c>
      <c r="AA34" s="89"/>
      <c r="AB34" s="60"/>
      <c r="AC34" s="60"/>
      <c r="AD34" s="60"/>
      <c r="AE34" s="60"/>
      <c r="AF34" s="60"/>
      <c r="AG34" s="55">
        <v>5</v>
      </c>
      <c r="AH34" s="244"/>
      <c r="AM34" s="253"/>
      <c r="AN34" s="60"/>
      <c r="AO34" s="60"/>
      <c r="AP34" s="60"/>
      <c r="AQ34" s="89"/>
      <c r="AR34" s="89"/>
      <c r="AS34" s="89"/>
      <c r="AT34" s="89"/>
      <c r="AU34" s="88">
        <v>77</v>
      </c>
      <c r="AV34" s="88">
        <v>15</v>
      </c>
      <c r="AW34" s="88">
        <v>41</v>
      </c>
      <c r="AX34" s="88">
        <v>7</v>
      </c>
      <c r="AY34" s="88">
        <v>41</v>
      </c>
      <c r="AZ34" s="88">
        <v>7</v>
      </c>
      <c r="BA34" s="88"/>
      <c r="BB34" s="88"/>
      <c r="BC34" s="10"/>
      <c r="BD34" s="10"/>
      <c r="BE34" s="107"/>
      <c r="BF34" s="107"/>
      <c r="BG34" s="89"/>
      <c r="BH34" s="89"/>
      <c r="BI34" s="60"/>
      <c r="BJ34" s="60"/>
      <c r="BK34" s="60"/>
      <c r="BL34" s="60"/>
      <c r="BM34" s="60"/>
      <c r="BN34" s="60"/>
      <c r="BO34" s="89"/>
      <c r="BP34" s="160"/>
      <c r="BQ34" s="147"/>
      <c r="BR34" s="17" t="s">
        <v>43</v>
      </c>
      <c r="BS34" s="275"/>
      <c r="BT34" s="17" t="s">
        <v>48</v>
      </c>
      <c r="BU34" s="107" t="s">
        <v>48</v>
      </c>
      <c r="BV34" s="107" t="s">
        <v>48</v>
      </c>
      <c r="BW34" s="17" t="s">
        <v>48</v>
      </c>
      <c r="BX34" s="60" t="s">
        <v>49</v>
      </c>
      <c r="BY34" s="60"/>
      <c r="BZ34" s="60" t="s">
        <v>49</v>
      </c>
      <c r="CA34" s="40"/>
      <c r="CB34" s="40"/>
      <c r="CC34" s="231" t="s">
        <v>39</v>
      </c>
      <c r="CD34" s="244"/>
      <c r="CE34" s="147"/>
      <c r="CF34" s="17" t="s">
        <v>94</v>
      </c>
      <c r="CG34" s="275"/>
      <c r="CH34" s="107"/>
      <c r="CI34" s="40"/>
      <c r="CJ34" s="40"/>
      <c r="CK34" s="80"/>
      <c r="CL34" s="80"/>
    </row>
    <row r="35" spans="1:90" ht="11.25" customHeight="1">
      <c r="A35" s="89">
        <v>10</v>
      </c>
      <c r="B35" s="89">
        <v>33</v>
      </c>
      <c r="C35" s="213" t="s">
        <v>276</v>
      </c>
      <c r="D35" s="198" t="s">
        <v>650</v>
      </c>
      <c r="E35" s="125" t="s">
        <v>650</v>
      </c>
      <c r="F35" s="125" t="s">
        <v>650</v>
      </c>
      <c r="G35" s="89"/>
      <c r="H35" s="89"/>
      <c r="I35" s="211">
        <v>23</v>
      </c>
      <c r="J35" s="211">
        <v>20</v>
      </c>
      <c r="K35" s="211">
        <v>20</v>
      </c>
      <c r="L35" s="252"/>
      <c r="M35" s="107"/>
      <c r="N35" s="107"/>
      <c r="O35" s="89"/>
      <c r="P35" s="60"/>
      <c r="Q35" s="60"/>
      <c r="R35" s="60"/>
      <c r="S35" s="89"/>
      <c r="T35" s="89"/>
      <c r="U35" s="204">
        <v>127</v>
      </c>
      <c r="V35" s="204">
        <v>104</v>
      </c>
      <c r="W35" s="204">
        <v>104</v>
      </c>
      <c r="X35" s="142"/>
      <c r="Y35" s="107"/>
      <c r="Z35" s="107"/>
      <c r="AA35" s="89"/>
      <c r="AB35" s="60"/>
      <c r="AC35" s="60"/>
      <c r="AD35" s="60"/>
      <c r="AE35" s="60"/>
      <c r="AF35" s="60"/>
      <c r="AG35" s="231" t="s">
        <v>39</v>
      </c>
      <c r="AH35" s="244"/>
      <c r="AM35" s="253"/>
      <c r="AN35" s="60"/>
      <c r="AO35" s="60"/>
      <c r="AP35" s="60"/>
      <c r="AQ35" s="89"/>
      <c r="AR35" s="89"/>
      <c r="AS35" s="89"/>
      <c r="AT35" s="89"/>
      <c r="AU35" s="88">
        <v>62</v>
      </c>
      <c r="AV35" s="88">
        <v>52</v>
      </c>
      <c r="AW35" s="88">
        <v>63</v>
      </c>
      <c r="AX35" s="88">
        <v>22</v>
      </c>
      <c r="AY35" s="88">
        <v>63</v>
      </c>
      <c r="AZ35" s="88">
        <v>22</v>
      </c>
      <c r="BA35" s="88"/>
      <c r="BB35" s="88"/>
      <c r="BC35" s="10"/>
      <c r="BD35" s="10"/>
      <c r="BE35" s="107"/>
      <c r="BF35" s="107"/>
      <c r="BG35" s="89"/>
      <c r="BH35" s="89"/>
      <c r="BI35" s="60"/>
      <c r="BJ35" s="60"/>
      <c r="BK35" s="60"/>
      <c r="BL35" s="60"/>
      <c r="BM35" s="60"/>
      <c r="BN35" s="60"/>
      <c r="BO35" s="89"/>
      <c r="BP35" s="160"/>
      <c r="BQ35" s="147"/>
      <c r="BR35" s="17" t="s">
        <v>43</v>
      </c>
      <c r="BS35" s="275"/>
      <c r="BT35" s="17" t="s">
        <v>48</v>
      </c>
      <c r="BU35" s="107" t="s">
        <v>48</v>
      </c>
      <c r="BV35" s="107" t="s">
        <v>48</v>
      </c>
      <c r="BW35" s="17" t="s">
        <v>48</v>
      </c>
      <c r="BX35" s="60" t="s">
        <v>49</v>
      </c>
      <c r="BY35" s="60"/>
      <c r="BZ35" s="60" t="s">
        <v>49</v>
      </c>
      <c r="CA35" s="40"/>
      <c r="CB35" s="40"/>
      <c r="CC35" s="231" t="s">
        <v>39</v>
      </c>
      <c r="CD35" s="244"/>
      <c r="CE35" s="147"/>
      <c r="CF35" s="17" t="s">
        <v>94</v>
      </c>
      <c r="CG35" s="275"/>
      <c r="CH35" s="107"/>
      <c r="CI35" s="40"/>
      <c r="CJ35" s="40"/>
      <c r="CK35" s="80"/>
      <c r="CL35" s="80"/>
    </row>
    <row r="36" spans="1:90" ht="11.25" customHeight="1">
      <c r="A36" s="89">
        <v>10</v>
      </c>
      <c r="B36" s="89">
        <v>34</v>
      </c>
      <c r="C36" s="213" t="s">
        <v>276</v>
      </c>
      <c r="D36" s="198">
        <v>2</v>
      </c>
      <c r="E36" s="125">
        <v>15.3</v>
      </c>
      <c r="F36" s="125">
        <v>5.8</v>
      </c>
      <c r="G36" s="89"/>
      <c r="H36" s="89"/>
      <c r="I36" s="211">
        <v>23</v>
      </c>
      <c r="J36" s="211">
        <v>20</v>
      </c>
      <c r="K36" s="211">
        <v>20</v>
      </c>
      <c r="L36" s="252"/>
      <c r="M36" s="107"/>
      <c r="N36" s="107"/>
      <c r="O36" s="89"/>
      <c r="P36" s="60"/>
      <c r="Q36" s="60"/>
      <c r="R36" s="60"/>
      <c r="S36" s="89"/>
      <c r="T36" s="89"/>
      <c r="U36" s="204">
        <v>159</v>
      </c>
      <c r="V36" s="204">
        <v>140</v>
      </c>
      <c r="W36" s="204">
        <v>140</v>
      </c>
      <c r="X36" s="142"/>
      <c r="Y36" s="107"/>
      <c r="Z36" s="107"/>
      <c r="AA36" s="89"/>
      <c r="AB36" s="60"/>
      <c r="AC36" s="60"/>
      <c r="AD36" s="60"/>
      <c r="AE36" s="60"/>
      <c r="AF36" s="60"/>
      <c r="AG36" s="55">
        <v>8</v>
      </c>
      <c r="AH36" s="244"/>
      <c r="AM36" s="253"/>
      <c r="AN36" s="60"/>
      <c r="AO36" s="60"/>
      <c r="AP36" s="60"/>
      <c r="AQ36" s="89"/>
      <c r="AR36" s="89"/>
      <c r="AS36" s="89"/>
      <c r="AT36" s="89"/>
      <c r="AU36" s="88">
        <v>69</v>
      </c>
      <c r="AV36" s="88">
        <v>50</v>
      </c>
      <c r="AW36" s="88">
        <v>29</v>
      </c>
      <c r="AX36" s="88">
        <v>13</v>
      </c>
      <c r="AY36" s="88">
        <v>29</v>
      </c>
      <c r="AZ36" s="88">
        <v>13</v>
      </c>
      <c r="BA36" s="88"/>
      <c r="BB36" s="88"/>
      <c r="BC36" s="10"/>
      <c r="BD36" s="10"/>
      <c r="BE36" s="107"/>
      <c r="BF36" s="107"/>
      <c r="BG36" s="89"/>
      <c r="BH36" s="89"/>
      <c r="BI36" s="60"/>
      <c r="BJ36" s="60"/>
      <c r="BK36" s="60"/>
      <c r="BL36" s="60"/>
      <c r="BM36" s="60"/>
      <c r="BN36" s="60"/>
      <c r="BO36" s="89"/>
      <c r="BP36" s="160"/>
      <c r="BQ36" s="147"/>
      <c r="BR36" s="17" t="s">
        <v>43</v>
      </c>
      <c r="BS36" s="275"/>
      <c r="BT36" s="17" t="s">
        <v>48</v>
      </c>
      <c r="BU36" s="107" t="s">
        <v>48</v>
      </c>
      <c r="BV36" s="107" t="s">
        <v>48</v>
      </c>
      <c r="BW36" s="17" t="s">
        <v>48</v>
      </c>
      <c r="BX36" s="60" t="s">
        <v>49</v>
      </c>
      <c r="BY36" s="60"/>
      <c r="BZ36" s="60" t="s">
        <v>49</v>
      </c>
      <c r="CA36" s="40"/>
      <c r="CB36" s="40"/>
      <c r="CC36" s="231" t="s">
        <v>39</v>
      </c>
      <c r="CD36" s="244"/>
      <c r="CE36" s="147"/>
      <c r="CF36" s="17" t="s">
        <v>94</v>
      </c>
      <c r="CG36" s="275"/>
      <c r="CH36" s="107"/>
      <c r="CI36" s="40"/>
      <c r="CJ36" s="40"/>
      <c r="CK36" s="80"/>
      <c r="CL36" s="80"/>
    </row>
    <row r="37" spans="1:90" ht="11.25" customHeight="1">
      <c r="A37" s="89">
        <v>10</v>
      </c>
      <c r="B37" s="89">
        <v>35</v>
      </c>
      <c r="C37" s="213" t="s">
        <v>34</v>
      </c>
      <c r="D37" s="198" t="s">
        <v>650</v>
      </c>
      <c r="E37" s="125" t="s">
        <v>650</v>
      </c>
      <c r="F37" s="125" t="s">
        <v>650</v>
      </c>
      <c r="G37" s="89"/>
      <c r="H37" s="89"/>
      <c r="I37" s="211">
        <v>16</v>
      </c>
      <c r="J37" s="211">
        <v>16</v>
      </c>
      <c r="K37" s="211">
        <v>16</v>
      </c>
      <c r="L37" s="252"/>
      <c r="M37" s="107"/>
      <c r="N37" s="107"/>
      <c r="O37" s="89"/>
      <c r="P37" s="60"/>
      <c r="Q37" s="60"/>
      <c r="R37" s="60"/>
      <c r="S37" s="89"/>
      <c r="T37" s="89"/>
      <c r="U37" s="204">
        <v>115</v>
      </c>
      <c r="V37" s="204">
        <v>116</v>
      </c>
      <c r="W37" s="204">
        <v>116</v>
      </c>
      <c r="X37" s="142"/>
      <c r="Y37" s="107"/>
      <c r="Z37" s="107"/>
      <c r="AA37" s="89"/>
      <c r="AB37" s="60"/>
      <c r="AC37" s="60"/>
      <c r="AD37" s="60"/>
      <c r="AE37" s="60"/>
      <c r="AF37" s="60"/>
      <c r="AG37" s="231" t="s">
        <v>39</v>
      </c>
      <c r="AH37" s="244"/>
      <c r="AM37" s="253"/>
      <c r="AN37" s="60"/>
      <c r="AO37" s="60"/>
      <c r="AP37" s="60"/>
      <c r="AQ37" s="89"/>
      <c r="AR37" s="89"/>
      <c r="AS37" s="89"/>
      <c r="AT37" s="89"/>
      <c r="AU37" s="88">
        <v>15</v>
      </c>
      <c r="AV37" s="88">
        <v>0</v>
      </c>
      <c r="AW37" s="88">
        <v>4</v>
      </c>
      <c r="AX37" s="88">
        <v>4</v>
      </c>
      <c r="AY37" s="88">
        <v>4</v>
      </c>
      <c r="AZ37" s="88">
        <v>4</v>
      </c>
      <c r="BA37" s="88"/>
      <c r="BB37" s="88"/>
      <c r="BC37" s="10"/>
      <c r="BD37" s="10"/>
      <c r="BE37" s="107"/>
      <c r="BF37" s="107"/>
      <c r="BG37" s="89"/>
      <c r="BH37" s="89"/>
      <c r="BI37" s="60"/>
      <c r="BJ37" s="60"/>
      <c r="BK37" s="60"/>
      <c r="BL37" s="60"/>
      <c r="BM37" s="60"/>
      <c r="BN37" s="60"/>
      <c r="BO37" s="89"/>
      <c r="BP37" s="160"/>
      <c r="BQ37" s="147"/>
      <c r="BR37" s="17" t="s">
        <v>43</v>
      </c>
      <c r="BS37" s="275"/>
      <c r="BT37" s="17" t="s">
        <v>48</v>
      </c>
      <c r="BU37" s="107" t="s">
        <v>48</v>
      </c>
      <c r="BV37" s="107" t="s">
        <v>48</v>
      </c>
      <c r="BW37" s="17" t="s">
        <v>48</v>
      </c>
      <c r="BX37" s="60" t="s">
        <v>49</v>
      </c>
      <c r="BY37" s="60"/>
      <c r="BZ37" s="60" t="s">
        <v>49</v>
      </c>
      <c r="CA37" s="40"/>
      <c r="CB37" s="40"/>
      <c r="CC37" s="231" t="s">
        <v>39</v>
      </c>
      <c r="CD37" s="244"/>
      <c r="CE37" s="147"/>
      <c r="CF37" s="17" t="s">
        <v>94</v>
      </c>
      <c r="CG37" s="275"/>
      <c r="CH37" s="107"/>
      <c r="CI37" s="40"/>
      <c r="CJ37" s="40"/>
      <c r="CK37" s="80"/>
      <c r="CL37" s="80"/>
    </row>
    <row r="38" spans="1:90" ht="11.25" customHeight="1">
      <c r="A38" s="89">
        <v>10</v>
      </c>
      <c r="B38" s="89">
        <v>36</v>
      </c>
      <c r="C38" s="213" t="s">
        <v>243</v>
      </c>
      <c r="D38" s="198" t="s">
        <v>650</v>
      </c>
      <c r="E38" s="125" t="s">
        <v>650</v>
      </c>
      <c r="F38" s="125" t="s">
        <v>650</v>
      </c>
      <c r="G38" s="89"/>
      <c r="H38" s="89"/>
      <c r="I38" s="211">
        <v>18</v>
      </c>
      <c r="J38" s="211">
        <v>13</v>
      </c>
      <c r="K38" s="211">
        <v>13</v>
      </c>
      <c r="L38" s="252"/>
      <c r="M38" s="107"/>
      <c r="N38" s="107"/>
      <c r="O38" s="89"/>
      <c r="P38" s="60" t="s">
        <v>231</v>
      </c>
      <c r="Q38" s="60"/>
      <c r="R38" s="60"/>
      <c r="S38" s="89"/>
      <c r="T38" s="89"/>
      <c r="U38" s="204">
        <v>88</v>
      </c>
      <c r="V38" s="204">
        <v>70</v>
      </c>
      <c r="W38" s="204">
        <v>70</v>
      </c>
      <c r="X38" s="142"/>
      <c r="Y38" s="107"/>
      <c r="Z38" s="107"/>
      <c r="AA38" s="89"/>
      <c r="AB38" s="60" t="s">
        <v>41</v>
      </c>
      <c r="AC38" s="60"/>
      <c r="AD38" s="60"/>
      <c r="AE38" s="60"/>
      <c r="AF38" s="60"/>
      <c r="AG38" s="231" t="s">
        <v>39</v>
      </c>
      <c r="AH38" s="244"/>
      <c r="AM38" s="253"/>
      <c r="AN38" s="60"/>
      <c r="AO38" s="60"/>
      <c r="AP38" s="60"/>
      <c r="AQ38" s="89"/>
      <c r="AR38" s="89"/>
      <c r="AS38" s="89"/>
      <c r="AT38" s="89"/>
      <c r="AU38" s="88">
        <v>39</v>
      </c>
      <c r="AV38" s="88">
        <v>27</v>
      </c>
      <c r="AW38" s="88">
        <v>25</v>
      </c>
      <c r="AX38" s="88">
        <v>12</v>
      </c>
      <c r="AY38" s="88">
        <v>25</v>
      </c>
      <c r="AZ38" s="88">
        <v>12</v>
      </c>
      <c r="BA38" s="88"/>
      <c r="BB38" s="88"/>
      <c r="BC38" s="10"/>
      <c r="BD38" s="10"/>
      <c r="BE38" s="107"/>
      <c r="BF38" s="107"/>
      <c r="BG38" s="89"/>
      <c r="BH38" s="89"/>
      <c r="BI38" s="60" t="s">
        <v>254</v>
      </c>
      <c r="BJ38" s="60" t="s">
        <v>205</v>
      </c>
      <c r="BK38" s="60"/>
      <c r="BL38" s="60"/>
      <c r="BM38" s="60"/>
      <c r="BN38" s="60"/>
      <c r="BO38" s="89"/>
      <c r="BP38" s="160"/>
      <c r="BQ38" s="147"/>
      <c r="BR38" s="17" t="s">
        <v>43</v>
      </c>
      <c r="BS38" s="275"/>
      <c r="BT38" s="17" t="s">
        <v>48</v>
      </c>
      <c r="BU38" s="107" t="s">
        <v>48</v>
      </c>
      <c r="BV38" s="107" t="s">
        <v>48</v>
      </c>
      <c r="BW38" s="17" t="s">
        <v>48</v>
      </c>
      <c r="BX38" s="60" t="s">
        <v>105</v>
      </c>
      <c r="BY38" s="60"/>
      <c r="BZ38" s="60" t="s">
        <v>49</v>
      </c>
      <c r="CA38" s="80"/>
      <c r="CB38" s="80"/>
      <c r="CC38" s="231" t="s">
        <v>39</v>
      </c>
      <c r="CD38" s="244"/>
      <c r="CE38" s="147"/>
      <c r="CF38" s="17" t="s">
        <v>94</v>
      </c>
      <c r="CG38" s="275"/>
      <c r="CH38" s="107"/>
      <c r="CI38" s="80"/>
      <c r="CJ38" s="80" t="s">
        <v>78</v>
      </c>
      <c r="CK38" s="80"/>
      <c r="CL38" s="80"/>
    </row>
    <row r="39" spans="1:90" ht="11.25" customHeight="1">
      <c r="A39" s="89">
        <v>10</v>
      </c>
      <c r="B39" s="89">
        <v>37</v>
      </c>
      <c r="C39" s="213" t="s">
        <v>312</v>
      </c>
      <c r="D39" s="198">
        <v>2</v>
      </c>
      <c r="E39" s="125">
        <v>7.3</v>
      </c>
      <c r="F39" s="125">
        <v>15.79</v>
      </c>
      <c r="G39" s="89"/>
      <c r="H39" s="89"/>
      <c r="I39" s="211">
        <v>22</v>
      </c>
      <c r="J39" s="211">
        <v>17</v>
      </c>
      <c r="K39" s="211">
        <v>17</v>
      </c>
      <c r="L39" s="252">
        <v>24</v>
      </c>
      <c r="M39" s="107"/>
      <c r="N39" s="107"/>
      <c r="O39" s="89"/>
      <c r="P39" s="60"/>
      <c r="Q39" s="60"/>
      <c r="R39" s="60"/>
      <c r="S39" s="89"/>
      <c r="T39" s="89"/>
      <c r="U39" s="204">
        <v>60</v>
      </c>
      <c r="V39" s="204">
        <v>51</v>
      </c>
      <c r="W39" s="204">
        <v>51</v>
      </c>
      <c r="X39" s="142">
        <v>31</v>
      </c>
      <c r="Y39" s="107"/>
      <c r="Z39" s="107"/>
      <c r="AA39" s="89"/>
      <c r="AB39" s="60"/>
      <c r="AC39" s="60"/>
      <c r="AD39" s="60"/>
      <c r="AE39" s="60"/>
      <c r="AF39" s="60"/>
      <c r="AG39" s="231" t="s">
        <v>39</v>
      </c>
      <c r="AH39" s="244"/>
      <c r="AM39" s="253"/>
      <c r="AN39" s="60"/>
      <c r="AO39" s="60"/>
      <c r="AP39" s="60"/>
      <c r="AQ39" s="89"/>
      <c r="AR39" s="89"/>
      <c r="AS39" s="89"/>
      <c r="AT39" s="89"/>
      <c r="AU39" s="88">
        <v>45</v>
      </c>
      <c r="AV39" s="88">
        <v>34</v>
      </c>
      <c r="AW39" s="88">
        <v>22</v>
      </c>
      <c r="AX39" s="88">
        <v>17</v>
      </c>
      <c r="AY39" s="88">
        <v>22</v>
      </c>
      <c r="AZ39" s="88">
        <v>17</v>
      </c>
      <c r="BA39" s="88">
        <v>8</v>
      </c>
      <c r="BB39" s="88">
        <v>6</v>
      </c>
      <c r="BC39" s="10"/>
      <c r="BD39" s="10"/>
      <c r="BE39" s="107"/>
      <c r="BF39" s="107"/>
      <c r="BG39" s="89"/>
      <c r="BH39" s="89"/>
      <c r="BI39" s="60"/>
      <c r="BJ39" s="60"/>
      <c r="BK39" s="60"/>
      <c r="BL39" s="60"/>
      <c r="BM39" s="60"/>
      <c r="BN39" s="60"/>
      <c r="BO39" s="89"/>
      <c r="BP39" s="160"/>
      <c r="BQ39" s="147"/>
      <c r="BR39" s="17" t="s">
        <v>43</v>
      </c>
      <c r="BS39" s="275"/>
      <c r="BT39" s="17" t="s">
        <v>54</v>
      </c>
      <c r="BU39" s="107" t="s">
        <v>48</v>
      </c>
      <c r="BV39" s="107" t="s">
        <v>48</v>
      </c>
      <c r="BW39" s="17" t="s">
        <v>48</v>
      </c>
      <c r="BX39" s="60" t="s">
        <v>49</v>
      </c>
      <c r="BY39" s="60"/>
      <c r="BZ39" s="60" t="s">
        <v>49</v>
      </c>
      <c r="CA39" s="80"/>
      <c r="CB39" s="80"/>
      <c r="CC39" s="231" t="s">
        <v>39</v>
      </c>
      <c r="CD39" s="244"/>
      <c r="CE39" s="147"/>
      <c r="CF39" s="17" t="s">
        <v>209</v>
      </c>
      <c r="CG39" s="275"/>
      <c r="CH39" s="107"/>
      <c r="CI39" s="80"/>
      <c r="CJ39" s="80"/>
      <c r="CK39" s="80"/>
      <c r="CL39" s="80"/>
    </row>
    <row r="40" spans="1:90" ht="11.25" customHeight="1">
      <c r="A40" s="89">
        <v>10</v>
      </c>
      <c r="B40" s="89">
        <v>38</v>
      </c>
      <c r="C40" s="213" t="s">
        <v>301</v>
      </c>
      <c r="D40" s="198" t="s">
        <v>650</v>
      </c>
      <c r="E40" s="125" t="s">
        <v>650</v>
      </c>
      <c r="F40" s="125" t="s">
        <v>650</v>
      </c>
      <c r="G40" s="89"/>
      <c r="H40" s="89"/>
      <c r="I40" s="211">
        <v>32</v>
      </c>
      <c r="J40" s="211">
        <v>34</v>
      </c>
      <c r="K40" s="211">
        <v>34</v>
      </c>
      <c r="L40" s="252">
        <v>53</v>
      </c>
      <c r="M40" s="107">
        <v>45</v>
      </c>
      <c r="N40" s="107"/>
      <c r="O40" s="89"/>
      <c r="P40" s="60"/>
      <c r="Q40" s="60"/>
      <c r="R40" s="60"/>
      <c r="S40" s="89"/>
      <c r="T40" s="89"/>
      <c r="U40" s="204">
        <v>150</v>
      </c>
      <c r="V40" s="204">
        <v>127</v>
      </c>
      <c r="W40" s="204">
        <v>127</v>
      </c>
      <c r="X40" s="142">
        <v>66</v>
      </c>
      <c r="Y40" s="107"/>
      <c r="Z40" s="107"/>
      <c r="AA40" s="89"/>
      <c r="AB40" s="60"/>
      <c r="AC40" s="60"/>
      <c r="AD40" s="60"/>
      <c r="AE40" s="60"/>
      <c r="AF40" s="60"/>
      <c r="AG40" s="55">
        <v>7</v>
      </c>
      <c r="AH40" s="244"/>
      <c r="AM40" s="253"/>
      <c r="AN40" s="60"/>
      <c r="AO40" s="60"/>
      <c r="AP40" s="60"/>
      <c r="AQ40" s="89"/>
      <c r="AR40" s="89"/>
      <c r="AS40" s="89"/>
      <c r="AT40" s="89"/>
      <c r="AU40" s="88">
        <v>38</v>
      </c>
      <c r="AV40" s="88">
        <v>25</v>
      </c>
      <c r="AW40" s="88">
        <v>24</v>
      </c>
      <c r="AX40" s="88">
        <v>26</v>
      </c>
      <c r="AY40" s="88">
        <v>24</v>
      </c>
      <c r="AZ40" s="88">
        <v>26</v>
      </c>
      <c r="BA40" s="88">
        <v>24</v>
      </c>
      <c r="BB40" s="88">
        <v>27</v>
      </c>
      <c r="BC40" s="10"/>
      <c r="BD40" s="10"/>
      <c r="BE40" s="107"/>
      <c r="BF40" s="107"/>
      <c r="BG40" s="89"/>
      <c r="BH40" s="89"/>
      <c r="BI40" s="60"/>
      <c r="BJ40" s="60"/>
      <c r="BK40" s="60"/>
      <c r="BL40" s="60"/>
      <c r="BM40" s="60"/>
      <c r="BN40" s="60"/>
      <c r="BO40" s="89"/>
      <c r="BP40" s="160"/>
      <c r="BQ40" s="147"/>
      <c r="BR40" s="17" t="s">
        <v>43</v>
      </c>
      <c r="BS40" s="275"/>
      <c r="BT40" s="17" t="s">
        <v>42</v>
      </c>
      <c r="BU40" s="107" t="s">
        <v>42</v>
      </c>
      <c r="BV40" s="107" t="s">
        <v>42</v>
      </c>
      <c r="BW40" s="17" t="s">
        <v>48</v>
      </c>
      <c r="BX40" s="60" t="s">
        <v>49</v>
      </c>
      <c r="BY40" s="60"/>
      <c r="BZ40" s="60" t="s">
        <v>49</v>
      </c>
      <c r="CA40" s="80"/>
      <c r="CB40" s="80"/>
      <c r="CC40" s="231" t="s">
        <v>39</v>
      </c>
      <c r="CD40" s="244"/>
      <c r="CE40" s="147"/>
      <c r="CF40" s="17" t="s">
        <v>154</v>
      </c>
      <c r="CG40" s="275"/>
      <c r="CH40" s="107"/>
      <c r="CI40" s="80"/>
      <c r="CJ40" s="80"/>
      <c r="CK40" s="80"/>
      <c r="CL40" s="80"/>
    </row>
    <row r="41" spans="1:90" ht="11.25" customHeight="1">
      <c r="A41" s="89">
        <v>10</v>
      </c>
      <c r="B41" s="89">
        <v>39</v>
      </c>
      <c r="C41" s="213" t="s">
        <v>312</v>
      </c>
      <c r="D41" s="198">
        <v>2</v>
      </c>
      <c r="E41" s="125">
        <v>13.8</v>
      </c>
      <c r="F41" s="125">
        <v>7.2</v>
      </c>
      <c r="G41" s="89"/>
      <c r="H41" s="89"/>
      <c r="I41" s="211">
        <v>21</v>
      </c>
      <c r="J41" s="211">
        <v>17</v>
      </c>
      <c r="K41" s="211">
        <v>17</v>
      </c>
      <c r="L41" s="252"/>
      <c r="M41" s="107"/>
      <c r="N41" s="107"/>
      <c r="O41" s="89"/>
      <c r="P41" s="60"/>
      <c r="Q41" s="60"/>
      <c r="R41" s="60"/>
      <c r="S41" s="89"/>
      <c r="T41" s="89"/>
      <c r="U41" s="204">
        <v>49</v>
      </c>
      <c r="V41" s="204">
        <v>40</v>
      </c>
      <c r="W41" s="204">
        <v>40</v>
      </c>
      <c r="X41" s="142"/>
      <c r="Y41" s="107"/>
      <c r="Z41" s="107"/>
      <c r="AA41" s="89"/>
      <c r="AB41" s="60"/>
      <c r="AC41" s="60"/>
      <c r="AD41" s="60"/>
      <c r="AE41" s="60"/>
      <c r="AF41" s="60"/>
      <c r="AG41" s="231" t="s">
        <v>39</v>
      </c>
      <c r="AH41" s="244"/>
      <c r="AM41" s="253"/>
      <c r="AN41" s="60"/>
      <c r="AO41" s="60"/>
      <c r="AP41" s="60"/>
      <c r="AQ41" s="89"/>
      <c r="AR41" s="89"/>
      <c r="AS41" s="89"/>
      <c r="AT41" s="89"/>
      <c r="AU41" s="88">
        <v>40</v>
      </c>
      <c r="AV41" s="88">
        <v>29</v>
      </c>
      <c r="AW41" s="88">
        <v>1</v>
      </c>
      <c r="AX41" s="88">
        <v>15</v>
      </c>
      <c r="AY41" s="88">
        <v>1</v>
      </c>
      <c r="AZ41" s="88">
        <v>15</v>
      </c>
      <c r="BA41" s="88"/>
      <c r="BB41" s="88"/>
      <c r="BC41" s="10"/>
      <c r="BD41" s="10"/>
      <c r="BE41" s="107"/>
      <c r="BF41" s="107"/>
      <c r="BG41" s="89"/>
      <c r="BH41" s="89"/>
      <c r="BI41" s="60"/>
      <c r="BJ41" s="60"/>
      <c r="BK41" s="60"/>
      <c r="BL41" s="60"/>
      <c r="BM41" s="60"/>
      <c r="BN41" s="60"/>
      <c r="BO41" s="89"/>
      <c r="BP41" s="160"/>
      <c r="BQ41" s="147"/>
      <c r="BR41" s="17" t="s">
        <v>43</v>
      </c>
      <c r="BS41" s="275"/>
      <c r="BT41" s="17" t="s">
        <v>48</v>
      </c>
      <c r="BU41" s="107" t="s">
        <v>48</v>
      </c>
      <c r="BV41" s="107" t="s">
        <v>48</v>
      </c>
      <c r="BW41" s="17" t="s">
        <v>48</v>
      </c>
      <c r="BX41" s="60" t="s">
        <v>49</v>
      </c>
      <c r="BY41" s="60"/>
      <c r="BZ41" s="60" t="s">
        <v>49</v>
      </c>
      <c r="CA41" s="80"/>
      <c r="CB41" s="80"/>
      <c r="CC41" s="231" t="s">
        <v>39</v>
      </c>
      <c r="CD41" s="244"/>
      <c r="CE41" s="147"/>
      <c r="CF41" s="17" t="s">
        <v>94</v>
      </c>
      <c r="CG41" s="275"/>
      <c r="CH41" s="107"/>
      <c r="CI41" s="80"/>
      <c r="CJ41" s="80"/>
      <c r="CK41" s="80"/>
      <c r="CL41" s="80"/>
    </row>
    <row r="42" spans="1:90" ht="11.25" customHeight="1">
      <c r="A42" s="89">
        <v>10</v>
      </c>
      <c r="B42" s="89">
        <v>40</v>
      </c>
      <c r="C42" s="213" t="s">
        <v>79</v>
      </c>
      <c r="D42" s="198">
        <v>3</v>
      </c>
      <c r="E42" s="125">
        <v>11</v>
      </c>
      <c r="F42" s="125">
        <v>10.6</v>
      </c>
      <c r="G42" s="89"/>
      <c r="H42" s="89"/>
      <c r="I42" s="211">
        <v>26</v>
      </c>
      <c r="J42" s="211">
        <v>22</v>
      </c>
      <c r="K42" s="211">
        <v>22</v>
      </c>
      <c r="L42" s="252">
        <v>50</v>
      </c>
      <c r="M42" s="107">
        <v>25</v>
      </c>
      <c r="N42" s="107"/>
      <c r="O42" s="89"/>
      <c r="P42" s="60"/>
      <c r="Q42" s="60"/>
      <c r="R42" s="60"/>
      <c r="S42" s="89"/>
      <c r="T42" s="89"/>
      <c r="U42" s="204">
        <v>123</v>
      </c>
      <c r="V42" s="204">
        <v>118</v>
      </c>
      <c r="W42" s="204">
        <v>118</v>
      </c>
      <c r="X42" s="142">
        <v>16</v>
      </c>
      <c r="Y42" s="107"/>
      <c r="Z42" s="107"/>
      <c r="AA42" s="89"/>
      <c r="AB42" s="60"/>
      <c r="AC42" s="60"/>
      <c r="AD42" s="60"/>
      <c r="AE42" s="60"/>
      <c r="AF42" s="60"/>
      <c r="AG42" s="231" t="s">
        <v>39</v>
      </c>
      <c r="AH42" s="244"/>
      <c r="AM42" s="253"/>
      <c r="AN42" s="60"/>
      <c r="AO42" s="60"/>
      <c r="AP42" s="60"/>
      <c r="AQ42" s="89"/>
      <c r="AR42" s="89"/>
      <c r="AS42" s="89"/>
      <c r="AT42" s="89"/>
      <c r="AU42" s="88">
        <v>70</v>
      </c>
      <c r="AV42" s="88">
        <v>20</v>
      </c>
      <c r="AW42" s="88">
        <v>57</v>
      </c>
      <c r="AX42" s="88">
        <v>13</v>
      </c>
      <c r="AY42" s="88">
        <v>57</v>
      </c>
      <c r="AZ42" s="88">
        <v>13</v>
      </c>
      <c r="BA42" s="88">
        <v>15</v>
      </c>
      <c r="BB42" s="88">
        <v>10</v>
      </c>
      <c r="BC42" s="10">
        <v>13</v>
      </c>
      <c r="BD42" s="10">
        <v>13</v>
      </c>
      <c r="BE42" s="107"/>
      <c r="BF42" s="107"/>
      <c r="BG42" s="89"/>
      <c r="BH42" s="89"/>
      <c r="BI42" s="60"/>
      <c r="BJ42" s="60"/>
      <c r="BK42" s="60"/>
      <c r="BL42" s="60"/>
      <c r="BM42" s="60"/>
      <c r="BN42" s="60"/>
      <c r="BO42" s="89"/>
      <c r="BP42" s="160"/>
      <c r="BQ42" s="147"/>
      <c r="BR42" s="17" t="s">
        <v>43</v>
      </c>
      <c r="BS42" s="275"/>
      <c r="BT42" s="17" t="s">
        <v>42</v>
      </c>
      <c r="BU42" s="107" t="s">
        <v>42</v>
      </c>
      <c r="BV42" s="107" t="s">
        <v>42</v>
      </c>
      <c r="BW42" s="17" t="s">
        <v>48</v>
      </c>
      <c r="BX42" s="60" t="s">
        <v>49</v>
      </c>
      <c r="BY42" s="60"/>
      <c r="BZ42" s="60" t="s">
        <v>49</v>
      </c>
      <c r="CA42" s="80"/>
      <c r="CB42" s="80"/>
      <c r="CC42" s="231" t="s">
        <v>39</v>
      </c>
      <c r="CD42" s="244"/>
      <c r="CE42" s="147"/>
      <c r="CF42" s="17" t="s">
        <v>160</v>
      </c>
      <c r="CG42" s="275"/>
      <c r="CH42" s="107"/>
      <c r="CI42" s="80"/>
      <c r="CJ42" s="80"/>
      <c r="CK42" s="80"/>
      <c r="CL42" s="80"/>
    </row>
    <row r="43" spans="1:90" ht="11.25" customHeight="1">
      <c r="A43" s="89">
        <v>10</v>
      </c>
      <c r="B43" s="89">
        <v>41</v>
      </c>
      <c r="C43" s="213" t="s">
        <v>709</v>
      </c>
      <c r="D43" s="198">
        <v>3</v>
      </c>
      <c r="E43" s="125">
        <v>9</v>
      </c>
      <c r="F43" s="125">
        <v>12.5</v>
      </c>
      <c r="G43" s="89"/>
      <c r="H43" s="89"/>
      <c r="I43" s="211">
        <v>4</v>
      </c>
      <c r="J43" s="211">
        <v>3</v>
      </c>
      <c r="K43" s="211">
        <v>3</v>
      </c>
      <c r="L43" s="252"/>
      <c r="M43" s="107"/>
      <c r="N43" s="107"/>
      <c r="O43" s="89"/>
      <c r="P43" s="60"/>
      <c r="Q43" s="60"/>
      <c r="R43" s="60"/>
      <c r="S43" s="89"/>
      <c r="T43" s="89"/>
      <c r="U43" s="204">
        <v>38</v>
      </c>
      <c r="V43" s="204">
        <v>38</v>
      </c>
      <c r="W43" s="204">
        <v>38</v>
      </c>
      <c r="X43" s="142"/>
      <c r="Y43" s="107"/>
      <c r="Z43" s="107"/>
      <c r="AA43" s="89"/>
      <c r="AB43" s="60"/>
      <c r="AC43" s="60"/>
      <c r="AD43" s="60"/>
      <c r="AE43" s="60"/>
      <c r="AF43" s="60"/>
      <c r="AG43" s="231" t="s">
        <v>39</v>
      </c>
      <c r="AH43" s="244"/>
      <c r="AM43" s="253"/>
      <c r="AN43" s="60"/>
      <c r="AO43" s="60"/>
      <c r="AP43" s="60"/>
      <c r="AQ43" s="89"/>
      <c r="AR43" s="89"/>
      <c r="AS43" s="89"/>
      <c r="AT43" s="89"/>
      <c r="AU43" s="88">
        <v>5</v>
      </c>
      <c r="AV43" s="88">
        <v>3</v>
      </c>
      <c r="AW43" s="88">
        <v>3</v>
      </c>
      <c r="AX43" s="88">
        <v>2</v>
      </c>
      <c r="AY43" s="88">
        <v>3</v>
      </c>
      <c r="AZ43" s="88">
        <v>2</v>
      </c>
      <c r="BA43" s="88"/>
      <c r="BB43" s="88"/>
      <c r="BC43" s="219"/>
      <c r="BD43" s="247"/>
      <c r="BE43" s="107"/>
      <c r="BF43" s="107"/>
      <c r="BG43" s="89"/>
      <c r="BH43" s="89"/>
      <c r="BI43" s="60"/>
      <c r="BJ43" s="60"/>
      <c r="BK43" s="60"/>
      <c r="BL43" s="60"/>
      <c r="BM43" s="60"/>
      <c r="BN43" s="60"/>
      <c r="BO43" s="89"/>
      <c r="BP43" s="160"/>
      <c r="BQ43" s="147"/>
      <c r="BR43" s="17" t="s">
        <v>43</v>
      </c>
      <c r="BS43" s="275"/>
      <c r="BT43" s="17" t="s">
        <v>48</v>
      </c>
      <c r="BU43" s="107" t="s">
        <v>48</v>
      </c>
      <c r="BV43" s="107" t="s">
        <v>48</v>
      </c>
      <c r="BW43" s="17" t="s">
        <v>48</v>
      </c>
      <c r="BX43" s="60" t="s">
        <v>49</v>
      </c>
      <c r="BY43" s="60"/>
      <c r="BZ43" s="60" t="s">
        <v>49</v>
      </c>
      <c r="CA43" s="80"/>
      <c r="CB43" s="80"/>
      <c r="CC43" s="231" t="s">
        <v>39</v>
      </c>
      <c r="CD43" s="244"/>
      <c r="CE43" s="147"/>
      <c r="CF43" s="17" t="s">
        <v>94</v>
      </c>
      <c r="CG43" s="275"/>
      <c r="CH43" s="107" t="s">
        <v>78</v>
      </c>
      <c r="CI43" s="80"/>
      <c r="CJ43" s="80"/>
      <c r="CK43" s="80"/>
      <c r="CL43" s="80"/>
    </row>
    <row r="44" spans="1:90" ht="11.25" customHeight="1">
      <c r="A44" s="89">
        <v>10</v>
      </c>
      <c r="B44" s="89">
        <v>42</v>
      </c>
      <c r="C44" s="213" t="s">
        <v>301</v>
      </c>
      <c r="D44" s="198">
        <v>4</v>
      </c>
      <c r="E44" s="125">
        <v>17.600000000000001</v>
      </c>
      <c r="F44" s="125">
        <v>6.55</v>
      </c>
      <c r="G44" s="89"/>
      <c r="H44" s="89"/>
      <c r="I44" s="211">
        <v>22</v>
      </c>
      <c r="J44" s="211">
        <v>25</v>
      </c>
      <c r="K44" s="211">
        <v>25</v>
      </c>
      <c r="L44" s="252">
        <v>32</v>
      </c>
      <c r="M44" s="107">
        <v>34</v>
      </c>
      <c r="N44" s="107">
        <v>37</v>
      </c>
      <c r="O44" s="89">
        <v>30</v>
      </c>
      <c r="P44" s="60" t="s">
        <v>92</v>
      </c>
      <c r="Q44" s="60"/>
      <c r="R44" s="60"/>
      <c r="S44" s="89"/>
      <c r="T44" s="89"/>
      <c r="U44" s="204">
        <v>155</v>
      </c>
      <c r="V44" s="204">
        <v>151</v>
      </c>
      <c r="W44" s="204">
        <v>151</v>
      </c>
      <c r="X44" s="142">
        <v>111</v>
      </c>
      <c r="Y44" s="107">
        <v>20</v>
      </c>
      <c r="Z44" s="107">
        <v>20</v>
      </c>
      <c r="AA44" s="89">
        <v>40</v>
      </c>
      <c r="AB44" s="60" t="s">
        <v>117</v>
      </c>
      <c r="AC44" s="60"/>
      <c r="AD44" s="60"/>
      <c r="AE44" s="60"/>
      <c r="AF44" s="60"/>
      <c r="AG44" s="55">
        <v>5</v>
      </c>
      <c r="AH44" s="244"/>
      <c r="AK44" s="19"/>
      <c r="AL44" s="19"/>
      <c r="AM44" s="253"/>
      <c r="AN44" s="60"/>
      <c r="AO44" s="60"/>
      <c r="AP44" s="60"/>
      <c r="AQ44" s="89"/>
      <c r="AR44" s="89"/>
      <c r="AS44" s="89"/>
      <c r="AT44" s="89"/>
      <c r="AU44" s="88">
        <v>80</v>
      </c>
      <c r="AV44" s="88">
        <v>18</v>
      </c>
      <c r="AW44" s="88">
        <v>43</v>
      </c>
      <c r="AX44" s="88">
        <v>30</v>
      </c>
      <c r="AY44" s="88">
        <v>43</v>
      </c>
      <c r="AZ44" s="88">
        <v>30</v>
      </c>
      <c r="BA44" s="88">
        <v>18</v>
      </c>
      <c r="BB44" s="88">
        <v>10</v>
      </c>
      <c r="BC44" s="10">
        <v>70</v>
      </c>
      <c r="BD44" s="10">
        <v>22</v>
      </c>
      <c r="BE44" s="107">
        <v>8</v>
      </c>
      <c r="BF44" s="107">
        <v>32</v>
      </c>
      <c r="BG44" s="89">
        <v>13</v>
      </c>
      <c r="BH44" s="89">
        <v>8</v>
      </c>
      <c r="BI44" s="60" t="s">
        <v>158</v>
      </c>
      <c r="BJ44" s="60" t="s">
        <v>87</v>
      </c>
      <c r="BK44" s="60"/>
      <c r="BL44" s="60"/>
      <c r="BM44" s="60"/>
      <c r="BN44" s="60"/>
      <c r="BO44" s="89"/>
      <c r="BP44" s="160"/>
      <c r="BQ44" s="147"/>
      <c r="BR44" s="17" t="s">
        <v>43</v>
      </c>
      <c r="BS44" s="275"/>
      <c r="BT44" s="17" t="s">
        <v>42</v>
      </c>
      <c r="BU44" s="107" t="s">
        <v>42</v>
      </c>
      <c r="BV44" s="107" t="s">
        <v>42</v>
      </c>
      <c r="BW44" s="17" t="s">
        <v>105</v>
      </c>
      <c r="BX44" s="60" t="s">
        <v>105</v>
      </c>
      <c r="BY44" s="60"/>
      <c r="BZ44" s="60" t="s">
        <v>48</v>
      </c>
      <c r="CA44" s="80"/>
      <c r="CB44" s="80"/>
      <c r="CC44" s="231" t="s">
        <v>39</v>
      </c>
      <c r="CD44" s="244"/>
      <c r="CE44" s="147"/>
      <c r="CF44" s="17" t="s">
        <v>767</v>
      </c>
      <c r="CG44" s="275"/>
      <c r="CH44" s="107"/>
      <c r="CI44" s="80"/>
      <c r="CJ44" s="80" t="s">
        <v>107</v>
      </c>
      <c r="CK44" s="80"/>
      <c r="CL44" s="80"/>
    </row>
    <row r="45" spans="1:90" ht="11.25" customHeight="1">
      <c r="A45" s="89">
        <v>10</v>
      </c>
      <c r="B45" s="89">
        <v>43</v>
      </c>
      <c r="C45" s="213" t="s">
        <v>330</v>
      </c>
      <c r="D45" s="198" t="s">
        <v>650</v>
      </c>
      <c r="E45" s="125" t="s">
        <v>650</v>
      </c>
      <c r="F45" s="125" t="s">
        <v>650</v>
      </c>
      <c r="G45" s="89"/>
      <c r="H45" s="89"/>
      <c r="I45" s="211">
        <v>6</v>
      </c>
      <c r="J45" s="211">
        <v>6</v>
      </c>
      <c r="K45" s="211">
        <v>6</v>
      </c>
      <c r="L45" s="252"/>
      <c r="M45" s="107"/>
      <c r="N45" s="107"/>
      <c r="O45" s="89"/>
      <c r="P45" s="60"/>
      <c r="Q45" s="60"/>
      <c r="R45" s="60"/>
      <c r="S45" s="89"/>
      <c r="T45" s="89"/>
      <c r="U45" s="204">
        <v>70</v>
      </c>
      <c r="V45" s="204">
        <v>30</v>
      </c>
      <c r="W45" s="204">
        <v>30</v>
      </c>
      <c r="X45" s="142"/>
      <c r="Y45" s="107"/>
      <c r="Z45" s="107"/>
      <c r="AA45" s="89"/>
      <c r="AB45" s="60"/>
      <c r="AC45" s="60"/>
      <c r="AD45" s="60"/>
      <c r="AE45" s="89"/>
      <c r="AF45" s="89"/>
      <c r="AG45" s="231" t="s">
        <v>39</v>
      </c>
      <c r="AH45" s="244"/>
      <c r="AJ45" s="147"/>
      <c r="AK45" s="107">
        <v>7</v>
      </c>
      <c r="AL45" s="107">
        <v>7</v>
      </c>
      <c r="AM45" s="89"/>
      <c r="AN45" s="60"/>
      <c r="AO45" s="60"/>
      <c r="AP45" s="60"/>
      <c r="AQ45" s="89"/>
      <c r="AR45" s="89"/>
      <c r="AS45" s="89"/>
      <c r="AT45" s="89"/>
      <c r="AU45" s="88">
        <v>11</v>
      </c>
      <c r="AV45" s="88">
        <v>10</v>
      </c>
      <c r="AW45" s="88">
        <v>7</v>
      </c>
      <c r="AX45" s="88">
        <v>8</v>
      </c>
      <c r="AY45" s="88">
        <v>7</v>
      </c>
      <c r="AZ45" s="88">
        <v>8</v>
      </c>
      <c r="BA45" s="88"/>
      <c r="BB45" s="88"/>
      <c r="BC45" s="10"/>
      <c r="BD45" s="10"/>
      <c r="BE45" s="107"/>
      <c r="BF45" s="107"/>
      <c r="BG45" s="89"/>
      <c r="BH45" s="89"/>
      <c r="BI45" s="60"/>
      <c r="BJ45" s="60"/>
      <c r="BK45" s="60"/>
      <c r="BL45" s="60"/>
      <c r="BM45" s="60"/>
      <c r="BN45" s="60"/>
      <c r="BO45" s="89"/>
      <c r="BP45" s="160"/>
      <c r="BQ45" s="147"/>
      <c r="BR45" s="17" t="s">
        <v>43</v>
      </c>
      <c r="BS45" s="275"/>
      <c r="BT45" s="17" t="s">
        <v>48</v>
      </c>
      <c r="BU45" s="107" t="s">
        <v>48</v>
      </c>
      <c r="BV45" s="107" t="s">
        <v>48</v>
      </c>
      <c r="BW45" s="17" t="s">
        <v>48</v>
      </c>
      <c r="BX45" s="60" t="s">
        <v>49</v>
      </c>
      <c r="BY45" s="60"/>
      <c r="BZ45" s="60" t="s">
        <v>49</v>
      </c>
      <c r="CA45" s="80"/>
      <c r="CB45" s="80"/>
      <c r="CC45" s="231" t="s">
        <v>39</v>
      </c>
      <c r="CD45" s="244"/>
      <c r="CE45" s="147"/>
      <c r="CF45" s="17" t="s">
        <v>94</v>
      </c>
      <c r="CG45" s="275"/>
      <c r="CH45" s="107"/>
      <c r="CI45" s="80"/>
      <c r="CJ45" s="80"/>
      <c r="CK45" s="80"/>
      <c r="CL45" s="80"/>
    </row>
    <row r="46" spans="1:90" ht="11.25" customHeight="1">
      <c r="A46" s="89">
        <v>10</v>
      </c>
      <c r="B46" s="89">
        <v>44</v>
      </c>
      <c r="C46" s="213" t="s">
        <v>301</v>
      </c>
      <c r="D46" s="198">
        <v>4</v>
      </c>
      <c r="E46" s="125">
        <v>14.2</v>
      </c>
      <c r="F46" s="125">
        <v>7.1</v>
      </c>
      <c r="G46" s="89"/>
      <c r="H46" s="89"/>
      <c r="I46" s="211">
        <v>20</v>
      </c>
      <c r="J46" s="211">
        <v>22</v>
      </c>
      <c r="K46" s="211">
        <v>22</v>
      </c>
      <c r="L46" s="252">
        <v>31</v>
      </c>
      <c r="M46" s="107">
        <v>31</v>
      </c>
      <c r="N46" s="107">
        <v>40</v>
      </c>
      <c r="O46" s="89"/>
      <c r="P46" s="60"/>
      <c r="Q46" s="60"/>
      <c r="R46" s="60"/>
      <c r="S46" s="89"/>
      <c r="T46" s="89"/>
      <c r="U46" s="204">
        <v>110</v>
      </c>
      <c r="V46" s="204">
        <v>47</v>
      </c>
      <c r="W46" s="204">
        <v>47</v>
      </c>
      <c r="X46" s="142">
        <v>137</v>
      </c>
      <c r="Y46" s="107"/>
      <c r="Z46" s="107"/>
      <c r="AA46" s="89"/>
      <c r="AB46" s="60"/>
      <c r="AC46" s="60"/>
      <c r="AD46" s="60"/>
      <c r="AE46" s="89"/>
      <c r="AF46" s="89"/>
      <c r="AG46" s="231" t="s">
        <v>39</v>
      </c>
      <c r="AH46" s="244"/>
      <c r="AJ46" s="147"/>
      <c r="AK46" s="107"/>
      <c r="AL46" s="107"/>
      <c r="AM46" s="89"/>
      <c r="AN46" s="60"/>
      <c r="AO46" s="60"/>
      <c r="AP46" s="60"/>
      <c r="AQ46" s="89"/>
      <c r="AR46" s="89"/>
      <c r="AS46" s="89"/>
      <c r="AT46" s="89"/>
      <c r="AU46" s="88">
        <v>43</v>
      </c>
      <c r="AV46" s="88">
        <v>28</v>
      </c>
      <c r="AW46" s="88">
        <v>26</v>
      </c>
      <c r="AX46" s="88">
        <v>32</v>
      </c>
      <c r="AY46" s="88">
        <v>26</v>
      </c>
      <c r="AZ46" s="88">
        <v>32</v>
      </c>
      <c r="BA46" s="88">
        <v>10</v>
      </c>
      <c r="BB46" s="88">
        <v>20</v>
      </c>
      <c r="BC46" s="10">
        <v>29</v>
      </c>
      <c r="BD46" s="10">
        <v>31</v>
      </c>
      <c r="BE46" s="107">
        <v>9</v>
      </c>
      <c r="BF46" s="107">
        <v>8</v>
      </c>
      <c r="BG46" s="89"/>
      <c r="BH46" s="89"/>
      <c r="BI46" s="60"/>
      <c r="BJ46" s="60"/>
      <c r="BK46" s="60"/>
      <c r="BL46" s="60"/>
      <c r="BM46" s="60"/>
      <c r="BN46" s="60"/>
      <c r="BO46" s="89"/>
      <c r="BP46" s="160"/>
      <c r="BQ46" s="147"/>
      <c r="BR46" s="17" t="s">
        <v>43</v>
      </c>
      <c r="BS46" s="275"/>
      <c r="BT46" s="17" t="s">
        <v>42</v>
      </c>
      <c r="BU46" s="107" t="s">
        <v>42</v>
      </c>
      <c r="BV46" s="107" t="s">
        <v>42</v>
      </c>
      <c r="BW46" s="17" t="s">
        <v>48</v>
      </c>
      <c r="BX46" s="60" t="s">
        <v>49</v>
      </c>
      <c r="BY46" s="60"/>
      <c r="BZ46" s="60" t="s">
        <v>49</v>
      </c>
      <c r="CA46" s="80"/>
      <c r="CB46" s="80"/>
      <c r="CC46" s="231" t="s">
        <v>39</v>
      </c>
      <c r="CD46" s="244"/>
      <c r="CE46" s="147"/>
      <c r="CF46" s="17" t="s">
        <v>767</v>
      </c>
      <c r="CG46" s="275"/>
      <c r="CH46" s="107" t="s">
        <v>768</v>
      </c>
      <c r="CI46" s="80"/>
      <c r="CJ46" s="80"/>
      <c r="CK46" s="80"/>
      <c r="CL46" s="80"/>
    </row>
    <row r="47" spans="1:90" ht="21.75" customHeight="1">
      <c r="A47" s="89">
        <v>10</v>
      </c>
      <c r="B47" s="89">
        <v>45</v>
      </c>
      <c r="C47" s="213" t="s">
        <v>301</v>
      </c>
      <c r="D47" s="198">
        <v>4</v>
      </c>
      <c r="E47" s="125">
        <v>11.2</v>
      </c>
      <c r="F47" s="125">
        <v>10</v>
      </c>
      <c r="G47" s="89"/>
      <c r="H47" s="89"/>
      <c r="I47" s="211">
        <v>31</v>
      </c>
      <c r="J47" s="211">
        <v>27</v>
      </c>
      <c r="K47" s="211">
        <v>27</v>
      </c>
      <c r="L47" s="252">
        <v>40</v>
      </c>
      <c r="M47" s="107">
        <v>67</v>
      </c>
      <c r="N47" s="107">
        <v>60</v>
      </c>
      <c r="O47" s="89">
        <v>25</v>
      </c>
      <c r="P47" s="60" t="s">
        <v>172</v>
      </c>
      <c r="Q47" s="60"/>
      <c r="R47" s="60"/>
      <c r="S47" s="89"/>
      <c r="T47" s="89"/>
      <c r="U47" s="204">
        <v>144</v>
      </c>
      <c r="V47" s="204">
        <v>138</v>
      </c>
      <c r="W47" s="204">
        <v>138</v>
      </c>
      <c r="X47" s="142">
        <v>50</v>
      </c>
      <c r="Y47" s="107"/>
      <c r="Z47" s="107"/>
      <c r="AA47" s="89">
        <v>96</v>
      </c>
      <c r="AB47" s="60" t="s">
        <v>199</v>
      </c>
      <c r="AC47" s="60"/>
      <c r="AD47" s="60"/>
      <c r="AE47" s="89"/>
      <c r="AF47" s="89"/>
      <c r="AG47" s="55">
        <v>5</v>
      </c>
      <c r="AH47" s="244"/>
      <c r="AJ47" s="147"/>
      <c r="AK47" s="107"/>
      <c r="AL47" s="107"/>
      <c r="AM47" s="89"/>
      <c r="AN47" s="60"/>
      <c r="AO47" s="60"/>
      <c r="AP47" s="60"/>
      <c r="AQ47" s="89"/>
      <c r="AR47" s="89"/>
      <c r="AS47" s="89"/>
      <c r="AT47" s="89"/>
      <c r="AU47" s="88">
        <v>65</v>
      </c>
      <c r="AV47" s="88">
        <v>30</v>
      </c>
      <c r="AW47" s="88">
        <v>17</v>
      </c>
      <c r="AX47" s="88">
        <v>30</v>
      </c>
      <c r="AY47" s="88">
        <v>17</v>
      </c>
      <c r="AZ47" s="88">
        <v>30</v>
      </c>
      <c r="BA47" s="88">
        <v>7</v>
      </c>
      <c r="BB47" s="88">
        <v>5</v>
      </c>
      <c r="BC47" s="10">
        <v>27</v>
      </c>
      <c r="BD47" s="10">
        <v>18</v>
      </c>
      <c r="BE47" s="107">
        <v>17</v>
      </c>
      <c r="BF47" s="107">
        <v>16</v>
      </c>
      <c r="BG47" s="89">
        <v>26</v>
      </c>
      <c r="BH47" s="89">
        <v>35</v>
      </c>
      <c r="BI47" s="60" t="s">
        <v>215</v>
      </c>
      <c r="BJ47" s="60" t="s">
        <v>215</v>
      </c>
      <c r="BK47" s="60"/>
      <c r="BL47" s="60"/>
      <c r="BM47" s="60"/>
      <c r="BN47" s="60"/>
      <c r="BO47" s="89"/>
      <c r="BP47" s="160"/>
      <c r="BQ47" s="147"/>
      <c r="BR47" s="17" t="s">
        <v>43</v>
      </c>
      <c r="BS47" s="275"/>
      <c r="BT47" s="17" t="s">
        <v>42</v>
      </c>
      <c r="BU47" s="107" t="s">
        <v>42</v>
      </c>
      <c r="BV47" s="107" t="s">
        <v>42</v>
      </c>
      <c r="BW47" s="17" t="s">
        <v>105</v>
      </c>
      <c r="BX47" s="60" t="s">
        <v>105</v>
      </c>
      <c r="BY47" s="60"/>
      <c r="BZ47" s="60" t="s">
        <v>49</v>
      </c>
      <c r="CA47" s="80"/>
      <c r="CB47" s="80"/>
      <c r="CC47" s="231" t="s">
        <v>39</v>
      </c>
      <c r="CD47" s="244"/>
      <c r="CE47" s="147"/>
      <c r="CF47" s="17" t="s">
        <v>160</v>
      </c>
      <c r="CG47" s="275"/>
      <c r="CH47" s="107" t="s">
        <v>768</v>
      </c>
      <c r="CI47" s="80"/>
      <c r="CJ47" s="80" t="s">
        <v>769</v>
      </c>
      <c r="CK47" s="80"/>
      <c r="CL47" s="80"/>
    </row>
    <row r="48" spans="1:90" ht="11.25" customHeight="1">
      <c r="A48" s="89">
        <v>10</v>
      </c>
      <c r="B48" s="89">
        <v>46</v>
      </c>
      <c r="C48" s="213" t="s">
        <v>243</v>
      </c>
      <c r="D48" s="198">
        <v>4</v>
      </c>
      <c r="E48" s="125">
        <v>9</v>
      </c>
      <c r="F48" s="125">
        <v>12.2</v>
      </c>
      <c r="G48" s="89"/>
      <c r="H48" s="89"/>
      <c r="I48" s="211">
        <v>15</v>
      </c>
      <c r="J48" s="211">
        <v>16</v>
      </c>
      <c r="K48" s="211">
        <v>16</v>
      </c>
      <c r="L48" s="252">
        <v>29</v>
      </c>
      <c r="M48" s="107"/>
      <c r="N48" s="107"/>
      <c r="O48" s="89"/>
      <c r="P48" s="60"/>
      <c r="Q48" s="60"/>
      <c r="R48" s="60"/>
      <c r="S48" s="89"/>
      <c r="T48" s="89"/>
      <c r="U48" s="204">
        <v>78</v>
      </c>
      <c r="V48" s="204">
        <v>69</v>
      </c>
      <c r="W48" s="204">
        <v>69</v>
      </c>
      <c r="X48" s="142">
        <v>46</v>
      </c>
      <c r="Y48" s="107">
        <v>5</v>
      </c>
      <c r="Z48" s="107">
        <v>5</v>
      </c>
      <c r="AA48" s="89"/>
      <c r="AB48" s="60"/>
      <c r="AC48" s="60"/>
      <c r="AD48" s="60"/>
      <c r="AE48" s="89"/>
      <c r="AF48" s="89"/>
      <c r="AG48" s="231" t="s">
        <v>39</v>
      </c>
      <c r="AH48" s="244"/>
      <c r="AJ48" s="147"/>
      <c r="AK48" s="107"/>
      <c r="AL48" s="107"/>
      <c r="AM48" s="89"/>
      <c r="AN48" s="60"/>
      <c r="AO48" s="60"/>
      <c r="AP48" s="60"/>
      <c r="AQ48" s="89"/>
      <c r="AR48" s="89"/>
      <c r="AS48" s="89"/>
      <c r="AT48" s="89"/>
      <c r="AU48" s="88">
        <v>40</v>
      </c>
      <c r="AV48" s="88">
        <v>0</v>
      </c>
      <c r="AW48" s="88">
        <v>42</v>
      </c>
      <c r="AX48" s="88">
        <v>18</v>
      </c>
      <c r="AY48" s="88">
        <v>42</v>
      </c>
      <c r="AZ48" s="88">
        <v>18</v>
      </c>
      <c r="BA48" s="88">
        <v>4</v>
      </c>
      <c r="BB48" s="88">
        <v>4</v>
      </c>
      <c r="BC48" s="10"/>
      <c r="BD48" s="10"/>
      <c r="BE48" s="107"/>
      <c r="BF48" s="107"/>
      <c r="BG48" s="89"/>
      <c r="BH48" s="89"/>
      <c r="BI48" s="60"/>
      <c r="BJ48" s="60"/>
      <c r="BK48" s="60"/>
      <c r="BL48" s="60"/>
      <c r="BM48" s="60"/>
      <c r="BN48" s="60"/>
      <c r="BO48" s="89"/>
      <c r="BP48" s="160"/>
      <c r="BQ48" s="147"/>
      <c r="BR48" s="17" t="s">
        <v>53</v>
      </c>
      <c r="BS48" s="275"/>
      <c r="BT48" s="17" t="s">
        <v>42</v>
      </c>
      <c r="BU48" s="107" t="s">
        <v>48</v>
      </c>
      <c r="BV48" s="107" t="s">
        <v>48</v>
      </c>
      <c r="BW48" s="17" t="s">
        <v>48</v>
      </c>
      <c r="BX48" s="60" t="s">
        <v>49</v>
      </c>
      <c r="BY48" s="60"/>
      <c r="BZ48" s="60" t="s">
        <v>49</v>
      </c>
      <c r="CA48" s="80"/>
      <c r="CB48" s="80"/>
      <c r="CC48" s="231" t="s">
        <v>133</v>
      </c>
      <c r="CD48" s="244"/>
      <c r="CE48" s="147"/>
      <c r="CF48" s="17" t="s">
        <v>766</v>
      </c>
      <c r="CG48" s="275"/>
      <c r="CH48" s="107"/>
      <c r="CI48" s="80"/>
      <c r="CJ48" s="80"/>
      <c r="CK48" s="80"/>
      <c r="CL48" s="80"/>
    </row>
    <row r="49" spans="1:90" ht="11.25" customHeight="1">
      <c r="A49" s="89">
        <v>10</v>
      </c>
      <c r="B49" s="89">
        <v>47</v>
      </c>
      <c r="C49" s="213" t="s">
        <v>243</v>
      </c>
      <c r="D49" s="198">
        <v>4</v>
      </c>
      <c r="E49" s="125">
        <v>6.5</v>
      </c>
      <c r="F49" s="125">
        <v>14.85</v>
      </c>
      <c r="G49" s="89"/>
      <c r="H49" s="89"/>
      <c r="I49" s="211">
        <v>20</v>
      </c>
      <c r="J49" s="211">
        <v>16</v>
      </c>
      <c r="K49" s="211">
        <v>16</v>
      </c>
      <c r="L49" s="252"/>
      <c r="M49" s="107"/>
      <c r="N49" s="107"/>
      <c r="O49" s="89"/>
      <c r="P49" s="60"/>
      <c r="Q49" s="60"/>
      <c r="R49" s="60"/>
      <c r="S49" s="89"/>
      <c r="T49" s="89"/>
      <c r="U49" s="204">
        <v>93</v>
      </c>
      <c r="V49" s="204">
        <v>91</v>
      </c>
      <c r="W49" s="204">
        <v>91</v>
      </c>
      <c r="X49" s="142"/>
      <c r="Y49" s="107">
        <v>22</v>
      </c>
      <c r="Z49" s="107">
        <v>22</v>
      </c>
      <c r="AA49" s="89"/>
      <c r="AB49" s="60"/>
      <c r="AC49" s="60"/>
      <c r="AD49" s="60"/>
      <c r="AE49" s="89"/>
      <c r="AF49" s="89"/>
      <c r="AG49" s="231" t="s">
        <v>39</v>
      </c>
      <c r="AH49" s="244"/>
      <c r="AJ49" s="147"/>
      <c r="AK49" s="107"/>
      <c r="AL49" s="107"/>
      <c r="AM49" s="89"/>
      <c r="AN49" s="60"/>
      <c r="AO49" s="60"/>
      <c r="AP49" s="60"/>
      <c r="AQ49" s="89"/>
      <c r="AR49" s="89"/>
      <c r="AS49" s="89"/>
      <c r="AT49" s="89"/>
      <c r="AU49" s="88">
        <v>68</v>
      </c>
      <c r="AV49" s="88">
        <v>40</v>
      </c>
      <c r="AW49" s="88">
        <v>39</v>
      </c>
      <c r="AX49" s="88">
        <v>50</v>
      </c>
      <c r="AY49" s="88">
        <v>39</v>
      </c>
      <c r="AZ49" s="88">
        <v>50</v>
      </c>
      <c r="BA49" s="88"/>
      <c r="BB49" s="88"/>
      <c r="BC49" s="10"/>
      <c r="BD49" s="10"/>
      <c r="BE49" s="107"/>
      <c r="BF49" s="107"/>
      <c r="BG49" s="89"/>
      <c r="BH49" s="89"/>
      <c r="BI49" s="60"/>
      <c r="BJ49" s="60"/>
      <c r="BK49" s="60"/>
      <c r="BL49" s="60"/>
      <c r="BM49" s="60"/>
      <c r="BN49" s="60"/>
      <c r="BO49" s="89"/>
      <c r="BP49" s="160"/>
      <c r="BQ49" s="147"/>
      <c r="BR49" s="17" t="s">
        <v>53</v>
      </c>
      <c r="BS49" s="275"/>
      <c r="BT49" s="17" t="s">
        <v>48</v>
      </c>
      <c r="BU49" s="107" t="s">
        <v>48</v>
      </c>
      <c r="BV49" s="107" t="s">
        <v>48</v>
      </c>
      <c r="BW49" s="17" t="s">
        <v>48</v>
      </c>
      <c r="BX49" s="60" t="s">
        <v>49</v>
      </c>
      <c r="BY49" s="60"/>
      <c r="BZ49" s="60" t="s">
        <v>49</v>
      </c>
      <c r="CA49" s="80"/>
      <c r="CB49" s="80"/>
      <c r="CC49" s="231" t="s">
        <v>39</v>
      </c>
      <c r="CD49" s="244"/>
      <c r="CE49" s="147"/>
      <c r="CF49" s="17" t="s">
        <v>94</v>
      </c>
      <c r="CG49" s="275"/>
      <c r="CH49" s="107" t="s">
        <v>78</v>
      </c>
      <c r="CI49" s="80"/>
      <c r="CJ49" s="80"/>
      <c r="CK49" s="80"/>
      <c r="CL49" s="80"/>
    </row>
    <row r="50" spans="1:90" ht="11.25" customHeight="1">
      <c r="A50" s="89">
        <v>10</v>
      </c>
      <c r="B50" s="89">
        <v>48</v>
      </c>
      <c r="C50" s="213" t="s">
        <v>34</v>
      </c>
      <c r="D50" s="198">
        <v>1</v>
      </c>
      <c r="E50" s="125">
        <v>16.899999999999999</v>
      </c>
      <c r="F50" s="125">
        <v>4.5999999999999996</v>
      </c>
      <c r="G50" s="89"/>
      <c r="H50" s="89"/>
      <c r="I50" s="211">
        <v>22</v>
      </c>
      <c r="J50" s="211">
        <v>21</v>
      </c>
      <c r="K50" s="211">
        <v>21</v>
      </c>
      <c r="L50" s="252"/>
      <c r="M50" s="107"/>
      <c r="N50" s="107"/>
      <c r="O50" s="89"/>
      <c r="P50" s="60"/>
      <c r="Q50" s="60"/>
      <c r="R50" s="60"/>
      <c r="S50" s="89"/>
      <c r="T50" s="89"/>
      <c r="U50" s="204">
        <v>127</v>
      </c>
      <c r="V50" s="204">
        <v>127</v>
      </c>
      <c r="W50" s="204">
        <v>127</v>
      </c>
      <c r="X50" s="142"/>
      <c r="Y50" s="107">
        <v>175</v>
      </c>
      <c r="Z50" s="107">
        <v>175</v>
      </c>
      <c r="AA50" s="89"/>
      <c r="AB50" s="60"/>
      <c r="AC50" s="60"/>
      <c r="AD50" s="60"/>
      <c r="AE50" s="89"/>
      <c r="AF50" s="89"/>
      <c r="AG50" s="231" t="s">
        <v>39</v>
      </c>
      <c r="AH50" s="244"/>
      <c r="AJ50" s="147"/>
      <c r="AK50" s="107"/>
      <c r="AL50" s="107"/>
      <c r="AM50" s="89"/>
      <c r="AN50" s="60"/>
      <c r="AO50" s="60"/>
      <c r="AP50" s="60"/>
      <c r="AQ50" s="89"/>
      <c r="AR50" s="89"/>
      <c r="AS50" s="89"/>
      <c r="AT50" s="89"/>
      <c r="AU50" s="88">
        <v>25</v>
      </c>
      <c r="AV50" s="88">
        <v>14</v>
      </c>
      <c r="AW50" s="88">
        <v>32</v>
      </c>
      <c r="AX50" s="88">
        <v>17</v>
      </c>
      <c r="AY50" s="88">
        <v>32</v>
      </c>
      <c r="AZ50" s="88">
        <v>17</v>
      </c>
      <c r="BA50" s="88"/>
      <c r="BB50" s="88"/>
      <c r="BC50" s="10"/>
      <c r="BD50" s="10"/>
      <c r="BE50" s="107"/>
      <c r="BF50" s="107"/>
      <c r="BG50" s="89"/>
      <c r="BH50" s="89"/>
      <c r="BI50" s="60"/>
      <c r="BJ50" s="60"/>
      <c r="BK50" s="60"/>
      <c r="BL50" s="60"/>
      <c r="BM50" s="60"/>
      <c r="BN50" s="60"/>
      <c r="BO50" s="89"/>
      <c r="BP50" s="160"/>
      <c r="BQ50" s="147"/>
      <c r="BR50" s="17" t="s">
        <v>43</v>
      </c>
      <c r="BS50" s="275"/>
      <c r="BT50" s="17" t="s">
        <v>48</v>
      </c>
      <c r="BU50" s="107" t="s">
        <v>48</v>
      </c>
      <c r="BV50" s="107" t="s">
        <v>48</v>
      </c>
      <c r="BW50" s="17" t="s">
        <v>48</v>
      </c>
      <c r="BX50" s="60" t="s">
        <v>49</v>
      </c>
      <c r="BY50" s="60"/>
      <c r="BZ50" s="60" t="s">
        <v>49</v>
      </c>
      <c r="CA50" s="80"/>
      <c r="CB50" s="80"/>
      <c r="CC50" s="231" t="s">
        <v>39</v>
      </c>
      <c r="CD50" s="244"/>
      <c r="CE50" s="147"/>
      <c r="CF50" s="17" t="s">
        <v>94</v>
      </c>
      <c r="CG50" s="275"/>
      <c r="CH50" s="107"/>
      <c r="CI50" s="80"/>
      <c r="CJ50" s="80"/>
      <c r="CK50" s="80"/>
      <c r="CL50" s="80"/>
    </row>
    <row r="51" spans="1:90" ht="11.25" customHeight="1">
      <c r="A51" s="89">
        <v>10</v>
      </c>
      <c r="B51" s="89">
        <v>49</v>
      </c>
      <c r="C51" s="213" t="s">
        <v>34</v>
      </c>
      <c r="D51" s="198">
        <v>1</v>
      </c>
      <c r="E51" s="125">
        <v>13.85</v>
      </c>
      <c r="F51" s="125">
        <v>7.1</v>
      </c>
      <c r="G51" s="89"/>
      <c r="H51" s="89"/>
      <c r="I51" s="211">
        <v>18</v>
      </c>
      <c r="J51" s="211">
        <v>18</v>
      </c>
      <c r="K51" s="211">
        <v>18</v>
      </c>
      <c r="L51" s="252">
        <v>29</v>
      </c>
      <c r="M51" s="107"/>
      <c r="N51" s="107">
        <v>37</v>
      </c>
      <c r="O51" s="89"/>
      <c r="P51" s="60"/>
      <c r="Q51" s="60"/>
      <c r="R51" s="60"/>
      <c r="S51" s="89"/>
      <c r="T51" s="89"/>
      <c r="U51" s="204">
        <v>107</v>
      </c>
      <c r="V51" s="204">
        <v>109</v>
      </c>
      <c r="W51" s="204">
        <v>109</v>
      </c>
      <c r="X51" s="142">
        <v>40</v>
      </c>
      <c r="Y51" s="107">
        <v>87</v>
      </c>
      <c r="Z51" s="107">
        <v>87</v>
      </c>
      <c r="AA51" s="89"/>
      <c r="AB51" s="60"/>
      <c r="AC51" s="60"/>
      <c r="AD51" s="60"/>
      <c r="AE51" s="89"/>
      <c r="AF51" s="89"/>
      <c r="AG51" s="231" t="s">
        <v>39</v>
      </c>
      <c r="AH51" s="244"/>
      <c r="AJ51" s="147"/>
      <c r="AK51" s="107"/>
      <c r="AL51" s="107"/>
      <c r="AM51" s="89"/>
      <c r="AN51" s="60"/>
      <c r="AO51" s="60"/>
      <c r="AP51" s="60"/>
      <c r="AQ51" s="89"/>
      <c r="AR51" s="89"/>
      <c r="AS51" s="89"/>
      <c r="AT51" s="89"/>
      <c r="AU51" s="88">
        <v>25</v>
      </c>
      <c r="AV51" s="88">
        <v>8</v>
      </c>
      <c r="AW51" s="88">
        <v>36</v>
      </c>
      <c r="AX51" s="88">
        <v>8</v>
      </c>
      <c r="AY51" s="88">
        <v>36</v>
      </c>
      <c r="AZ51" s="88">
        <v>8</v>
      </c>
      <c r="BA51" s="88">
        <v>5</v>
      </c>
      <c r="BB51" s="88">
        <v>6</v>
      </c>
      <c r="BC51" s="10"/>
      <c r="BD51" s="10"/>
      <c r="BE51" s="107"/>
      <c r="BF51" s="107"/>
      <c r="BG51" s="89"/>
      <c r="BH51" s="89"/>
      <c r="BI51" s="60"/>
      <c r="BJ51" s="60"/>
      <c r="BK51" s="60"/>
      <c r="BL51" s="60"/>
      <c r="BM51" s="60"/>
      <c r="BN51" s="60"/>
      <c r="BO51" s="89"/>
      <c r="BP51" s="160"/>
      <c r="BQ51" s="147"/>
      <c r="BR51" s="17" t="s">
        <v>43</v>
      </c>
      <c r="BS51" s="275"/>
      <c r="BT51" s="17" t="s">
        <v>54</v>
      </c>
      <c r="BU51" s="107" t="s">
        <v>48</v>
      </c>
      <c r="BV51" s="107" t="s">
        <v>48</v>
      </c>
      <c r="BW51" s="17" t="s">
        <v>48</v>
      </c>
      <c r="BX51" s="60" t="s">
        <v>49</v>
      </c>
      <c r="BY51" s="60"/>
      <c r="BZ51" s="60" t="s">
        <v>49</v>
      </c>
      <c r="CA51" s="80"/>
      <c r="CB51" s="80"/>
      <c r="CC51" s="231" t="s">
        <v>39</v>
      </c>
      <c r="CD51" s="244"/>
      <c r="CE51" s="147"/>
      <c r="CF51" s="17" t="s">
        <v>209</v>
      </c>
      <c r="CG51" s="275"/>
      <c r="CH51" s="107"/>
      <c r="CI51" s="80"/>
      <c r="CJ51" s="80"/>
      <c r="CK51" s="80"/>
      <c r="CL51" s="80"/>
    </row>
    <row r="52" spans="1:90" ht="11.25" customHeight="1">
      <c r="A52" s="89">
        <v>10</v>
      </c>
      <c r="B52" s="89">
        <v>50</v>
      </c>
      <c r="C52" s="213" t="s">
        <v>164</v>
      </c>
      <c r="D52" s="198" t="s">
        <v>650</v>
      </c>
      <c r="E52" s="125" t="s">
        <v>650</v>
      </c>
      <c r="F52" s="125" t="s">
        <v>650</v>
      </c>
      <c r="G52" s="89"/>
      <c r="H52" s="89"/>
      <c r="I52" s="211">
        <v>25</v>
      </c>
      <c r="J52" s="211">
        <v>24</v>
      </c>
      <c r="K52" s="211">
        <v>24</v>
      </c>
      <c r="L52" s="252"/>
      <c r="M52" s="107"/>
      <c r="N52" s="107"/>
      <c r="O52" s="89"/>
      <c r="P52" s="60"/>
      <c r="Q52" s="60"/>
      <c r="R52" s="60"/>
      <c r="S52" s="89"/>
      <c r="T52" s="89"/>
      <c r="U52" s="204">
        <v>93</v>
      </c>
      <c r="V52" s="204">
        <v>93</v>
      </c>
      <c r="W52" s="204">
        <v>93</v>
      </c>
      <c r="X52" s="142"/>
      <c r="Y52" s="107"/>
      <c r="Z52" s="107"/>
      <c r="AA52" s="89"/>
      <c r="AB52" s="60"/>
      <c r="AC52" s="60"/>
      <c r="AD52" s="60"/>
      <c r="AE52" s="89"/>
      <c r="AF52" s="89"/>
      <c r="AG52" s="231" t="s">
        <v>39</v>
      </c>
      <c r="AH52" s="244"/>
      <c r="AJ52" s="147"/>
      <c r="AK52" s="107"/>
      <c r="AL52" s="107"/>
      <c r="AM52" s="89"/>
      <c r="AN52" s="60"/>
      <c r="AO52" s="60"/>
      <c r="AP52" s="60"/>
      <c r="AQ52" s="89"/>
      <c r="AR52" s="89"/>
      <c r="AS52" s="89"/>
      <c r="AT52" s="89"/>
      <c r="AU52" s="88">
        <v>39</v>
      </c>
      <c r="AV52" s="88">
        <v>10</v>
      </c>
      <c r="AW52" s="88">
        <v>29</v>
      </c>
      <c r="AX52" s="88">
        <v>13</v>
      </c>
      <c r="AY52" s="88">
        <v>29</v>
      </c>
      <c r="AZ52" s="88">
        <v>13</v>
      </c>
      <c r="BA52" s="88"/>
      <c r="BB52" s="88"/>
      <c r="BC52" s="10"/>
      <c r="BD52" s="10"/>
      <c r="BE52" s="107"/>
      <c r="BF52" s="107"/>
      <c r="BG52" s="89"/>
      <c r="BH52" s="89"/>
      <c r="BI52" s="60"/>
      <c r="BJ52" s="60"/>
      <c r="BK52" s="60"/>
      <c r="BL52" s="60"/>
      <c r="BM52" s="60"/>
      <c r="BN52" s="60"/>
      <c r="BO52" s="89"/>
      <c r="BP52" s="160"/>
      <c r="BQ52" s="147"/>
      <c r="BR52" s="17" t="s">
        <v>43</v>
      </c>
      <c r="BS52" s="275"/>
      <c r="BT52" s="17" t="s">
        <v>48</v>
      </c>
      <c r="BU52" s="107" t="s">
        <v>48</v>
      </c>
      <c r="BV52" s="107" t="s">
        <v>48</v>
      </c>
      <c r="BW52" s="17" t="s">
        <v>48</v>
      </c>
      <c r="BX52" s="60" t="s">
        <v>49</v>
      </c>
      <c r="BY52" s="60"/>
      <c r="BZ52" s="60" t="s">
        <v>49</v>
      </c>
      <c r="CA52" s="80"/>
      <c r="CB52" s="80"/>
      <c r="CC52" s="231" t="s">
        <v>39</v>
      </c>
      <c r="CD52" s="244"/>
      <c r="CE52" s="147"/>
      <c r="CF52" s="17" t="s">
        <v>94</v>
      </c>
      <c r="CG52" s="275"/>
      <c r="CH52" s="107"/>
      <c r="CI52" s="80"/>
      <c r="CJ52" s="80"/>
      <c r="CK52" s="80"/>
      <c r="CL52" s="80"/>
    </row>
    <row r="53" spans="1:90" ht="11.25" customHeight="1">
      <c r="A53" s="89">
        <v>10</v>
      </c>
      <c r="B53" s="89">
        <v>51</v>
      </c>
      <c r="C53" s="213" t="s">
        <v>164</v>
      </c>
      <c r="D53" s="198">
        <v>1</v>
      </c>
      <c r="E53" s="125">
        <v>9.61</v>
      </c>
      <c r="F53" s="125" t="s">
        <v>650</v>
      </c>
      <c r="G53" s="89"/>
      <c r="H53" s="89"/>
      <c r="I53" s="211">
        <v>26</v>
      </c>
      <c r="J53" s="211">
        <v>27</v>
      </c>
      <c r="K53" s="211">
        <v>27</v>
      </c>
      <c r="L53" s="252"/>
      <c r="M53" s="107"/>
      <c r="N53" s="107"/>
      <c r="O53" s="89"/>
      <c r="P53" s="60"/>
      <c r="Q53" s="60"/>
      <c r="R53" s="60"/>
      <c r="S53" s="89"/>
      <c r="T53" s="89"/>
      <c r="U53" s="204">
        <v>107</v>
      </c>
      <c r="V53" s="204">
        <v>107</v>
      </c>
      <c r="W53" s="204">
        <v>107</v>
      </c>
      <c r="X53" s="142"/>
      <c r="Y53" s="107">
        <v>76</v>
      </c>
      <c r="Z53" s="107">
        <v>76</v>
      </c>
      <c r="AA53" s="89"/>
      <c r="AB53" s="60"/>
      <c r="AC53" s="60"/>
      <c r="AD53" s="60"/>
      <c r="AE53" s="89"/>
      <c r="AF53" s="89"/>
      <c r="AG53" s="231" t="s">
        <v>39</v>
      </c>
      <c r="AH53" s="244"/>
      <c r="AJ53" s="147"/>
      <c r="AK53" s="107"/>
      <c r="AL53" s="107"/>
      <c r="AM53" s="89"/>
      <c r="AN53" s="60"/>
      <c r="AO53" s="60"/>
      <c r="AP53" s="60"/>
      <c r="AQ53" s="89"/>
      <c r="AR53" s="89"/>
      <c r="AS53" s="89"/>
      <c r="AT53" s="89"/>
      <c r="AU53" s="88">
        <v>43</v>
      </c>
      <c r="AV53" s="88">
        <v>22</v>
      </c>
      <c r="AW53" s="88">
        <v>51</v>
      </c>
      <c r="AX53" s="88">
        <v>27</v>
      </c>
      <c r="AY53" s="88">
        <v>51</v>
      </c>
      <c r="AZ53" s="88">
        <v>27</v>
      </c>
      <c r="BA53" s="88"/>
      <c r="BB53" s="88"/>
      <c r="BC53" s="10"/>
      <c r="BD53" s="10"/>
      <c r="BE53" s="107"/>
      <c r="BF53" s="107"/>
      <c r="BG53" s="89"/>
      <c r="BH53" s="89"/>
      <c r="BI53" s="60"/>
      <c r="BJ53" s="60"/>
      <c r="BK53" s="60"/>
      <c r="BL53" s="60"/>
      <c r="BM53" s="60"/>
      <c r="BN53" s="60"/>
      <c r="BO53" s="89"/>
      <c r="BP53" s="160"/>
      <c r="BQ53" s="147"/>
      <c r="BR53" s="17" t="s">
        <v>43</v>
      </c>
      <c r="BS53" s="275"/>
      <c r="BT53" s="17" t="s">
        <v>48</v>
      </c>
      <c r="BU53" s="107" t="s">
        <v>48</v>
      </c>
      <c r="BV53" s="107" t="s">
        <v>48</v>
      </c>
      <c r="BW53" s="17" t="s">
        <v>48</v>
      </c>
      <c r="BX53" s="60" t="s">
        <v>49</v>
      </c>
      <c r="BY53" s="60"/>
      <c r="BZ53" s="60" t="s">
        <v>49</v>
      </c>
      <c r="CA53" s="80"/>
      <c r="CB53" s="80"/>
      <c r="CC53" s="231" t="s">
        <v>39</v>
      </c>
      <c r="CD53" s="244"/>
      <c r="CE53" s="147"/>
      <c r="CF53" s="17" t="s">
        <v>94</v>
      </c>
      <c r="CG53" s="275"/>
      <c r="CH53" s="107"/>
      <c r="CI53" s="80"/>
      <c r="CJ53" s="80"/>
      <c r="CK53" s="80"/>
      <c r="CL53" s="80"/>
    </row>
    <row r="54" spans="1:90" ht="11.25" customHeight="1">
      <c r="A54" s="89">
        <v>10</v>
      </c>
      <c r="B54" s="89">
        <v>52</v>
      </c>
      <c r="C54" s="213" t="s">
        <v>330</v>
      </c>
      <c r="D54" s="198">
        <v>1</v>
      </c>
      <c r="E54" s="125">
        <v>8.42</v>
      </c>
      <c r="F54" s="125">
        <v>12.95</v>
      </c>
      <c r="G54" s="89"/>
      <c r="H54" s="89"/>
      <c r="I54" s="211">
        <v>26</v>
      </c>
      <c r="J54" s="211">
        <v>20</v>
      </c>
      <c r="K54" s="211">
        <v>20</v>
      </c>
      <c r="L54" s="252"/>
      <c r="M54" s="107"/>
      <c r="N54" s="107"/>
      <c r="O54" s="89"/>
      <c r="P54" s="60"/>
      <c r="Q54" s="60"/>
      <c r="R54" s="60"/>
      <c r="S54" s="89"/>
      <c r="T54" s="89"/>
      <c r="U54" s="204">
        <v>76</v>
      </c>
      <c r="V54" s="204">
        <v>70</v>
      </c>
      <c r="W54" s="204">
        <v>70</v>
      </c>
      <c r="X54" s="142"/>
      <c r="Y54" s="107"/>
      <c r="Z54" s="107"/>
      <c r="AA54" s="89"/>
      <c r="AB54" s="60"/>
      <c r="AC54" s="60"/>
      <c r="AD54" s="60"/>
      <c r="AE54" s="89"/>
      <c r="AF54" s="89"/>
      <c r="AG54" s="231" t="s">
        <v>39</v>
      </c>
      <c r="AH54" s="244"/>
      <c r="AJ54" s="147"/>
      <c r="AK54" s="107"/>
      <c r="AL54" s="107"/>
      <c r="AM54" s="89"/>
      <c r="AN54" s="60"/>
      <c r="AO54" s="60"/>
      <c r="AP54" s="60"/>
      <c r="AQ54" s="89"/>
      <c r="AR54" s="89"/>
      <c r="AS54" s="89"/>
      <c r="AT54" s="89"/>
      <c r="AU54" s="88">
        <v>13</v>
      </c>
      <c r="AV54" s="88">
        <v>11</v>
      </c>
      <c r="AW54" s="88">
        <v>19</v>
      </c>
      <c r="AX54" s="88">
        <v>15</v>
      </c>
      <c r="AY54" s="88">
        <v>19</v>
      </c>
      <c r="AZ54" s="88">
        <v>15</v>
      </c>
      <c r="BA54" s="88"/>
      <c r="BB54" s="88"/>
      <c r="BC54" s="10"/>
      <c r="BD54" s="10"/>
      <c r="BE54" s="107"/>
      <c r="BF54" s="107"/>
      <c r="BG54" s="89"/>
      <c r="BH54" s="89"/>
      <c r="BI54" s="60"/>
      <c r="BJ54" s="60"/>
      <c r="BK54" s="60"/>
      <c r="BL54" s="60"/>
      <c r="BM54" s="60"/>
      <c r="BN54" s="60"/>
      <c r="BO54" s="89"/>
      <c r="BP54" s="160"/>
      <c r="BQ54" s="147"/>
      <c r="BR54" s="17" t="s">
        <v>43</v>
      </c>
      <c r="BS54" s="275"/>
      <c r="BT54" s="17" t="s">
        <v>48</v>
      </c>
      <c r="BU54" s="107" t="s">
        <v>48</v>
      </c>
      <c r="BV54" s="107" t="s">
        <v>48</v>
      </c>
      <c r="BW54" s="17" t="s">
        <v>48</v>
      </c>
      <c r="BX54" s="60" t="s">
        <v>49</v>
      </c>
      <c r="BY54" s="60"/>
      <c r="BZ54" s="60" t="s">
        <v>49</v>
      </c>
      <c r="CA54" s="80"/>
      <c r="CB54" s="80"/>
      <c r="CC54" s="231" t="s">
        <v>39</v>
      </c>
      <c r="CD54" s="244"/>
      <c r="CE54" s="147"/>
      <c r="CF54" s="17" t="s">
        <v>94</v>
      </c>
      <c r="CG54" s="275"/>
      <c r="CH54" s="107"/>
      <c r="CI54" s="80"/>
      <c r="CJ54" s="80"/>
      <c r="CK54" s="80"/>
      <c r="CL54" s="80"/>
    </row>
    <row r="55" spans="1:90" ht="11.25" customHeight="1">
      <c r="A55" s="89">
        <v>10</v>
      </c>
      <c r="B55" s="89">
        <v>53</v>
      </c>
      <c r="C55" s="213" t="s">
        <v>709</v>
      </c>
      <c r="D55" s="198">
        <v>1</v>
      </c>
      <c r="E55" s="125">
        <v>7.32</v>
      </c>
      <c r="F55" s="125">
        <v>14.98</v>
      </c>
      <c r="G55" s="89"/>
      <c r="H55" s="89"/>
      <c r="I55" s="211">
        <v>8</v>
      </c>
      <c r="J55" s="211">
        <v>9</v>
      </c>
      <c r="K55" s="211">
        <v>9</v>
      </c>
      <c r="L55" s="252">
        <v>7</v>
      </c>
      <c r="M55" s="107"/>
      <c r="N55" s="107"/>
      <c r="O55" s="89"/>
      <c r="P55" s="60"/>
      <c r="Q55" s="60"/>
      <c r="R55" s="60"/>
      <c r="S55" s="89"/>
      <c r="T55" s="89"/>
      <c r="U55" s="204">
        <v>43</v>
      </c>
      <c r="V55" s="204">
        <v>34</v>
      </c>
      <c r="W55" s="204">
        <v>34</v>
      </c>
      <c r="X55" s="142">
        <v>16</v>
      </c>
      <c r="Y55" s="107"/>
      <c r="Z55" s="107"/>
      <c r="AA55" s="89"/>
      <c r="AB55" s="60"/>
      <c r="AC55" s="60"/>
      <c r="AD55" s="60"/>
      <c r="AE55" s="89"/>
      <c r="AF55" s="89"/>
      <c r="AG55" s="231" t="s">
        <v>39</v>
      </c>
      <c r="AH55" s="244"/>
      <c r="AJ55" s="147"/>
      <c r="AK55" s="107"/>
      <c r="AL55" s="107"/>
      <c r="AM55" s="89"/>
      <c r="AN55" s="60"/>
      <c r="AO55" s="60"/>
      <c r="AP55" s="60"/>
      <c r="AQ55" s="89"/>
      <c r="AR55" s="89"/>
      <c r="AS55" s="89"/>
      <c r="AT55" s="89"/>
      <c r="AU55" s="88">
        <v>4</v>
      </c>
      <c r="AV55" s="88">
        <v>1</v>
      </c>
      <c r="AW55" s="88">
        <v>2</v>
      </c>
      <c r="AX55" s="88">
        <v>3</v>
      </c>
      <c r="AY55" s="88">
        <v>2</v>
      </c>
      <c r="AZ55" s="88">
        <v>3</v>
      </c>
      <c r="BA55" s="88">
        <v>4</v>
      </c>
      <c r="BB55" s="88">
        <v>7</v>
      </c>
      <c r="BC55" s="10"/>
      <c r="BD55" s="10"/>
      <c r="BE55" s="107"/>
      <c r="BF55" s="107"/>
      <c r="BG55" s="89"/>
      <c r="BH55" s="89"/>
      <c r="BI55" s="60"/>
      <c r="BJ55" s="60"/>
      <c r="BK55" s="60"/>
      <c r="BL55" s="60"/>
      <c r="BM55" s="60"/>
      <c r="BN55" s="60"/>
      <c r="BO55" s="89"/>
      <c r="BP55" s="160"/>
      <c r="BQ55" s="147"/>
      <c r="BR55" s="17" t="s">
        <v>43</v>
      </c>
      <c r="BS55" s="275"/>
      <c r="BT55" s="17" t="s">
        <v>42</v>
      </c>
      <c r="BU55" s="107" t="s">
        <v>49</v>
      </c>
      <c r="BV55" s="107" t="s">
        <v>49</v>
      </c>
      <c r="BW55" s="17" t="s">
        <v>48</v>
      </c>
      <c r="BX55" s="60" t="s">
        <v>49</v>
      </c>
      <c r="BY55" s="60"/>
      <c r="BZ55" s="60" t="s">
        <v>49</v>
      </c>
      <c r="CA55" s="80"/>
      <c r="CB55" s="80"/>
      <c r="CC55" s="231" t="s">
        <v>39</v>
      </c>
      <c r="CD55" s="244"/>
      <c r="CE55" s="147"/>
      <c r="CF55" s="17" t="s">
        <v>766</v>
      </c>
      <c r="CG55" s="275"/>
      <c r="CH55" s="107"/>
      <c r="CI55" s="80"/>
      <c r="CJ55" s="80"/>
      <c r="CK55" s="80"/>
      <c r="CL55" s="80"/>
    </row>
    <row r="56" spans="1:90" ht="11.25" customHeight="1">
      <c r="A56" s="89">
        <v>10</v>
      </c>
      <c r="B56" s="89">
        <v>54</v>
      </c>
      <c r="C56" s="213" t="s">
        <v>709</v>
      </c>
      <c r="D56" s="198">
        <v>2</v>
      </c>
      <c r="E56" s="125">
        <v>15.1</v>
      </c>
      <c r="F56" s="125">
        <v>8.6999999999999993</v>
      </c>
      <c r="G56" s="89"/>
      <c r="H56" s="89"/>
      <c r="I56" s="211">
        <v>5</v>
      </c>
      <c r="J56" s="211">
        <v>6</v>
      </c>
      <c r="K56" s="211">
        <v>6</v>
      </c>
      <c r="L56" s="252"/>
      <c r="M56" s="107"/>
      <c r="N56" s="107"/>
      <c r="O56" s="89"/>
      <c r="P56" s="60"/>
      <c r="Q56" s="60"/>
      <c r="R56" s="60"/>
      <c r="S56" s="89"/>
      <c r="T56" s="89"/>
      <c r="U56" s="204">
        <v>39</v>
      </c>
      <c r="V56" s="204">
        <v>29</v>
      </c>
      <c r="W56" s="204">
        <v>29</v>
      </c>
      <c r="X56" s="142"/>
      <c r="Y56" s="107"/>
      <c r="Z56" s="107"/>
      <c r="AA56" s="89"/>
      <c r="AB56" s="60"/>
      <c r="AC56" s="60"/>
      <c r="AD56" s="60"/>
      <c r="AE56" s="89"/>
      <c r="AF56" s="89"/>
      <c r="AG56" s="231" t="s">
        <v>39</v>
      </c>
      <c r="AH56" s="132"/>
      <c r="AI56" s="19"/>
      <c r="AJ56" s="138"/>
      <c r="AK56" s="107"/>
      <c r="AL56" s="107"/>
      <c r="AM56" s="89"/>
      <c r="AN56" s="60"/>
      <c r="AO56" s="60"/>
      <c r="AP56" s="60"/>
      <c r="AQ56" s="89"/>
      <c r="AR56" s="89"/>
      <c r="AS56" s="89"/>
      <c r="AT56" s="89"/>
      <c r="AU56" s="88">
        <v>15</v>
      </c>
      <c r="AV56" s="88">
        <v>6</v>
      </c>
      <c r="AW56" s="88">
        <v>14</v>
      </c>
      <c r="AX56" s="88">
        <v>18</v>
      </c>
      <c r="AY56" s="88">
        <v>14</v>
      </c>
      <c r="AZ56" s="88">
        <v>18</v>
      </c>
      <c r="BA56" s="88"/>
      <c r="BB56" s="88"/>
      <c r="BC56" s="10"/>
      <c r="BD56" s="10"/>
      <c r="BE56" s="107"/>
      <c r="BF56" s="107"/>
      <c r="BG56" s="89"/>
      <c r="BH56" s="89"/>
      <c r="BI56" s="60"/>
      <c r="BJ56" s="60"/>
      <c r="BK56" s="60"/>
      <c r="BL56" s="60"/>
      <c r="BM56" s="60"/>
      <c r="BN56" s="60"/>
      <c r="BO56" s="89"/>
      <c r="BP56" s="160"/>
      <c r="BQ56" s="147"/>
      <c r="BR56" s="17" t="s">
        <v>43</v>
      </c>
      <c r="BS56" s="275"/>
      <c r="BT56" s="17" t="s">
        <v>48</v>
      </c>
      <c r="BU56" s="107" t="s">
        <v>48</v>
      </c>
      <c r="BV56" s="107" t="s">
        <v>48</v>
      </c>
      <c r="BW56" s="17" t="s">
        <v>48</v>
      </c>
      <c r="BX56" s="60" t="s">
        <v>49</v>
      </c>
      <c r="BY56" s="60"/>
      <c r="BZ56" s="60" t="s">
        <v>49</v>
      </c>
      <c r="CA56" s="80"/>
      <c r="CB56" s="80"/>
      <c r="CC56" s="231" t="s">
        <v>39</v>
      </c>
      <c r="CD56" s="244"/>
      <c r="CE56" s="147"/>
      <c r="CF56" s="17" t="s">
        <v>94</v>
      </c>
      <c r="CG56" s="275"/>
      <c r="CH56" s="107"/>
      <c r="CI56" s="80"/>
      <c r="CJ56" s="80"/>
      <c r="CK56" s="80"/>
      <c r="CL56" s="80"/>
    </row>
    <row r="57" spans="1:90" ht="11.25" customHeight="1">
      <c r="A57" s="89">
        <v>10</v>
      </c>
      <c r="B57" s="89">
        <v>55</v>
      </c>
      <c r="C57" s="213" t="s">
        <v>324</v>
      </c>
      <c r="D57" s="198">
        <v>2</v>
      </c>
      <c r="E57" s="125">
        <v>11.75</v>
      </c>
      <c r="F57" s="125">
        <v>11.02</v>
      </c>
      <c r="G57" s="89"/>
      <c r="H57" s="89"/>
      <c r="I57" s="211">
        <v>31</v>
      </c>
      <c r="J57" s="211">
        <v>27</v>
      </c>
      <c r="K57" s="211">
        <v>27</v>
      </c>
      <c r="L57" s="252">
        <v>30</v>
      </c>
      <c r="M57" s="107">
        <v>34</v>
      </c>
      <c r="N57" s="107">
        <v>44</v>
      </c>
      <c r="O57" s="89">
        <v>30</v>
      </c>
      <c r="P57" s="60" t="s">
        <v>172</v>
      </c>
      <c r="Q57" s="60"/>
      <c r="R57" s="60"/>
      <c r="S57" s="89"/>
      <c r="T57" s="89"/>
      <c r="U57" s="204">
        <v>200</v>
      </c>
      <c r="V57" s="204">
        <v>240</v>
      </c>
      <c r="W57" s="204">
        <v>240</v>
      </c>
      <c r="X57" s="142">
        <v>225</v>
      </c>
      <c r="Y57" s="107"/>
      <c r="Z57" s="107"/>
      <c r="AA57" s="89">
        <v>130</v>
      </c>
      <c r="AB57" s="60"/>
      <c r="AC57" s="60"/>
      <c r="AD57" s="60"/>
      <c r="AE57" s="89"/>
      <c r="AF57" s="89"/>
      <c r="AG57" s="55">
        <v>11</v>
      </c>
      <c r="AH57" s="279">
        <v>19</v>
      </c>
      <c r="AI57" s="279">
        <v>19</v>
      </c>
      <c r="AJ57" s="182">
        <v>20</v>
      </c>
      <c r="AK57" s="107"/>
      <c r="AL57" s="107"/>
      <c r="AM57" s="89"/>
      <c r="AN57" s="60" t="s">
        <v>92</v>
      </c>
      <c r="AO57" s="60"/>
      <c r="AP57" s="60"/>
      <c r="AQ57" s="89"/>
      <c r="AR57" s="89"/>
      <c r="AS57" s="89"/>
      <c r="AT57" s="89"/>
      <c r="AU57" s="88">
        <v>50</v>
      </c>
      <c r="AV57" s="88">
        <v>39</v>
      </c>
      <c r="AW57" s="88">
        <v>70</v>
      </c>
      <c r="AX57" s="88">
        <v>70</v>
      </c>
      <c r="AY57" s="88">
        <v>70</v>
      </c>
      <c r="AZ57" s="88">
        <v>70</v>
      </c>
      <c r="BA57" s="88">
        <v>68</v>
      </c>
      <c r="BB57" s="88">
        <v>140</v>
      </c>
      <c r="BC57" s="10">
        <v>92</v>
      </c>
      <c r="BD57" s="10">
        <v>150</v>
      </c>
      <c r="BE57" s="107">
        <v>103</v>
      </c>
      <c r="BF57" s="107">
        <v>151</v>
      </c>
      <c r="BG57" s="89">
        <v>58</v>
      </c>
      <c r="BH57" s="89">
        <v>70</v>
      </c>
      <c r="BI57" s="60" t="s">
        <v>152</v>
      </c>
      <c r="BJ57" s="60" t="s">
        <v>152</v>
      </c>
      <c r="BK57" s="60"/>
      <c r="BL57" s="60"/>
      <c r="BM57" s="60"/>
      <c r="BN57" s="60"/>
      <c r="BO57" s="89"/>
      <c r="BP57" s="160"/>
      <c r="BQ57" s="147"/>
      <c r="BR57" s="17" t="s">
        <v>43</v>
      </c>
      <c r="BS57" s="275"/>
      <c r="BT57" s="17" t="s">
        <v>42</v>
      </c>
      <c r="BU57" s="107" t="s">
        <v>105</v>
      </c>
      <c r="BV57" s="107" t="s">
        <v>105</v>
      </c>
      <c r="BW57" s="17" t="s">
        <v>105</v>
      </c>
      <c r="BX57" s="60" t="s">
        <v>54</v>
      </c>
      <c r="BY57" s="60"/>
      <c r="BZ57" s="60" t="s">
        <v>49</v>
      </c>
      <c r="CA57" s="80"/>
      <c r="CB57" s="80"/>
      <c r="CC57" s="231" t="s">
        <v>39</v>
      </c>
      <c r="CD57" s="244"/>
      <c r="CE57" s="147"/>
      <c r="CF57" s="17" t="s">
        <v>147</v>
      </c>
      <c r="CG57" s="275"/>
      <c r="CH57" s="107" t="s">
        <v>770</v>
      </c>
      <c r="CI57" s="80"/>
      <c r="CJ57" s="80" t="s">
        <v>107</v>
      </c>
      <c r="CK57" s="80"/>
      <c r="CL57" s="80"/>
    </row>
    <row r="58" spans="1:90" ht="11.25" customHeight="1">
      <c r="A58" s="89">
        <v>10</v>
      </c>
      <c r="B58" s="89">
        <v>56</v>
      </c>
      <c r="C58" s="213" t="s">
        <v>312</v>
      </c>
      <c r="D58" s="198">
        <v>3</v>
      </c>
      <c r="E58" s="125">
        <v>9.8000000000000007</v>
      </c>
      <c r="F58" s="125">
        <v>13</v>
      </c>
      <c r="G58" s="89"/>
      <c r="H58" s="89"/>
      <c r="I58" s="211">
        <v>16</v>
      </c>
      <c r="J58" s="211">
        <v>19</v>
      </c>
      <c r="K58" s="211">
        <v>19</v>
      </c>
      <c r="L58" s="252"/>
      <c r="M58" s="107"/>
      <c r="N58" s="107"/>
      <c r="O58" s="89"/>
      <c r="P58" s="60"/>
      <c r="Q58" s="60"/>
      <c r="R58" s="60"/>
      <c r="S58" s="89"/>
      <c r="T58" s="89"/>
      <c r="U58" s="204">
        <v>55</v>
      </c>
      <c r="V58" s="204">
        <v>44</v>
      </c>
      <c r="W58" s="204">
        <v>44</v>
      </c>
      <c r="X58" s="142"/>
      <c r="Y58" s="107">
        <v>280</v>
      </c>
      <c r="Z58" s="107">
        <v>280</v>
      </c>
      <c r="AA58" s="89"/>
      <c r="AB58" s="60"/>
      <c r="AC58" s="60"/>
      <c r="AD58" s="60"/>
      <c r="AE58" s="89"/>
      <c r="AF58" s="89"/>
      <c r="AG58" s="231" t="s">
        <v>39</v>
      </c>
      <c r="AH58" s="279"/>
      <c r="AI58" s="279"/>
      <c r="AJ58" s="182"/>
      <c r="AK58" s="107"/>
      <c r="AL58" s="107"/>
      <c r="AM58" s="89"/>
      <c r="AN58" s="60"/>
      <c r="AO58" s="60"/>
      <c r="AP58" s="60"/>
      <c r="AQ58" s="89"/>
      <c r="AR58" s="89"/>
      <c r="AS58" s="89"/>
      <c r="AT58" s="89"/>
      <c r="AU58" s="88">
        <v>47</v>
      </c>
      <c r="AV58" s="88">
        <v>29</v>
      </c>
      <c r="AW58" s="88">
        <v>26</v>
      </c>
      <c r="AX58" s="88">
        <v>26</v>
      </c>
      <c r="AY58" s="88">
        <v>26</v>
      </c>
      <c r="AZ58" s="88">
        <v>26</v>
      </c>
      <c r="BA58" s="88"/>
      <c r="BB58" s="88"/>
      <c r="BC58" s="10"/>
      <c r="BD58" s="10"/>
      <c r="BE58" s="107"/>
      <c r="BF58" s="107"/>
      <c r="BG58" s="89"/>
      <c r="BH58" s="89"/>
      <c r="BI58" s="60"/>
      <c r="BJ58" s="60"/>
      <c r="BK58" s="60"/>
      <c r="BL58" s="60"/>
      <c r="BM58" s="60"/>
      <c r="BN58" s="60"/>
      <c r="BO58" s="89"/>
      <c r="BP58" s="160"/>
      <c r="BQ58" s="147"/>
      <c r="BR58" s="17" t="s">
        <v>53</v>
      </c>
      <c r="BS58" s="275"/>
      <c r="BT58" s="17" t="s">
        <v>48</v>
      </c>
      <c r="BU58" s="107" t="s">
        <v>48</v>
      </c>
      <c r="BV58" s="107" t="s">
        <v>48</v>
      </c>
      <c r="BW58" s="17" t="s">
        <v>48</v>
      </c>
      <c r="BX58" s="60" t="s">
        <v>49</v>
      </c>
      <c r="BY58" s="60"/>
      <c r="BZ58" s="60" t="s">
        <v>49</v>
      </c>
      <c r="CA58" s="80"/>
      <c r="CB58" s="80"/>
      <c r="CC58" s="231" t="s">
        <v>39</v>
      </c>
      <c r="CD58" s="244"/>
      <c r="CE58" s="147"/>
      <c r="CF58" s="17" t="s">
        <v>94</v>
      </c>
      <c r="CG58" s="275"/>
      <c r="CH58" s="107"/>
      <c r="CI58" s="80"/>
      <c r="CJ58" s="80"/>
      <c r="CK58" s="80"/>
      <c r="CL58" s="80"/>
    </row>
    <row r="59" spans="1:90" ht="11.25" customHeight="1">
      <c r="A59" s="89">
        <v>10</v>
      </c>
      <c r="B59" s="89">
        <v>57</v>
      </c>
      <c r="C59" s="213" t="s">
        <v>312</v>
      </c>
      <c r="D59" s="198">
        <v>3</v>
      </c>
      <c r="E59" s="125">
        <v>7.2</v>
      </c>
      <c r="F59" s="125">
        <v>15.8</v>
      </c>
      <c r="G59" s="89"/>
      <c r="H59" s="89"/>
      <c r="I59" s="211">
        <v>15</v>
      </c>
      <c r="J59" s="211">
        <v>16</v>
      </c>
      <c r="K59" s="211">
        <v>16</v>
      </c>
      <c r="L59" s="252"/>
      <c r="M59" s="107"/>
      <c r="N59" s="107"/>
      <c r="O59" s="89"/>
      <c r="P59" s="60"/>
      <c r="Q59" s="60"/>
      <c r="R59" s="60"/>
      <c r="S59" s="89"/>
      <c r="T59" s="89"/>
      <c r="U59" s="204">
        <v>55</v>
      </c>
      <c r="V59" s="204">
        <v>51</v>
      </c>
      <c r="W59" s="204">
        <v>51</v>
      </c>
      <c r="X59" s="142"/>
      <c r="Y59" s="107"/>
      <c r="Z59" s="107"/>
      <c r="AA59" s="89"/>
      <c r="AB59" s="60"/>
      <c r="AC59" s="60"/>
      <c r="AD59" s="60"/>
      <c r="AE59" s="89"/>
      <c r="AF59" s="89"/>
      <c r="AG59" s="231" t="s">
        <v>39</v>
      </c>
      <c r="AH59" s="279"/>
      <c r="AI59" s="279"/>
      <c r="AJ59" s="182"/>
      <c r="AK59" s="107"/>
      <c r="AL59" s="107"/>
      <c r="AM59" s="89"/>
      <c r="AN59" s="60"/>
      <c r="AO59" s="60"/>
      <c r="AP59" s="60"/>
      <c r="AQ59" s="89"/>
      <c r="AR59" s="89"/>
      <c r="AS59" s="89"/>
      <c r="AT59" s="89"/>
      <c r="AU59" s="88">
        <v>38</v>
      </c>
      <c r="AV59" s="88">
        <v>28</v>
      </c>
      <c r="AW59" s="88">
        <v>20</v>
      </c>
      <c r="AX59" s="88">
        <v>20</v>
      </c>
      <c r="AY59" s="88">
        <v>20</v>
      </c>
      <c r="AZ59" s="88">
        <v>20</v>
      </c>
      <c r="BA59" s="88"/>
      <c r="BB59" s="88"/>
      <c r="BC59" s="10"/>
      <c r="BD59" s="10"/>
      <c r="BE59" s="107"/>
      <c r="BF59" s="107"/>
      <c r="BG59" s="89"/>
      <c r="BH59" s="89"/>
      <c r="BI59" s="60"/>
      <c r="BJ59" s="60"/>
      <c r="BK59" s="60"/>
      <c r="BL59" s="60"/>
      <c r="BM59" s="60"/>
      <c r="BN59" s="60"/>
      <c r="BO59" s="89"/>
      <c r="BP59" s="160"/>
      <c r="BQ59" s="147"/>
      <c r="BR59" s="17" t="s">
        <v>43</v>
      </c>
      <c r="BS59" s="275"/>
      <c r="BT59" s="17" t="s">
        <v>48</v>
      </c>
      <c r="BU59" s="107" t="s">
        <v>48</v>
      </c>
      <c r="BV59" s="107" t="s">
        <v>48</v>
      </c>
      <c r="BW59" s="17" t="s">
        <v>48</v>
      </c>
      <c r="BX59" s="60" t="s">
        <v>49</v>
      </c>
      <c r="BY59" s="60"/>
      <c r="BZ59" s="60" t="s">
        <v>49</v>
      </c>
      <c r="CA59" s="80"/>
      <c r="CB59" s="80"/>
      <c r="CC59" s="231" t="s">
        <v>39</v>
      </c>
      <c r="CD59" s="244"/>
      <c r="CE59" s="147"/>
      <c r="CF59" s="17" t="s">
        <v>94</v>
      </c>
      <c r="CG59" s="275"/>
      <c r="CH59" s="107"/>
      <c r="CI59" s="80"/>
      <c r="CJ59" s="80"/>
      <c r="CK59" s="80"/>
      <c r="CL59" s="80"/>
    </row>
    <row r="60" spans="1:90" ht="11.25" customHeight="1">
      <c r="A60" s="89">
        <v>10</v>
      </c>
      <c r="B60" s="89">
        <v>58</v>
      </c>
      <c r="C60" s="213" t="s">
        <v>243</v>
      </c>
      <c r="D60" s="198">
        <v>3</v>
      </c>
      <c r="E60" s="125">
        <v>9.6999999999999993</v>
      </c>
      <c r="F60" s="125">
        <v>16</v>
      </c>
      <c r="G60" s="89"/>
      <c r="H60" s="89"/>
      <c r="I60" s="211">
        <v>11</v>
      </c>
      <c r="J60" s="211">
        <v>8</v>
      </c>
      <c r="K60" s="211">
        <v>8</v>
      </c>
      <c r="L60" s="252">
        <v>7</v>
      </c>
      <c r="M60" s="107"/>
      <c r="N60" s="107"/>
      <c r="O60" s="89"/>
      <c r="P60" s="60"/>
      <c r="Q60" s="60"/>
      <c r="R60" s="60"/>
      <c r="S60" s="89"/>
      <c r="T60" s="89"/>
      <c r="U60" s="204">
        <v>55</v>
      </c>
      <c r="V60" s="204">
        <v>15</v>
      </c>
      <c r="W60" s="204">
        <v>15</v>
      </c>
      <c r="X60" s="142">
        <v>8</v>
      </c>
      <c r="Y60" s="107">
        <v>230</v>
      </c>
      <c r="Z60" s="107">
        <v>230</v>
      </c>
      <c r="AA60" s="89"/>
      <c r="AB60" s="60"/>
      <c r="AC60" s="60"/>
      <c r="AD60" s="60"/>
      <c r="AE60" s="89"/>
      <c r="AF60" s="89"/>
      <c r="AG60" s="231" t="s">
        <v>39</v>
      </c>
      <c r="AH60" s="279"/>
      <c r="AI60" s="279"/>
      <c r="AJ60" s="182"/>
      <c r="AK60" s="107"/>
      <c r="AL60" s="107"/>
      <c r="AM60" s="89"/>
      <c r="AN60" s="60"/>
      <c r="AO60" s="60"/>
      <c r="AP60" s="60"/>
      <c r="AQ60" s="89"/>
      <c r="AR60" s="89"/>
      <c r="AS60" s="89"/>
      <c r="AT60" s="89"/>
      <c r="AU60" s="88">
        <v>26</v>
      </c>
      <c r="AV60" s="88">
        <v>0</v>
      </c>
      <c r="AW60" s="88">
        <v>14</v>
      </c>
      <c r="AX60" s="88">
        <v>14</v>
      </c>
      <c r="AY60" s="88">
        <v>14</v>
      </c>
      <c r="AZ60" s="88">
        <v>14</v>
      </c>
      <c r="BA60" s="88">
        <v>6</v>
      </c>
      <c r="BB60" s="88">
        <v>3</v>
      </c>
      <c r="BC60" s="10"/>
      <c r="BD60" s="10"/>
      <c r="BE60" s="107"/>
      <c r="BF60" s="107"/>
      <c r="BG60" s="89"/>
      <c r="BH60" s="89"/>
      <c r="BI60" s="60"/>
      <c r="BJ60" s="60"/>
      <c r="BK60" s="60"/>
      <c r="BL60" s="60"/>
      <c r="BM60" s="60"/>
      <c r="BN60" s="60"/>
      <c r="BO60" s="89"/>
      <c r="BP60" s="160"/>
      <c r="BQ60" s="147"/>
      <c r="BR60" s="17" t="s">
        <v>43</v>
      </c>
      <c r="BS60" s="275"/>
      <c r="BT60" s="17" t="s">
        <v>42</v>
      </c>
      <c r="BU60" s="107" t="s">
        <v>49</v>
      </c>
      <c r="BV60" s="107" t="s">
        <v>49</v>
      </c>
      <c r="BW60" s="17" t="s">
        <v>48</v>
      </c>
      <c r="BX60" s="60" t="s">
        <v>49</v>
      </c>
      <c r="BY60" s="60"/>
      <c r="BZ60" s="60" t="s">
        <v>49</v>
      </c>
      <c r="CA60" s="80"/>
      <c r="CB60" s="80"/>
      <c r="CC60" s="231" t="s">
        <v>39</v>
      </c>
      <c r="CD60" s="244"/>
      <c r="CE60" s="147"/>
      <c r="CF60" s="17" t="s">
        <v>188</v>
      </c>
      <c r="CG60" s="275"/>
      <c r="CH60" s="107"/>
      <c r="CI60" s="80"/>
      <c r="CJ60" s="80"/>
      <c r="CK60" s="80"/>
      <c r="CL60" s="80"/>
    </row>
    <row r="61" spans="1:90" ht="11.25" customHeight="1">
      <c r="A61" s="89">
        <v>10</v>
      </c>
      <c r="B61" s="89">
        <v>59</v>
      </c>
      <c r="C61" s="213" t="s">
        <v>79</v>
      </c>
      <c r="D61" s="198">
        <v>3</v>
      </c>
      <c r="E61" s="125">
        <v>11.7</v>
      </c>
      <c r="F61" s="125">
        <v>12</v>
      </c>
      <c r="G61" s="89"/>
      <c r="H61" s="89"/>
      <c r="I61" s="211">
        <v>20</v>
      </c>
      <c r="J61" s="211">
        <v>19</v>
      </c>
      <c r="K61" s="211">
        <v>19</v>
      </c>
      <c r="L61" s="252">
        <v>19</v>
      </c>
      <c r="M61" s="107">
        <v>20</v>
      </c>
      <c r="N61" s="107">
        <v>30</v>
      </c>
      <c r="O61" s="89"/>
      <c r="P61" s="60"/>
      <c r="Q61" s="60"/>
      <c r="R61" s="60"/>
      <c r="S61" s="89"/>
      <c r="T61" s="89"/>
      <c r="U61" s="204">
        <v>69</v>
      </c>
      <c r="V61" s="204">
        <v>67</v>
      </c>
      <c r="W61" s="204">
        <v>67</v>
      </c>
      <c r="X61" s="142">
        <v>22</v>
      </c>
      <c r="Y61" s="107">
        <v>264</v>
      </c>
      <c r="Z61" s="107">
        <v>264</v>
      </c>
      <c r="AA61" s="89"/>
      <c r="AB61" s="60"/>
      <c r="AC61" s="60"/>
      <c r="AD61" s="60"/>
      <c r="AE61" s="89"/>
      <c r="AF61" s="89"/>
      <c r="AG61" s="231" t="s">
        <v>39</v>
      </c>
      <c r="AH61" s="279"/>
      <c r="AI61" s="279"/>
      <c r="AJ61" s="182"/>
      <c r="AK61" s="107"/>
      <c r="AL61" s="107"/>
      <c r="AM61" s="89"/>
      <c r="AN61" s="60"/>
      <c r="AO61" s="60"/>
      <c r="AP61" s="60"/>
      <c r="AQ61" s="89"/>
      <c r="AR61" s="89"/>
      <c r="AS61" s="89"/>
      <c r="AT61" s="89"/>
      <c r="AU61" s="88">
        <v>51</v>
      </c>
      <c r="AV61" s="88">
        <v>14</v>
      </c>
      <c r="AW61" s="88">
        <v>26</v>
      </c>
      <c r="AX61" s="88">
        <v>26</v>
      </c>
      <c r="AY61" s="88">
        <v>26</v>
      </c>
      <c r="AZ61" s="88">
        <v>26</v>
      </c>
      <c r="BA61" s="88">
        <v>12</v>
      </c>
      <c r="BB61" s="88">
        <v>7</v>
      </c>
      <c r="BC61" s="10">
        <v>10</v>
      </c>
      <c r="BD61" s="10">
        <v>19</v>
      </c>
      <c r="BE61" s="107">
        <v>8</v>
      </c>
      <c r="BF61" s="107">
        <v>1</v>
      </c>
      <c r="BG61" s="89"/>
      <c r="BH61" s="89"/>
      <c r="BI61" s="60"/>
      <c r="BJ61" s="60"/>
      <c r="BK61" s="60"/>
      <c r="BL61" s="60"/>
      <c r="BM61" s="60"/>
      <c r="BN61" s="60"/>
      <c r="BO61" s="89"/>
      <c r="BP61" s="160"/>
      <c r="BQ61" s="147"/>
      <c r="BR61" s="17" t="s">
        <v>43</v>
      </c>
      <c r="BS61" s="275"/>
      <c r="BT61" s="17" t="s">
        <v>42</v>
      </c>
      <c r="BU61" s="107" t="s">
        <v>54</v>
      </c>
      <c r="BV61" s="107" t="s">
        <v>54</v>
      </c>
      <c r="BW61" s="17" t="s">
        <v>48</v>
      </c>
      <c r="BX61" s="60" t="s">
        <v>49</v>
      </c>
      <c r="BY61" s="60"/>
      <c r="BZ61" s="60" t="s">
        <v>49</v>
      </c>
      <c r="CA61" s="80"/>
      <c r="CB61" s="80"/>
      <c r="CC61" s="231" t="s">
        <v>39</v>
      </c>
      <c r="CD61" s="244"/>
      <c r="CE61" s="147"/>
      <c r="CF61" s="17" t="s">
        <v>247</v>
      </c>
      <c r="CG61" s="275"/>
      <c r="CH61" s="107" t="s">
        <v>771</v>
      </c>
      <c r="CI61" s="80"/>
      <c r="CJ61" s="80"/>
      <c r="CK61" s="80"/>
      <c r="CL61" s="80"/>
    </row>
    <row r="62" spans="1:90" ht="11.25" customHeight="1">
      <c r="A62" s="89">
        <v>10</v>
      </c>
      <c r="B62" s="89">
        <v>60</v>
      </c>
      <c r="C62" s="213" t="s">
        <v>709</v>
      </c>
      <c r="D62" s="198">
        <v>3</v>
      </c>
      <c r="E62" s="125">
        <v>9.6999999999999993</v>
      </c>
      <c r="F62" s="125">
        <v>13.6</v>
      </c>
      <c r="G62" s="89"/>
      <c r="H62" s="89"/>
      <c r="I62" s="211">
        <v>8</v>
      </c>
      <c r="J62" s="211">
        <v>7</v>
      </c>
      <c r="K62" s="211">
        <v>7</v>
      </c>
      <c r="L62" s="252">
        <v>2</v>
      </c>
      <c r="M62" s="107">
        <v>3</v>
      </c>
      <c r="N62" s="107">
        <v>26</v>
      </c>
      <c r="O62" s="89"/>
      <c r="P62" s="60" t="s">
        <v>254</v>
      </c>
      <c r="Q62" s="60"/>
      <c r="R62" s="60"/>
      <c r="S62" s="89"/>
      <c r="T62" s="89"/>
      <c r="U62" s="204">
        <v>43</v>
      </c>
      <c r="V62" s="204">
        <v>20</v>
      </c>
      <c r="W62" s="204">
        <v>20</v>
      </c>
      <c r="X62" s="142">
        <v>23</v>
      </c>
      <c r="Y62" s="107">
        <v>216</v>
      </c>
      <c r="Z62" s="107">
        <v>216</v>
      </c>
      <c r="AA62" s="89"/>
      <c r="AB62" s="60" t="s">
        <v>611</v>
      </c>
      <c r="AC62" s="60"/>
      <c r="AD62" s="60"/>
      <c r="AE62" s="89"/>
      <c r="AF62" s="89"/>
      <c r="AG62" s="231" t="s">
        <v>39</v>
      </c>
      <c r="AH62" s="279"/>
      <c r="AI62" s="279"/>
      <c r="AJ62" s="182"/>
      <c r="AK62" s="107">
        <v>7</v>
      </c>
      <c r="AL62" s="107">
        <v>7</v>
      </c>
      <c r="AM62" s="89"/>
      <c r="AN62" s="60"/>
      <c r="AO62" s="60"/>
      <c r="AP62" s="60"/>
      <c r="AQ62" s="89"/>
      <c r="AR62" s="89"/>
      <c r="AS62" s="89"/>
      <c r="AT62" s="89"/>
      <c r="AU62" s="88">
        <v>9</v>
      </c>
      <c r="AV62" s="88">
        <v>0</v>
      </c>
      <c r="AW62" s="88">
        <v>7</v>
      </c>
      <c r="AX62" s="88">
        <v>6</v>
      </c>
      <c r="AY62" s="88">
        <v>7</v>
      </c>
      <c r="AZ62" s="88">
        <v>6</v>
      </c>
      <c r="BA62" s="88">
        <v>5</v>
      </c>
      <c r="BB62" s="88">
        <v>8</v>
      </c>
      <c r="BC62" s="10">
        <v>2</v>
      </c>
      <c r="BD62" s="10">
        <v>2</v>
      </c>
      <c r="BE62" s="107">
        <v>8</v>
      </c>
      <c r="BF62" s="107">
        <v>4</v>
      </c>
      <c r="BG62" s="89"/>
      <c r="BH62" s="89"/>
      <c r="BI62" s="60" t="s">
        <v>90</v>
      </c>
      <c r="BJ62" s="60" t="s">
        <v>214</v>
      </c>
      <c r="BK62" s="60"/>
      <c r="BL62" s="60"/>
      <c r="BM62" s="60"/>
      <c r="BN62" s="60"/>
      <c r="BO62" s="89"/>
      <c r="BP62" s="160"/>
      <c r="BQ62" s="147"/>
      <c r="BR62" s="17" t="s">
        <v>43</v>
      </c>
      <c r="BS62" s="275"/>
      <c r="BT62" s="17" t="s">
        <v>54</v>
      </c>
      <c r="BU62" s="107" t="s">
        <v>105</v>
      </c>
      <c r="BV62" s="107" t="s">
        <v>105</v>
      </c>
      <c r="BW62" s="17" t="s">
        <v>48</v>
      </c>
      <c r="BX62" s="60" t="s">
        <v>105</v>
      </c>
      <c r="BY62" s="60"/>
      <c r="BZ62" s="60" t="s">
        <v>49</v>
      </c>
      <c r="CA62" s="80"/>
      <c r="CB62" s="80"/>
      <c r="CC62" s="231" t="s">
        <v>39</v>
      </c>
      <c r="CD62" s="244"/>
      <c r="CE62" s="147"/>
      <c r="CF62" s="17" t="s">
        <v>209</v>
      </c>
      <c r="CG62" s="275"/>
      <c r="CH62" s="107"/>
      <c r="CI62" s="80"/>
      <c r="CJ62" s="80" t="s">
        <v>78</v>
      </c>
      <c r="CK62" s="80"/>
      <c r="CL62" s="80"/>
    </row>
    <row r="63" spans="1:90" ht="11.25" customHeight="1">
      <c r="A63" s="89">
        <v>10</v>
      </c>
      <c r="B63" s="89">
        <v>61</v>
      </c>
      <c r="C63" s="213" t="s">
        <v>301</v>
      </c>
      <c r="D63" s="198">
        <v>4</v>
      </c>
      <c r="E63" s="125">
        <v>15.45</v>
      </c>
      <c r="F63" s="125">
        <v>8.1999999999999993</v>
      </c>
      <c r="G63" s="89"/>
      <c r="H63" s="89"/>
      <c r="I63" s="211">
        <v>28</v>
      </c>
      <c r="J63" s="211">
        <v>32</v>
      </c>
      <c r="K63" s="211">
        <v>32</v>
      </c>
      <c r="L63" s="252">
        <v>33</v>
      </c>
      <c r="M63" s="107">
        <v>55</v>
      </c>
      <c r="N63" s="107">
        <v>21</v>
      </c>
      <c r="O63" s="89">
        <v>25</v>
      </c>
      <c r="P63" s="89">
        <v>45</v>
      </c>
      <c r="Q63" s="89"/>
      <c r="R63" s="89">
        <v>20</v>
      </c>
      <c r="S63" s="89"/>
      <c r="T63" s="89"/>
      <c r="U63" s="204">
        <v>161</v>
      </c>
      <c r="V63" s="204">
        <v>144</v>
      </c>
      <c r="W63" s="204">
        <v>144</v>
      </c>
      <c r="X63" s="142">
        <v>151</v>
      </c>
      <c r="Y63" s="187"/>
      <c r="Z63" s="75"/>
      <c r="AA63" s="209">
        <v>87</v>
      </c>
      <c r="AB63" s="89">
        <v>107</v>
      </c>
      <c r="AC63" s="89"/>
      <c r="AD63" s="89">
        <v>66</v>
      </c>
      <c r="AE63" s="89"/>
      <c r="AF63" s="89"/>
      <c r="AG63" s="55">
        <v>6</v>
      </c>
      <c r="AH63" s="279">
        <v>6</v>
      </c>
      <c r="AI63" s="279">
        <v>6</v>
      </c>
      <c r="AJ63" s="182">
        <v>9</v>
      </c>
      <c r="AK63" s="107"/>
      <c r="AL63" s="107"/>
      <c r="AM63" s="89"/>
      <c r="AN63" s="89"/>
      <c r="AO63" s="89"/>
      <c r="AP63" s="89"/>
      <c r="AQ63" s="89"/>
      <c r="AR63" s="89"/>
      <c r="AS63" s="89"/>
      <c r="AT63" s="89"/>
      <c r="AU63" s="88">
        <v>57</v>
      </c>
      <c r="AV63" s="88">
        <v>25</v>
      </c>
      <c r="AW63" s="88">
        <v>63</v>
      </c>
      <c r="AX63" s="88">
        <v>41</v>
      </c>
      <c r="AY63" s="88">
        <v>63</v>
      </c>
      <c r="AZ63" s="88">
        <v>41</v>
      </c>
      <c r="BA63" s="88">
        <v>6</v>
      </c>
      <c r="BB63" s="88">
        <v>4</v>
      </c>
      <c r="BC63" s="10">
        <v>29</v>
      </c>
      <c r="BD63" s="10">
        <v>37</v>
      </c>
      <c r="BE63" s="107">
        <v>11</v>
      </c>
      <c r="BF63" s="107">
        <v>4</v>
      </c>
      <c r="BG63" s="89">
        <v>15</v>
      </c>
      <c r="BH63" s="89">
        <v>10</v>
      </c>
      <c r="BI63" s="89">
        <v>12</v>
      </c>
      <c r="BJ63" s="89">
        <v>18</v>
      </c>
      <c r="BK63" s="89"/>
      <c r="BL63" s="89"/>
      <c r="BM63" s="89"/>
      <c r="BN63" s="89"/>
      <c r="BO63" s="89"/>
      <c r="BP63" s="160"/>
      <c r="BQ63" s="147"/>
      <c r="BR63" s="17" t="s">
        <v>43</v>
      </c>
      <c r="BS63" s="275"/>
      <c r="BT63" s="17" t="s">
        <v>42</v>
      </c>
      <c r="BU63" s="107" t="s">
        <v>105</v>
      </c>
      <c r="BV63" s="107" t="s">
        <v>105</v>
      </c>
      <c r="BW63" s="17" t="s">
        <v>105</v>
      </c>
      <c r="BX63" s="89" t="s">
        <v>54</v>
      </c>
      <c r="BY63" s="89"/>
      <c r="BZ63" s="89" t="s">
        <v>49</v>
      </c>
      <c r="CA63" s="80"/>
      <c r="CB63" s="80"/>
      <c r="CC63" s="231" t="s">
        <v>39</v>
      </c>
      <c r="CD63" s="244"/>
      <c r="CE63" s="147"/>
      <c r="CF63" s="17" t="s">
        <v>247</v>
      </c>
      <c r="CG63" s="275"/>
      <c r="CH63" s="107"/>
      <c r="CI63" s="80"/>
      <c r="CJ63" s="80" t="s">
        <v>107</v>
      </c>
      <c r="CK63" s="80"/>
      <c r="CL63" s="80"/>
    </row>
    <row r="64" spans="1:90" ht="11.25" customHeight="1">
      <c r="A64" s="89">
        <v>10</v>
      </c>
      <c r="B64" s="89">
        <v>62</v>
      </c>
      <c r="C64" s="213" t="s">
        <v>301</v>
      </c>
      <c r="D64" s="198" t="s">
        <v>650</v>
      </c>
      <c r="E64" s="125" t="s">
        <v>650</v>
      </c>
      <c r="F64" s="125" t="s">
        <v>650</v>
      </c>
      <c r="G64" s="89"/>
      <c r="H64" s="89"/>
      <c r="I64" s="211">
        <v>35</v>
      </c>
      <c r="J64" s="211">
        <v>34</v>
      </c>
      <c r="K64" s="211">
        <v>34</v>
      </c>
      <c r="L64" s="252">
        <v>34</v>
      </c>
      <c r="M64" s="107">
        <v>15</v>
      </c>
      <c r="N64" s="107">
        <v>21</v>
      </c>
      <c r="O64" s="89"/>
      <c r="P64" s="89"/>
      <c r="Q64" s="89"/>
      <c r="R64" s="89"/>
      <c r="S64" s="89"/>
      <c r="T64" s="89"/>
      <c r="U64" s="204">
        <v>145</v>
      </c>
      <c r="V64" s="204">
        <v>160</v>
      </c>
      <c r="W64" s="204">
        <v>160</v>
      </c>
      <c r="X64" s="142">
        <v>125</v>
      </c>
      <c r="Y64" s="244"/>
      <c r="AA64" s="209"/>
      <c r="AB64" s="89"/>
      <c r="AC64" s="89"/>
      <c r="AD64" s="89"/>
      <c r="AE64" s="89"/>
      <c r="AF64" s="89"/>
      <c r="AG64" s="55">
        <v>5</v>
      </c>
      <c r="AH64" s="279">
        <v>7</v>
      </c>
      <c r="AI64" s="279">
        <v>7</v>
      </c>
      <c r="AJ64" s="182"/>
      <c r="AK64" s="107"/>
      <c r="AL64" s="107"/>
      <c r="AM64" s="89"/>
      <c r="AN64" s="89"/>
      <c r="AO64" s="89"/>
      <c r="AP64" s="89"/>
      <c r="AQ64" s="89"/>
      <c r="AR64" s="89"/>
      <c r="AS64" s="89"/>
      <c r="AT64" s="89"/>
      <c r="AU64" s="88">
        <v>50</v>
      </c>
      <c r="AV64" s="88">
        <v>18</v>
      </c>
      <c r="AW64" s="88">
        <v>65</v>
      </c>
      <c r="AX64" s="88">
        <v>45</v>
      </c>
      <c r="AY64" s="88">
        <v>65</v>
      </c>
      <c r="AZ64" s="88">
        <v>45</v>
      </c>
      <c r="BA64" s="88">
        <v>17</v>
      </c>
      <c r="BB64" s="88">
        <v>24</v>
      </c>
      <c r="BC64" s="10">
        <v>12</v>
      </c>
      <c r="BD64" s="10">
        <v>32</v>
      </c>
      <c r="BE64" s="107"/>
      <c r="BF64" s="107"/>
      <c r="BG64" s="89"/>
      <c r="BH64" s="89"/>
      <c r="BI64" s="89"/>
      <c r="BJ64" s="89"/>
      <c r="BK64" s="89"/>
      <c r="BL64" s="89"/>
      <c r="BM64" s="89"/>
      <c r="BN64" s="89"/>
      <c r="BO64" s="89"/>
      <c r="BP64" s="160"/>
      <c r="BQ64" s="147"/>
      <c r="BR64" s="17" t="s">
        <v>43</v>
      </c>
      <c r="BS64" s="275"/>
      <c r="BT64" s="17" t="s">
        <v>42</v>
      </c>
      <c r="BU64" s="107"/>
      <c r="BV64" s="107"/>
      <c r="BW64" s="17" t="s">
        <v>48</v>
      </c>
      <c r="BX64" s="89" t="s">
        <v>49</v>
      </c>
      <c r="BY64" s="89"/>
      <c r="BZ64" s="89" t="s">
        <v>49</v>
      </c>
      <c r="CA64" s="80"/>
      <c r="CB64" s="80"/>
      <c r="CC64" s="231" t="s">
        <v>39</v>
      </c>
      <c r="CD64" s="244"/>
      <c r="CE64" s="147"/>
      <c r="CF64" s="17" t="s">
        <v>273</v>
      </c>
      <c r="CG64" s="275"/>
      <c r="CH64" s="107" t="s">
        <v>772</v>
      </c>
      <c r="CI64" s="80"/>
      <c r="CJ64" s="80"/>
      <c r="CK64" s="80"/>
      <c r="CL64" s="80"/>
    </row>
    <row r="65" spans="1:90" ht="11.25" customHeight="1">
      <c r="A65" s="89">
        <v>10</v>
      </c>
      <c r="B65" s="89">
        <v>63</v>
      </c>
      <c r="C65" s="213" t="s">
        <v>301</v>
      </c>
      <c r="D65" s="198" t="s">
        <v>650</v>
      </c>
      <c r="E65" s="125" t="s">
        <v>650</v>
      </c>
      <c r="F65" s="125" t="s">
        <v>650</v>
      </c>
      <c r="G65" s="89"/>
      <c r="H65" s="89"/>
      <c r="I65" s="211">
        <v>17</v>
      </c>
      <c r="J65" s="211">
        <v>22</v>
      </c>
      <c r="K65" s="211">
        <v>22</v>
      </c>
      <c r="L65" s="252">
        <v>25</v>
      </c>
      <c r="M65" s="107"/>
      <c r="N65" s="107"/>
      <c r="O65" s="89"/>
      <c r="P65" s="89">
        <v>9</v>
      </c>
      <c r="Q65" s="89"/>
      <c r="R65" s="89"/>
      <c r="S65" s="89"/>
      <c r="T65" s="89"/>
      <c r="U65" s="204">
        <v>120</v>
      </c>
      <c r="V65" s="204">
        <v>108</v>
      </c>
      <c r="W65" s="204">
        <v>108</v>
      </c>
      <c r="X65" s="142">
        <v>17</v>
      </c>
      <c r="Y65" s="244"/>
      <c r="AA65" s="209"/>
      <c r="AB65" s="89">
        <v>28</v>
      </c>
      <c r="AC65" s="89"/>
      <c r="AD65" s="89"/>
      <c r="AE65" s="89"/>
      <c r="AF65" s="89"/>
      <c r="AG65" s="231" t="s">
        <v>39</v>
      </c>
      <c r="AH65" s="279"/>
      <c r="AI65" s="279"/>
      <c r="AJ65" s="182"/>
      <c r="AK65" s="107"/>
      <c r="AL65" s="107"/>
      <c r="AM65" s="89"/>
      <c r="AN65" s="89"/>
      <c r="AO65" s="89"/>
      <c r="AP65" s="89"/>
      <c r="AQ65" s="89"/>
      <c r="AR65" s="89"/>
      <c r="AS65" s="89"/>
      <c r="AT65" s="89"/>
      <c r="AU65" s="88">
        <v>50</v>
      </c>
      <c r="AV65" s="88">
        <v>44</v>
      </c>
      <c r="AW65" s="88">
        <v>68</v>
      </c>
      <c r="AX65" s="88">
        <v>82</v>
      </c>
      <c r="AY65" s="88">
        <v>68</v>
      </c>
      <c r="AZ65" s="88">
        <v>82</v>
      </c>
      <c r="BA65" s="88">
        <v>6</v>
      </c>
      <c r="BB65" s="88">
        <v>7</v>
      </c>
      <c r="BC65" s="10"/>
      <c r="BD65" s="10"/>
      <c r="BE65" s="107"/>
      <c r="BF65" s="107"/>
      <c r="BG65" s="89"/>
      <c r="BH65" s="89"/>
      <c r="BI65" s="89">
        <v>15</v>
      </c>
      <c r="BJ65" s="89">
        <v>10</v>
      </c>
      <c r="BK65" s="89"/>
      <c r="BL65" s="89"/>
      <c r="BM65" s="89">
        <v>24</v>
      </c>
      <c r="BN65" s="89">
        <v>11</v>
      </c>
      <c r="BO65" s="89"/>
      <c r="BP65" s="160"/>
      <c r="BQ65" s="147"/>
      <c r="BR65" s="17" t="s">
        <v>43</v>
      </c>
      <c r="BS65" s="275"/>
      <c r="BT65" s="17" t="s">
        <v>54</v>
      </c>
      <c r="BU65" s="107" t="s">
        <v>49</v>
      </c>
      <c r="BV65" s="107" t="s">
        <v>49</v>
      </c>
      <c r="BW65" s="17" t="s">
        <v>48</v>
      </c>
      <c r="BX65" s="89" t="s">
        <v>105</v>
      </c>
      <c r="BY65" s="89"/>
      <c r="BZ65" s="89" t="s">
        <v>105</v>
      </c>
      <c r="CA65" s="80"/>
      <c r="CB65" s="80"/>
      <c r="CC65" s="231" t="s">
        <v>39</v>
      </c>
      <c r="CD65" s="244"/>
      <c r="CE65" s="147"/>
      <c r="CF65" s="17" t="s">
        <v>481</v>
      </c>
      <c r="CG65" s="275"/>
      <c r="CH65" s="107"/>
      <c r="CI65" s="80"/>
      <c r="CJ65" s="80" t="s">
        <v>78</v>
      </c>
      <c r="CK65" s="80"/>
      <c r="CL65" s="80"/>
    </row>
    <row r="66" spans="1:90" ht="11.25" customHeight="1">
      <c r="A66" s="89">
        <v>10</v>
      </c>
      <c r="B66" s="89">
        <v>64</v>
      </c>
      <c r="C66" s="213" t="s">
        <v>301</v>
      </c>
      <c r="D66" s="198">
        <v>4</v>
      </c>
      <c r="E66" s="125">
        <v>10.27</v>
      </c>
      <c r="F66" s="125">
        <v>11.75</v>
      </c>
      <c r="G66" s="89"/>
      <c r="H66" s="89"/>
      <c r="I66" s="211">
        <v>16</v>
      </c>
      <c r="J66" s="211">
        <v>20</v>
      </c>
      <c r="K66" s="211">
        <v>20</v>
      </c>
      <c r="L66" s="252">
        <v>21</v>
      </c>
      <c r="M66" s="107">
        <v>9</v>
      </c>
      <c r="N66" s="107">
        <v>33</v>
      </c>
      <c r="O66" s="89"/>
      <c r="P66" s="89">
        <v>19</v>
      </c>
      <c r="Q66" s="89"/>
      <c r="R66" s="89"/>
      <c r="S66" s="89"/>
      <c r="T66" s="89"/>
      <c r="U66" s="204">
        <v>125</v>
      </c>
      <c r="V66" s="204">
        <v>118</v>
      </c>
      <c r="W66" s="204">
        <v>118</v>
      </c>
      <c r="X66" s="142">
        <v>108</v>
      </c>
      <c r="Y66" s="244"/>
      <c r="AA66" s="209"/>
      <c r="AB66" s="89">
        <v>80</v>
      </c>
      <c r="AC66" s="89"/>
      <c r="AD66" s="89"/>
      <c r="AE66" s="89"/>
      <c r="AF66" s="89"/>
      <c r="AG66" s="231" t="s">
        <v>39</v>
      </c>
      <c r="AH66" s="279"/>
      <c r="AI66" s="279"/>
      <c r="AJ66" s="182"/>
      <c r="AK66" s="107"/>
      <c r="AL66" s="107"/>
      <c r="AM66" s="89"/>
      <c r="AN66" s="89"/>
      <c r="AO66" s="89"/>
      <c r="AP66" s="89"/>
      <c r="AQ66" s="89"/>
      <c r="AR66" s="89"/>
      <c r="AS66" s="89"/>
      <c r="AT66" s="89"/>
      <c r="AU66" s="88">
        <v>48</v>
      </c>
      <c r="AV66" s="88">
        <v>47</v>
      </c>
      <c r="AW66" s="88">
        <v>54</v>
      </c>
      <c r="AX66" s="88">
        <v>53</v>
      </c>
      <c r="AY66" s="88">
        <v>54</v>
      </c>
      <c r="AZ66" s="88">
        <v>53</v>
      </c>
      <c r="BA66" s="88">
        <v>22</v>
      </c>
      <c r="BB66" s="88">
        <v>24</v>
      </c>
      <c r="BC66" s="10">
        <v>10</v>
      </c>
      <c r="BD66" s="10">
        <v>19</v>
      </c>
      <c r="BE66" s="107">
        <v>15</v>
      </c>
      <c r="BF66" s="107">
        <v>17</v>
      </c>
      <c r="BG66" s="89"/>
      <c r="BH66" s="89"/>
      <c r="BI66" s="89">
        <v>39</v>
      </c>
      <c r="BJ66" s="89">
        <v>35</v>
      </c>
      <c r="BK66" s="89"/>
      <c r="BL66" s="89"/>
      <c r="BM66" s="89"/>
      <c r="BN66" s="89"/>
      <c r="BO66" s="89"/>
      <c r="BP66" s="160"/>
      <c r="BQ66" s="147"/>
      <c r="BR66" s="17" t="s">
        <v>43</v>
      </c>
      <c r="BS66" s="275"/>
      <c r="BT66" s="17" t="s">
        <v>42</v>
      </c>
      <c r="BU66" s="107" t="s">
        <v>105</v>
      </c>
      <c r="BV66" s="107" t="s">
        <v>105</v>
      </c>
      <c r="BW66" s="17" t="s">
        <v>48</v>
      </c>
      <c r="BX66" s="89" t="s">
        <v>105</v>
      </c>
      <c r="BY66" s="89"/>
      <c r="BZ66" s="89" t="s">
        <v>49</v>
      </c>
      <c r="CA66" s="80"/>
      <c r="CB66" s="80"/>
      <c r="CC66" s="231" t="s">
        <v>39</v>
      </c>
      <c r="CD66" s="244"/>
      <c r="CE66" s="147"/>
      <c r="CF66" s="17" t="s">
        <v>773</v>
      </c>
      <c r="CG66" s="275"/>
      <c r="CH66" s="107" t="s">
        <v>774</v>
      </c>
      <c r="CI66" s="80"/>
      <c r="CJ66" s="80" t="s">
        <v>775</v>
      </c>
      <c r="CK66" s="80"/>
      <c r="CL66" s="80"/>
    </row>
    <row r="67" spans="1:90" ht="11.25" customHeight="1">
      <c r="A67" s="89">
        <v>10</v>
      </c>
      <c r="B67" s="89">
        <v>65</v>
      </c>
      <c r="C67" s="213" t="s">
        <v>709</v>
      </c>
      <c r="D67" s="198" t="s">
        <v>650</v>
      </c>
      <c r="E67" s="125" t="s">
        <v>650</v>
      </c>
      <c r="F67" s="125" t="s">
        <v>650</v>
      </c>
      <c r="G67" s="89"/>
      <c r="H67" s="89"/>
      <c r="I67" s="211">
        <v>8</v>
      </c>
      <c r="J67" s="211">
        <v>18</v>
      </c>
      <c r="K67" s="211">
        <v>18</v>
      </c>
      <c r="L67" s="252"/>
      <c r="M67" s="107"/>
      <c r="N67" s="107"/>
      <c r="O67" s="89"/>
      <c r="P67" s="89"/>
      <c r="Q67" s="89"/>
      <c r="R67" s="89"/>
      <c r="S67" s="89"/>
      <c r="T67" s="89"/>
      <c r="U67" s="204">
        <v>25</v>
      </c>
      <c r="V67" s="204">
        <v>141</v>
      </c>
      <c r="W67" s="204">
        <v>141</v>
      </c>
      <c r="X67" s="142"/>
      <c r="Y67" s="244"/>
      <c r="AA67" s="209"/>
      <c r="AB67" s="89"/>
      <c r="AC67" s="89"/>
      <c r="AD67" s="89"/>
      <c r="AE67" s="89"/>
      <c r="AF67" s="89"/>
      <c r="AG67" s="231" t="s">
        <v>39</v>
      </c>
      <c r="AH67" s="279">
        <v>3</v>
      </c>
      <c r="AI67" s="279">
        <v>3</v>
      </c>
      <c r="AJ67" s="182"/>
      <c r="AK67" s="107"/>
      <c r="AL67" s="107"/>
      <c r="AM67" s="89"/>
      <c r="AN67" s="89"/>
      <c r="AO67" s="89"/>
      <c r="AP67" s="89"/>
      <c r="AQ67" s="89"/>
      <c r="AR67" s="89"/>
      <c r="AS67" s="89"/>
      <c r="AT67" s="89"/>
      <c r="AU67" s="88">
        <v>0</v>
      </c>
      <c r="AV67" s="88">
        <v>0</v>
      </c>
      <c r="AW67" s="88">
        <v>38</v>
      </c>
      <c r="AX67" s="88">
        <v>38</v>
      </c>
      <c r="AY67" s="88">
        <v>38</v>
      </c>
      <c r="AZ67" s="88">
        <v>38</v>
      </c>
      <c r="BA67" s="88"/>
      <c r="BB67" s="88"/>
      <c r="BC67" s="10"/>
      <c r="BD67" s="10"/>
      <c r="BE67" s="107"/>
      <c r="BF67" s="107"/>
      <c r="BG67" s="89"/>
      <c r="BH67" s="89"/>
      <c r="BI67" s="89"/>
      <c r="BJ67" s="89"/>
      <c r="BK67" s="89"/>
      <c r="BL67" s="89"/>
      <c r="BM67" s="89"/>
      <c r="BN67" s="89"/>
      <c r="BO67" s="89"/>
      <c r="BP67" s="160"/>
      <c r="BQ67" s="147"/>
      <c r="BR67" s="17" t="s">
        <v>43</v>
      </c>
      <c r="BS67" s="275"/>
      <c r="BT67" s="17" t="s">
        <v>48</v>
      </c>
      <c r="BU67" s="107" t="s">
        <v>48</v>
      </c>
      <c r="BV67" s="107" t="s">
        <v>48</v>
      </c>
      <c r="BW67" s="17" t="s">
        <v>48</v>
      </c>
      <c r="BX67" s="89" t="s">
        <v>49</v>
      </c>
      <c r="BY67" s="89"/>
      <c r="BZ67" s="89" t="s">
        <v>49</v>
      </c>
      <c r="CA67" s="80"/>
      <c r="CB67" s="80"/>
      <c r="CC67" s="231" t="s">
        <v>39</v>
      </c>
      <c r="CD67" s="244"/>
      <c r="CE67" s="147"/>
      <c r="CF67" s="17" t="s">
        <v>94</v>
      </c>
      <c r="CG67" s="275"/>
      <c r="CH67" s="107"/>
      <c r="CI67" s="80"/>
      <c r="CJ67" s="80"/>
      <c r="CK67" s="80"/>
      <c r="CL67" s="80"/>
    </row>
    <row r="68" spans="1:90" ht="11.25" customHeight="1">
      <c r="A68" s="89">
        <v>10</v>
      </c>
      <c r="B68" s="89">
        <v>66</v>
      </c>
      <c r="C68" s="213" t="s">
        <v>330</v>
      </c>
      <c r="D68" s="198" t="s">
        <v>650</v>
      </c>
      <c r="E68" s="125" t="s">
        <v>650</v>
      </c>
      <c r="F68" s="125" t="s">
        <v>650</v>
      </c>
      <c r="G68" s="89"/>
      <c r="H68" s="89"/>
      <c r="I68" s="211">
        <v>11</v>
      </c>
      <c r="J68" s="211">
        <v>12</v>
      </c>
      <c r="K68" s="211">
        <v>12</v>
      </c>
      <c r="L68" s="252"/>
      <c r="M68" s="107"/>
      <c r="N68" s="107"/>
      <c r="O68" s="89"/>
      <c r="P68" s="89"/>
      <c r="Q68" s="89"/>
      <c r="R68" s="89"/>
      <c r="S68" s="89"/>
      <c r="T68" s="89"/>
      <c r="U68" s="204">
        <v>77</v>
      </c>
      <c r="V68" s="204">
        <v>58</v>
      </c>
      <c r="W68" s="204">
        <v>58</v>
      </c>
      <c r="X68" s="142"/>
      <c r="Y68" s="244"/>
      <c r="AA68" s="209"/>
      <c r="AB68" s="89"/>
      <c r="AC68" s="89"/>
      <c r="AD68" s="89"/>
      <c r="AE68" s="89"/>
      <c r="AF68" s="89"/>
      <c r="AG68" s="231" t="s">
        <v>39</v>
      </c>
      <c r="AH68" s="279"/>
      <c r="AI68" s="279"/>
      <c r="AJ68" s="182"/>
      <c r="AK68" s="107"/>
      <c r="AL68" s="107"/>
      <c r="AM68" s="89"/>
      <c r="AN68" s="89"/>
      <c r="AO68" s="89"/>
      <c r="AP68" s="89"/>
      <c r="AQ68" s="89"/>
      <c r="AR68" s="89"/>
      <c r="AS68" s="89"/>
      <c r="AT68" s="89"/>
      <c r="AU68" s="88">
        <v>23</v>
      </c>
      <c r="AV68" s="88">
        <v>16</v>
      </c>
      <c r="AW68" s="88">
        <v>17</v>
      </c>
      <c r="AX68" s="88">
        <v>13</v>
      </c>
      <c r="AY68" s="88">
        <v>17</v>
      </c>
      <c r="AZ68" s="88">
        <v>13</v>
      </c>
      <c r="BA68" s="88"/>
      <c r="BB68" s="88"/>
      <c r="BC68" s="10"/>
      <c r="BD68" s="10"/>
      <c r="BE68" s="107"/>
      <c r="BF68" s="107"/>
      <c r="BG68" s="89"/>
      <c r="BH68" s="89"/>
      <c r="BI68" s="89"/>
      <c r="BJ68" s="89"/>
      <c r="BK68" s="89"/>
      <c r="BL68" s="89"/>
      <c r="BM68" s="89"/>
      <c r="BN68" s="89"/>
      <c r="BO68" s="89"/>
      <c r="BP68" s="160"/>
      <c r="BQ68" s="147"/>
      <c r="BR68" s="17" t="s">
        <v>43</v>
      </c>
      <c r="BS68" s="275"/>
      <c r="BT68" s="17" t="s">
        <v>48</v>
      </c>
      <c r="BU68" s="107" t="s">
        <v>48</v>
      </c>
      <c r="BV68" s="107" t="s">
        <v>48</v>
      </c>
      <c r="BW68" s="17" t="s">
        <v>48</v>
      </c>
      <c r="BX68" s="89" t="s">
        <v>49</v>
      </c>
      <c r="BY68" s="89"/>
      <c r="BZ68" s="89" t="s">
        <v>49</v>
      </c>
      <c r="CA68" s="80"/>
      <c r="CB68" s="80"/>
      <c r="CC68" s="231" t="s">
        <v>39</v>
      </c>
      <c r="CD68" s="244"/>
      <c r="CE68" s="147"/>
      <c r="CF68" s="17" t="s">
        <v>94</v>
      </c>
      <c r="CG68" s="275"/>
      <c r="CH68" s="107"/>
      <c r="CI68" s="80"/>
      <c r="CJ68" s="80"/>
      <c r="CK68" s="80"/>
      <c r="CL68" s="80"/>
    </row>
    <row r="69" spans="1:90" ht="11.25" customHeight="1">
      <c r="A69" s="89">
        <v>10</v>
      </c>
      <c r="B69" s="89">
        <v>67</v>
      </c>
      <c r="C69" s="213" t="s">
        <v>324</v>
      </c>
      <c r="D69" s="198" t="s">
        <v>650</v>
      </c>
      <c r="E69" s="125" t="s">
        <v>650</v>
      </c>
      <c r="F69" s="125" t="s">
        <v>650</v>
      </c>
      <c r="G69" s="89"/>
      <c r="H69" s="89"/>
      <c r="I69" s="211">
        <v>27</v>
      </c>
      <c r="J69" s="211">
        <v>28</v>
      </c>
      <c r="K69" s="211">
        <v>28</v>
      </c>
      <c r="L69" s="252">
        <v>27</v>
      </c>
      <c r="M69" s="107"/>
      <c r="N69" s="107"/>
      <c r="O69" s="89"/>
      <c r="P69" s="89"/>
      <c r="Q69" s="89"/>
      <c r="R69" s="89"/>
      <c r="S69" s="89"/>
      <c r="T69" s="89"/>
      <c r="U69" s="204">
        <v>197</v>
      </c>
      <c r="V69" s="204">
        <v>202</v>
      </c>
      <c r="W69" s="204">
        <v>202</v>
      </c>
      <c r="X69" s="142">
        <v>80</v>
      </c>
      <c r="Y69" s="244"/>
      <c r="AA69" s="209"/>
      <c r="AB69" s="89"/>
      <c r="AC69" s="89"/>
      <c r="AD69" s="89"/>
      <c r="AE69" s="89"/>
      <c r="AF69" s="89"/>
      <c r="AG69" s="55">
        <v>9</v>
      </c>
      <c r="AH69" s="279">
        <v>10</v>
      </c>
      <c r="AI69" s="279">
        <v>10</v>
      </c>
      <c r="AJ69" s="182"/>
      <c r="AK69" s="107"/>
      <c r="AL69" s="107"/>
      <c r="AM69" s="89"/>
      <c r="AN69" s="89"/>
      <c r="AO69" s="89"/>
      <c r="AP69" s="89"/>
      <c r="AQ69" s="89"/>
      <c r="AR69" s="89"/>
      <c r="AS69" s="89"/>
      <c r="AT69" s="89"/>
      <c r="AU69" s="88">
        <v>9</v>
      </c>
      <c r="AV69" s="88">
        <v>5</v>
      </c>
      <c r="AW69" s="88">
        <v>29</v>
      </c>
      <c r="AX69" s="88">
        <v>13</v>
      </c>
      <c r="AY69" s="88">
        <v>29</v>
      </c>
      <c r="AZ69" s="88">
        <v>13</v>
      </c>
      <c r="BA69" s="88">
        <v>16</v>
      </c>
      <c r="BB69" s="88">
        <v>15</v>
      </c>
      <c r="BC69" s="10"/>
      <c r="BD69" s="10"/>
      <c r="BE69" s="107"/>
      <c r="BF69" s="107"/>
      <c r="BG69" s="89"/>
      <c r="BH69" s="89"/>
      <c r="BI69" s="89"/>
      <c r="BJ69" s="89"/>
      <c r="BK69" s="89"/>
      <c r="BL69" s="89"/>
      <c r="BM69" s="89"/>
      <c r="BN69" s="89"/>
      <c r="BO69" s="89"/>
      <c r="BP69" s="160"/>
      <c r="BQ69" s="147"/>
      <c r="BR69" s="17" t="s">
        <v>43</v>
      </c>
      <c r="BS69" s="275"/>
      <c r="BT69" s="17" t="s">
        <v>42</v>
      </c>
      <c r="BU69" s="107" t="s">
        <v>48</v>
      </c>
      <c r="BV69" s="107" t="s">
        <v>48</v>
      </c>
      <c r="BW69" s="17" t="s">
        <v>48</v>
      </c>
      <c r="BX69" s="89" t="s">
        <v>49</v>
      </c>
      <c r="BY69" s="89"/>
      <c r="BZ69" s="89" t="s">
        <v>49</v>
      </c>
      <c r="CA69" s="80"/>
      <c r="CB69" s="80"/>
      <c r="CC69" s="231" t="s">
        <v>39</v>
      </c>
      <c r="CD69" s="244"/>
      <c r="CE69" s="147"/>
      <c r="CF69" s="17" t="s">
        <v>776</v>
      </c>
      <c r="CG69" s="275"/>
      <c r="CH69" s="107"/>
      <c r="CI69" s="80"/>
      <c r="CJ69" s="80"/>
      <c r="CK69" s="80"/>
      <c r="CL69" s="80"/>
    </row>
    <row r="70" spans="1:90" ht="11.25" customHeight="1">
      <c r="A70" s="89">
        <v>10</v>
      </c>
      <c r="B70" s="89">
        <v>68</v>
      </c>
      <c r="C70" s="213" t="s">
        <v>324</v>
      </c>
      <c r="D70" s="198">
        <v>2</v>
      </c>
      <c r="E70" s="125">
        <v>12.76</v>
      </c>
      <c r="F70" s="125">
        <v>12.45</v>
      </c>
      <c r="G70" s="89"/>
      <c r="H70" s="89"/>
      <c r="I70" s="211">
        <v>25</v>
      </c>
      <c r="J70" s="211">
        <v>25</v>
      </c>
      <c r="K70" s="211">
        <v>25</v>
      </c>
      <c r="L70" s="252">
        <v>24</v>
      </c>
      <c r="M70" s="107"/>
      <c r="N70" s="107"/>
      <c r="O70" s="89"/>
      <c r="P70" s="89"/>
      <c r="Q70" s="89"/>
      <c r="R70" s="89"/>
      <c r="S70" s="89"/>
      <c r="T70" s="89"/>
      <c r="U70" s="204">
        <v>201</v>
      </c>
      <c r="V70" s="204">
        <v>213</v>
      </c>
      <c r="W70" s="204">
        <v>213</v>
      </c>
      <c r="X70" s="142">
        <v>205</v>
      </c>
      <c r="Y70" s="244"/>
      <c r="AA70" s="209"/>
      <c r="AB70" s="89"/>
      <c r="AC70" s="89"/>
      <c r="AD70" s="89"/>
      <c r="AE70" s="89"/>
      <c r="AF70" s="89"/>
      <c r="AG70" s="55">
        <v>9</v>
      </c>
      <c r="AH70" s="279">
        <v>10</v>
      </c>
      <c r="AI70" s="279">
        <v>10</v>
      </c>
      <c r="AJ70" s="182">
        <v>10</v>
      </c>
      <c r="AK70" s="107">
        <v>17</v>
      </c>
      <c r="AL70" s="107">
        <v>17</v>
      </c>
      <c r="AM70" s="89"/>
      <c r="AN70" s="89"/>
      <c r="AO70" s="89"/>
      <c r="AP70" s="89"/>
      <c r="AQ70" s="89"/>
      <c r="AR70" s="89"/>
      <c r="AS70" s="89"/>
      <c r="AT70" s="89"/>
      <c r="AU70" s="88">
        <v>5</v>
      </c>
      <c r="AV70" s="88">
        <v>4</v>
      </c>
      <c r="AW70" s="88">
        <v>27</v>
      </c>
      <c r="AX70" s="88">
        <v>12</v>
      </c>
      <c r="AY70" s="88">
        <v>27</v>
      </c>
      <c r="AZ70" s="88">
        <v>12</v>
      </c>
      <c r="BA70" s="88">
        <v>16</v>
      </c>
      <c r="BB70" s="88">
        <v>6</v>
      </c>
      <c r="BC70" s="10"/>
      <c r="BD70" s="10"/>
      <c r="BE70" s="107"/>
      <c r="BF70" s="107"/>
      <c r="BG70" s="89"/>
      <c r="BH70" s="89"/>
      <c r="BI70" s="89"/>
      <c r="BJ70" s="89"/>
      <c r="BK70" s="89"/>
      <c r="BL70" s="89"/>
      <c r="BM70" s="89"/>
      <c r="BN70" s="89"/>
      <c r="BO70" s="89"/>
      <c r="BP70" s="160"/>
      <c r="BQ70" s="147"/>
      <c r="BR70" s="17" t="s">
        <v>43</v>
      </c>
      <c r="BS70" s="275"/>
      <c r="BT70" s="17" t="s">
        <v>42</v>
      </c>
      <c r="BU70" s="107" t="s">
        <v>48</v>
      </c>
      <c r="BV70" s="107" t="s">
        <v>48</v>
      </c>
      <c r="BW70" s="17" t="s">
        <v>48</v>
      </c>
      <c r="BX70" s="89" t="s">
        <v>49</v>
      </c>
      <c r="BY70" s="89"/>
      <c r="BZ70" s="89" t="s">
        <v>49</v>
      </c>
      <c r="CA70" s="80"/>
      <c r="CB70" s="80"/>
      <c r="CC70" s="231" t="s">
        <v>39</v>
      </c>
      <c r="CD70" s="244"/>
      <c r="CE70" s="147"/>
      <c r="CF70" s="17" t="s">
        <v>156</v>
      </c>
      <c r="CG70" s="275"/>
      <c r="CH70" s="107"/>
      <c r="CI70" s="80"/>
      <c r="CJ70" s="80"/>
      <c r="CK70" s="80"/>
      <c r="CL70" s="80"/>
    </row>
    <row r="71" spans="1:90" ht="11.25" customHeight="1">
      <c r="A71" s="89">
        <v>10</v>
      </c>
      <c r="B71" s="89">
        <v>69</v>
      </c>
      <c r="C71" s="213" t="s">
        <v>324</v>
      </c>
      <c r="D71" s="198" t="s">
        <v>650</v>
      </c>
      <c r="E71" s="125" t="s">
        <v>650</v>
      </c>
      <c r="F71" s="125" t="s">
        <v>650</v>
      </c>
      <c r="G71" s="89"/>
      <c r="H71" s="89"/>
      <c r="I71" s="211">
        <v>32</v>
      </c>
      <c r="J71" s="211"/>
      <c r="K71" s="211"/>
      <c r="L71" s="252">
        <v>30</v>
      </c>
      <c r="M71" s="107">
        <v>34</v>
      </c>
      <c r="N71" s="107"/>
      <c r="O71" s="89">
        <v>35</v>
      </c>
      <c r="P71" s="89">
        <v>31</v>
      </c>
      <c r="Q71" s="89"/>
      <c r="R71" s="89"/>
      <c r="S71" s="89"/>
      <c r="T71" s="89"/>
      <c r="U71" s="204">
        <v>193</v>
      </c>
      <c r="V71" s="204">
        <v>223</v>
      </c>
      <c r="W71" s="204">
        <v>223</v>
      </c>
      <c r="X71" s="142">
        <v>262</v>
      </c>
      <c r="Y71" s="244"/>
      <c r="AA71" s="209"/>
      <c r="AB71" s="89"/>
      <c r="AC71" s="89"/>
      <c r="AD71" s="89"/>
      <c r="AE71" s="89"/>
      <c r="AF71" s="89"/>
      <c r="AG71" s="55">
        <v>10</v>
      </c>
      <c r="AH71" s="279">
        <v>12</v>
      </c>
      <c r="AI71" s="279">
        <v>12</v>
      </c>
      <c r="AJ71" s="182">
        <v>15</v>
      </c>
      <c r="AK71" s="107">
        <v>25</v>
      </c>
      <c r="AL71" s="107">
        <v>25</v>
      </c>
      <c r="AM71" s="89">
        <v>20</v>
      </c>
      <c r="AN71" s="89">
        <v>19</v>
      </c>
      <c r="AO71" s="89"/>
      <c r="AP71" s="89">
        <v>73</v>
      </c>
      <c r="AQ71" s="89"/>
      <c r="AR71" s="89"/>
      <c r="AS71" s="89"/>
      <c r="AT71" s="89"/>
      <c r="AU71" s="88">
        <v>23</v>
      </c>
      <c r="AV71" s="88">
        <v>20</v>
      </c>
      <c r="AW71" s="88">
        <v>86</v>
      </c>
      <c r="AX71" s="88">
        <v>43</v>
      </c>
      <c r="AY71" s="88">
        <v>86</v>
      </c>
      <c r="AZ71" s="88">
        <v>43</v>
      </c>
      <c r="BA71" s="88">
        <v>37</v>
      </c>
      <c r="BB71" s="88">
        <v>58</v>
      </c>
      <c r="BC71" s="10">
        <v>55</v>
      </c>
      <c r="BD71" s="10">
        <v>74</v>
      </c>
      <c r="BE71" s="107"/>
      <c r="BF71" s="107"/>
      <c r="BG71" s="89">
        <v>71</v>
      </c>
      <c r="BH71" s="89">
        <v>65</v>
      </c>
      <c r="BI71" s="89">
        <v>148</v>
      </c>
      <c r="BJ71" s="89">
        <v>161</v>
      </c>
      <c r="BK71" s="89"/>
      <c r="BL71" s="89"/>
      <c r="BM71" s="89">
        <v>210</v>
      </c>
      <c r="BN71" s="89">
        <v>78</v>
      </c>
      <c r="BO71" s="89"/>
      <c r="BP71" s="160"/>
      <c r="BQ71" s="147"/>
      <c r="BR71" s="17" t="s">
        <v>43</v>
      </c>
      <c r="BS71" s="275"/>
      <c r="BT71" s="17" t="s">
        <v>42</v>
      </c>
      <c r="BU71" s="107" t="s">
        <v>105</v>
      </c>
      <c r="BV71" s="107" t="s">
        <v>105</v>
      </c>
      <c r="BW71" s="17" t="s">
        <v>105</v>
      </c>
      <c r="BX71" s="89" t="s">
        <v>105</v>
      </c>
      <c r="BY71" s="89"/>
      <c r="BZ71" s="89" t="s">
        <v>105</v>
      </c>
      <c r="CA71" s="80"/>
      <c r="CB71" s="80"/>
      <c r="CC71" s="231" t="s">
        <v>39</v>
      </c>
      <c r="CD71" s="244"/>
      <c r="CE71" s="147"/>
      <c r="CF71" s="17" t="s">
        <v>777</v>
      </c>
      <c r="CG71" s="275"/>
      <c r="CH71" s="107" t="s">
        <v>778</v>
      </c>
      <c r="CI71" s="80"/>
      <c r="CJ71" s="80"/>
      <c r="CK71" s="80"/>
      <c r="CL71" s="80"/>
    </row>
    <row r="72" spans="1:90" ht="11.25" customHeight="1">
      <c r="A72" s="89">
        <v>10</v>
      </c>
      <c r="B72" s="89">
        <v>70</v>
      </c>
      <c r="C72" s="213" t="s">
        <v>324</v>
      </c>
      <c r="D72" s="198">
        <v>4</v>
      </c>
      <c r="E72" s="125">
        <v>15.65</v>
      </c>
      <c r="F72" s="125">
        <v>12.55</v>
      </c>
      <c r="G72" s="89"/>
      <c r="H72" s="89"/>
      <c r="I72" s="211">
        <v>31</v>
      </c>
      <c r="J72" s="211">
        <v>35</v>
      </c>
      <c r="K72" s="211">
        <v>35</v>
      </c>
      <c r="L72" s="252">
        <v>51</v>
      </c>
      <c r="M72" s="107">
        <v>57</v>
      </c>
      <c r="N72" s="107"/>
      <c r="O72" s="89">
        <v>55</v>
      </c>
      <c r="P72" s="89">
        <v>45</v>
      </c>
      <c r="Q72" s="89"/>
      <c r="R72" s="89"/>
      <c r="S72" s="89"/>
      <c r="T72" s="89"/>
      <c r="U72" s="204">
        <v>197</v>
      </c>
      <c r="V72" s="204">
        <v>250</v>
      </c>
      <c r="W72" s="204">
        <v>250</v>
      </c>
      <c r="X72" s="142" t="s">
        <v>556</v>
      </c>
      <c r="Y72" s="244"/>
      <c r="AA72" s="209"/>
      <c r="AB72" s="89"/>
      <c r="AC72" s="89"/>
      <c r="AD72" s="89"/>
      <c r="AE72" s="89"/>
      <c r="AF72" s="89"/>
      <c r="AG72" s="55">
        <v>12</v>
      </c>
      <c r="AH72" s="279">
        <v>13</v>
      </c>
      <c r="AI72" s="279">
        <v>13</v>
      </c>
      <c r="AJ72" s="182">
        <v>24</v>
      </c>
      <c r="AK72" s="107">
        <v>19</v>
      </c>
      <c r="AL72" s="107">
        <v>19</v>
      </c>
      <c r="AM72" s="89">
        <v>23</v>
      </c>
      <c r="AN72" s="89">
        <v>32</v>
      </c>
      <c r="AO72" s="89"/>
      <c r="AP72" s="89">
        <v>47</v>
      </c>
      <c r="AQ72" s="89"/>
      <c r="AR72" s="89"/>
      <c r="AS72" s="89"/>
      <c r="AT72" s="89"/>
      <c r="AU72" s="88">
        <v>72</v>
      </c>
      <c r="AV72" s="88">
        <v>58</v>
      </c>
      <c r="AW72" s="88">
        <v>74</v>
      </c>
      <c r="AX72" s="88">
        <v>69</v>
      </c>
      <c r="AY72" s="88">
        <v>74</v>
      </c>
      <c r="AZ72" s="88">
        <v>69</v>
      </c>
      <c r="BA72" s="88">
        <v>96</v>
      </c>
      <c r="BB72" s="88">
        <v>75</v>
      </c>
      <c r="BC72" s="10">
        <v>120</v>
      </c>
      <c r="BD72" s="10">
        <v>80</v>
      </c>
      <c r="BE72" s="107"/>
      <c r="BF72" s="107"/>
      <c r="BG72" s="89">
        <v>140</v>
      </c>
      <c r="BH72" s="89">
        <v>163</v>
      </c>
      <c r="BI72" s="89">
        <v>147</v>
      </c>
      <c r="BJ72" s="89">
        <v>225</v>
      </c>
      <c r="BK72" s="89"/>
      <c r="BL72" s="89"/>
      <c r="BM72" s="89">
        <v>276</v>
      </c>
      <c r="BN72" s="89">
        <v>250</v>
      </c>
      <c r="BO72" s="89"/>
      <c r="BP72" s="160"/>
      <c r="BQ72" s="147"/>
      <c r="BR72" s="17" t="s">
        <v>43</v>
      </c>
      <c r="BS72" s="275"/>
      <c r="BT72" s="17" t="s">
        <v>42</v>
      </c>
      <c r="BU72" s="107" t="s">
        <v>105</v>
      </c>
      <c r="BV72" s="107" t="s">
        <v>105</v>
      </c>
      <c r="BW72" s="17" t="s">
        <v>105</v>
      </c>
      <c r="BX72" s="89" t="s">
        <v>105</v>
      </c>
      <c r="BY72" s="89"/>
      <c r="BZ72" s="89" t="s">
        <v>105</v>
      </c>
      <c r="CA72" s="80"/>
      <c r="CB72" s="80"/>
      <c r="CC72" s="231" t="s">
        <v>39</v>
      </c>
      <c r="CD72" s="244"/>
      <c r="CF72" s="154"/>
      <c r="CG72" s="147"/>
      <c r="CH72" s="107" t="s">
        <v>778</v>
      </c>
      <c r="CI72" s="80"/>
      <c r="CJ72" s="80" t="s">
        <v>78</v>
      </c>
      <c r="CK72" s="80"/>
      <c r="CL72" s="80"/>
    </row>
    <row r="73" spans="1:90" ht="11.25" customHeight="1">
      <c r="A73" s="89">
        <v>10</v>
      </c>
      <c r="B73" s="89">
        <v>71</v>
      </c>
      <c r="C73" s="213" t="s">
        <v>324</v>
      </c>
      <c r="D73" s="198">
        <v>4</v>
      </c>
      <c r="E73" s="125">
        <v>14.65</v>
      </c>
      <c r="F73" s="125">
        <v>11.33</v>
      </c>
      <c r="G73" s="89"/>
      <c r="H73" s="89"/>
      <c r="I73" s="211">
        <v>32</v>
      </c>
      <c r="J73" s="211">
        <v>33</v>
      </c>
      <c r="K73" s="211">
        <v>33</v>
      </c>
      <c r="L73" s="252">
        <v>40</v>
      </c>
      <c r="M73" s="107">
        <v>36</v>
      </c>
      <c r="N73" s="107">
        <v>45</v>
      </c>
      <c r="O73" s="89">
        <v>31</v>
      </c>
      <c r="P73" s="89">
        <v>35</v>
      </c>
      <c r="Q73" s="89"/>
      <c r="R73" s="89"/>
      <c r="S73" s="89"/>
      <c r="T73" s="89"/>
      <c r="U73" s="204">
        <v>202</v>
      </c>
      <c r="V73" s="204">
        <v>225</v>
      </c>
      <c r="W73" s="204">
        <v>225</v>
      </c>
      <c r="X73" s="142">
        <v>220</v>
      </c>
      <c r="Y73" s="244"/>
      <c r="AA73" s="209"/>
      <c r="AB73" s="89"/>
      <c r="AC73" s="89"/>
      <c r="AD73" s="89"/>
      <c r="AE73" s="89"/>
      <c r="AF73" s="89"/>
      <c r="AG73" s="55">
        <v>12</v>
      </c>
      <c r="AH73" s="279">
        <v>14</v>
      </c>
      <c r="AI73" s="279">
        <v>14</v>
      </c>
      <c r="AJ73" s="182">
        <v>16</v>
      </c>
      <c r="AK73" s="107">
        <v>19.5</v>
      </c>
      <c r="AL73" s="107">
        <v>19.5</v>
      </c>
      <c r="AM73" s="89">
        <v>50</v>
      </c>
      <c r="AN73" s="89">
        <v>27</v>
      </c>
      <c r="AO73" s="89"/>
      <c r="AP73" s="89">
        <v>25</v>
      </c>
      <c r="AQ73" s="89"/>
      <c r="AR73" s="89"/>
      <c r="AS73" s="89"/>
      <c r="AT73" s="89"/>
      <c r="AU73" s="88">
        <v>45</v>
      </c>
      <c r="AV73" s="88">
        <v>34</v>
      </c>
      <c r="AW73" s="88">
        <v>67</v>
      </c>
      <c r="AX73" s="88">
        <v>65</v>
      </c>
      <c r="AY73" s="88">
        <v>67</v>
      </c>
      <c r="AZ73" s="88">
        <v>65</v>
      </c>
      <c r="BA73" s="88">
        <v>104</v>
      </c>
      <c r="BB73" s="88">
        <v>76</v>
      </c>
      <c r="BC73" s="10">
        <v>136</v>
      </c>
      <c r="BD73" s="10">
        <v>77</v>
      </c>
      <c r="BE73" s="107"/>
      <c r="BF73" s="107"/>
      <c r="BG73" s="89">
        <v>98</v>
      </c>
      <c r="BH73" s="89">
        <v>150</v>
      </c>
      <c r="BI73" s="89">
        <v>105</v>
      </c>
      <c r="BJ73" s="89">
        <v>190</v>
      </c>
      <c r="BK73" s="89"/>
      <c r="BL73" s="89"/>
      <c r="BM73" s="89">
        <v>200</v>
      </c>
      <c r="BN73" s="89">
        <v>136</v>
      </c>
      <c r="BO73" s="89"/>
      <c r="BP73" s="160"/>
      <c r="BQ73" s="147"/>
      <c r="BR73" s="17" t="s">
        <v>43</v>
      </c>
      <c r="BS73" s="275"/>
      <c r="BT73" s="17" t="s">
        <v>42</v>
      </c>
      <c r="BU73" s="107" t="s">
        <v>105</v>
      </c>
      <c r="BV73" s="107" t="s">
        <v>105</v>
      </c>
      <c r="BW73" s="17" t="s">
        <v>105</v>
      </c>
      <c r="BX73" s="89" t="s">
        <v>105</v>
      </c>
      <c r="BY73" s="89"/>
      <c r="BZ73" s="89" t="s">
        <v>105</v>
      </c>
      <c r="CA73" s="80"/>
      <c r="CB73" s="80"/>
      <c r="CC73" s="231" t="s">
        <v>39</v>
      </c>
      <c r="CD73" s="244"/>
      <c r="CE73" s="147"/>
      <c r="CF73" s="17" t="s">
        <v>779</v>
      </c>
      <c r="CG73" s="275"/>
      <c r="CH73" s="107" t="s">
        <v>778</v>
      </c>
      <c r="CI73" s="80"/>
      <c r="CJ73" s="80"/>
      <c r="CK73" s="80"/>
      <c r="CL73" s="80"/>
    </row>
    <row r="74" spans="1:90" ht="11.25" customHeight="1">
      <c r="A74" s="89">
        <v>10</v>
      </c>
      <c r="B74" s="89">
        <v>72</v>
      </c>
      <c r="C74" s="213" t="s">
        <v>324</v>
      </c>
      <c r="D74" s="198">
        <v>4</v>
      </c>
      <c r="E74" s="125">
        <v>12.78</v>
      </c>
      <c r="F74" s="125">
        <v>12.9</v>
      </c>
      <c r="G74" s="89"/>
      <c r="H74" s="89"/>
      <c r="I74" s="211">
        <v>38</v>
      </c>
      <c r="J74" s="211">
        <v>29</v>
      </c>
      <c r="K74" s="211">
        <v>29</v>
      </c>
      <c r="L74" s="211">
        <v>46</v>
      </c>
      <c r="M74" s="107">
        <v>38</v>
      </c>
      <c r="N74" s="107">
        <v>34</v>
      </c>
      <c r="O74" s="89">
        <v>35</v>
      </c>
      <c r="P74" s="89">
        <v>28</v>
      </c>
      <c r="Q74" s="89"/>
      <c r="R74" s="89"/>
      <c r="S74" s="89"/>
      <c r="T74" s="89"/>
      <c r="U74" s="204">
        <v>223</v>
      </c>
      <c r="V74" s="204">
        <v>234</v>
      </c>
      <c r="W74" s="204">
        <v>234</v>
      </c>
      <c r="X74" s="142">
        <v>235</v>
      </c>
      <c r="Y74" s="244"/>
      <c r="AA74" s="209"/>
      <c r="AB74" s="89"/>
      <c r="AC74" s="89"/>
      <c r="AD74" s="89"/>
      <c r="AE74" s="89"/>
      <c r="AF74" s="89"/>
      <c r="AG74" s="55">
        <v>14</v>
      </c>
      <c r="AH74" s="279">
        <v>16</v>
      </c>
      <c r="AI74" s="279">
        <v>16</v>
      </c>
      <c r="AJ74" s="182">
        <v>19</v>
      </c>
      <c r="AK74" s="129"/>
      <c r="AL74" s="107">
        <v>16</v>
      </c>
      <c r="AM74" s="89">
        <v>8.5</v>
      </c>
      <c r="AN74" s="89">
        <v>18</v>
      </c>
      <c r="AO74" s="89"/>
      <c r="AP74" s="89"/>
      <c r="AQ74" s="89"/>
      <c r="AR74" s="89"/>
      <c r="AS74" s="89"/>
      <c r="AT74" s="89"/>
      <c r="AU74" s="88">
        <v>66</v>
      </c>
      <c r="AV74" s="88">
        <v>51</v>
      </c>
      <c r="AW74" s="88">
        <v>81</v>
      </c>
      <c r="AX74" s="88">
        <v>105</v>
      </c>
      <c r="AY74" s="88">
        <v>81</v>
      </c>
      <c r="AZ74" s="88">
        <v>105</v>
      </c>
      <c r="BA74" s="88">
        <v>96</v>
      </c>
      <c r="BB74" s="88">
        <v>110</v>
      </c>
      <c r="BC74" s="10">
        <v>110</v>
      </c>
      <c r="BD74" s="10">
        <v>101</v>
      </c>
      <c r="BE74" s="107">
        <v>78</v>
      </c>
      <c r="BF74" s="107">
        <v>112</v>
      </c>
      <c r="BG74" s="89">
        <v>99</v>
      </c>
      <c r="BH74" s="89">
        <v>94</v>
      </c>
      <c r="BI74" s="89">
        <v>107</v>
      </c>
      <c r="BJ74" s="89">
        <v>96</v>
      </c>
      <c r="BK74" s="89"/>
      <c r="BL74" s="89"/>
      <c r="BM74" s="89"/>
      <c r="BN74" s="89"/>
      <c r="BO74" s="89"/>
      <c r="BP74" s="160"/>
      <c r="BQ74" s="147"/>
      <c r="BR74" s="17" t="s">
        <v>43</v>
      </c>
      <c r="BS74" s="275"/>
      <c r="BT74" s="17" t="s">
        <v>42</v>
      </c>
      <c r="BU74" s="107" t="s">
        <v>105</v>
      </c>
      <c r="BV74" s="107" t="s">
        <v>105</v>
      </c>
      <c r="BW74" s="17" t="s">
        <v>105</v>
      </c>
      <c r="BX74" s="89" t="s">
        <v>105</v>
      </c>
      <c r="BY74" s="89"/>
      <c r="BZ74" s="89" t="s">
        <v>49</v>
      </c>
      <c r="CA74" s="80"/>
      <c r="CB74" s="80"/>
      <c r="CC74" s="231" t="s">
        <v>39</v>
      </c>
      <c r="CD74" s="244"/>
      <c r="CE74" s="147"/>
      <c r="CF74" s="17" t="s">
        <v>220</v>
      </c>
      <c r="CG74" s="275"/>
      <c r="CH74" s="107" t="s">
        <v>778</v>
      </c>
      <c r="CI74" s="80"/>
      <c r="CJ74" s="80"/>
      <c r="CK74" s="80"/>
      <c r="CL74" s="80"/>
    </row>
    <row r="75" spans="1:90" ht="11.25" customHeight="1">
      <c r="A75" s="89">
        <v>10</v>
      </c>
      <c r="B75" s="89">
        <v>73</v>
      </c>
      <c r="C75" s="213" t="s">
        <v>324</v>
      </c>
      <c r="D75" s="198">
        <v>4</v>
      </c>
      <c r="E75" s="125">
        <v>12.17</v>
      </c>
      <c r="F75" s="125">
        <v>15.3</v>
      </c>
      <c r="G75" s="89"/>
      <c r="H75" s="89"/>
      <c r="I75" s="211">
        <v>26</v>
      </c>
      <c r="J75" s="211">
        <v>26</v>
      </c>
      <c r="K75" s="211">
        <v>26</v>
      </c>
      <c r="L75" s="211">
        <v>28</v>
      </c>
      <c r="M75" s="107">
        <v>31</v>
      </c>
      <c r="N75" s="107">
        <v>41</v>
      </c>
      <c r="O75" s="89">
        <v>25</v>
      </c>
      <c r="P75" s="89">
        <v>26</v>
      </c>
      <c r="Q75" s="89"/>
      <c r="R75" s="89"/>
      <c r="S75" s="89"/>
      <c r="T75" s="89"/>
      <c r="U75" s="204">
        <v>241</v>
      </c>
      <c r="V75" s="204">
        <v>232</v>
      </c>
      <c r="W75" s="204">
        <v>232</v>
      </c>
      <c r="X75" s="142">
        <v>243</v>
      </c>
      <c r="Y75" s="244"/>
      <c r="AA75" s="209"/>
      <c r="AB75" s="89"/>
      <c r="AC75" s="89"/>
      <c r="AD75" s="89"/>
      <c r="AE75" s="89"/>
      <c r="AF75" s="89"/>
      <c r="AG75" s="55">
        <v>13</v>
      </c>
      <c r="AH75" s="279">
        <v>14</v>
      </c>
      <c r="AI75" s="279">
        <v>14</v>
      </c>
      <c r="AJ75" s="182">
        <v>16</v>
      </c>
      <c r="AK75" s="244"/>
      <c r="AL75" s="75"/>
      <c r="AM75" s="209"/>
      <c r="AN75" s="89">
        <v>15</v>
      </c>
      <c r="AO75" s="89"/>
      <c r="AP75" s="89"/>
      <c r="AQ75" s="89"/>
      <c r="AR75" s="89"/>
      <c r="AS75" s="89"/>
      <c r="AT75" s="89"/>
      <c r="AU75" s="88">
        <v>76</v>
      </c>
      <c r="AV75" s="88">
        <v>20</v>
      </c>
      <c r="AW75" s="88">
        <v>90</v>
      </c>
      <c r="AX75" s="88">
        <v>73</v>
      </c>
      <c r="AY75" s="88">
        <v>90</v>
      </c>
      <c r="AZ75" s="88">
        <v>73</v>
      </c>
      <c r="BA75" s="88">
        <v>88</v>
      </c>
      <c r="BB75" s="88">
        <v>111</v>
      </c>
      <c r="BC75" s="10">
        <v>108</v>
      </c>
      <c r="BD75" s="10">
        <v>119</v>
      </c>
      <c r="BE75" s="107">
        <v>60</v>
      </c>
      <c r="BF75" s="107">
        <v>50</v>
      </c>
      <c r="BG75" s="89">
        <v>84</v>
      </c>
      <c r="BH75" s="89">
        <v>55</v>
      </c>
      <c r="BI75" s="89">
        <v>40</v>
      </c>
      <c r="BJ75" s="89">
        <v>44</v>
      </c>
      <c r="BK75" s="89"/>
      <c r="BL75" s="89"/>
      <c r="BM75" s="89"/>
      <c r="BN75" s="89"/>
      <c r="BO75" s="89"/>
      <c r="BP75" s="160"/>
      <c r="BQ75" s="147"/>
      <c r="BR75" s="17" t="s">
        <v>53</v>
      </c>
      <c r="BS75" s="275"/>
      <c r="BT75" s="17" t="s">
        <v>42</v>
      </c>
      <c r="BU75" s="107" t="s">
        <v>105</v>
      </c>
      <c r="BV75" s="107" t="s">
        <v>105</v>
      </c>
      <c r="BW75" s="17" t="s">
        <v>105</v>
      </c>
      <c r="BX75" s="89" t="s">
        <v>105</v>
      </c>
      <c r="BY75" s="89"/>
      <c r="BZ75" s="89" t="s">
        <v>49</v>
      </c>
      <c r="CA75" s="80"/>
      <c r="CB75" s="80"/>
      <c r="CC75" s="231" t="s">
        <v>39</v>
      </c>
      <c r="CD75" s="244"/>
      <c r="CE75" s="147"/>
      <c r="CF75" s="17" t="s">
        <v>209</v>
      </c>
      <c r="CG75" s="244"/>
      <c r="CH75" s="75"/>
      <c r="CI75" s="43"/>
      <c r="CJ75" s="80" t="s">
        <v>78</v>
      </c>
      <c r="CK75" s="80"/>
      <c r="CL75" s="80"/>
    </row>
    <row r="76" spans="1:90" ht="11.25" customHeight="1">
      <c r="A76" s="89">
        <v>10</v>
      </c>
      <c r="B76" s="89">
        <v>74</v>
      </c>
      <c r="C76" s="213" t="s">
        <v>52</v>
      </c>
      <c r="D76" s="198">
        <v>4</v>
      </c>
      <c r="E76" s="125">
        <v>13.3</v>
      </c>
      <c r="F76" s="125">
        <v>16.399999999999999</v>
      </c>
      <c r="G76" s="89"/>
      <c r="H76" s="89"/>
      <c r="I76" s="211">
        <v>29</v>
      </c>
      <c r="J76" s="211">
        <v>29</v>
      </c>
      <c r="K76" s="211">
        <v>29</v>
      </c>
      <c r="L76" s="211">
        <v>32</v>
      </c>
      <c r="M76" s="107"/>
      <c r="N76" s="107"/>
      <c r="O76" s="196"/>
      <c r="P76" s="89"/>
      <c r="Q76" s="89"/>
      <c r="R76" s="89"/>
      <c r="S76" s="89"/>
      <c r="T76" s="89"/>
      <c r="U76" s="204">
        <v>160</v>
      </c>
      <c r="V76" s="204">
        <v>157</v>
      </c>
      <c r="W76" s="204">
        <v>157</v>
      </c>
      <c r="X76" s="142">
        <v>80</v>
      </c>
      <c r="Y76" s="244"/>
      <c r="AA76" s="209"/>
      <c r="AB76" s="89"/>
      <c r="AC76" s="89"/>
      <c r="AD76" s="89"/>
      <c r="AE76" s="89"/>
      <c r="AF76" s="89"/>
      <c r="AG76" s="55">
        <v>7</v>
      </c>
      <c r="AH76" s="279">
        <v>8</v>
      </c>
      <c r="AI76" s="279">
        <v>8</v>
      </c>
      <c r="AJ76" s="182">
        <v>11</v>
      </c>
      <c r="AK76" s="244"/>
      <c r="AM76" s="209"/>
      <c r="AN76" s="89"/>
      <c r="AO76" s="89"/>
      <c r="AP76" s="89"/>
      <c r="AQ76" s="89"/>
      <c r="AR76" s="89"/>
      <c r="AS76" s="89"/>
      <c r="AT76" s="89"/>
      <c r="AU76" s="88">
        <v>80</v>
      </c>
      <c r="AV76" s="88">
        <v>43</v>
      </c>
      <c r="AW76" s="88">
        <v>76</v>
      </c>
      <c r="AX76" s="88">
        <v>78</v>
      </c>
      <c r="AY76" s="88">
        <v>76</v>
      </c>
      <c r="AZ76" s="88">
        <v>78</v>
      </c>
      <c r="BA76" s="88">
        <v>4</v>
      </c>
      <c r="BB76" s="88">
        <v>3</v>
      </c>
      <c r="BC76" s="187"/>
      <c r="BD76" s="75"/>
      <c r="BE76" s="75"/>
      <c r="BF76" s="75"/>
      <c r="BG76" s="209"/>
      <c r="BH76" s="89"/>
      <c r="BI76" s="89"/>
      <c r="BJ76" s="89"/>
      <c r="BK76" s="89"/>
      <c r="BL76" s="89"/>
      <c r="BM76" s="89"/>
      <c r="BN76" s="89"/>
      <c r="BO76" s="89"/>
      <c r="BP76" s="160"/>
      <c r="BQ76" s="147"/>
      <c r="BR76" s="17" t="s">
        <v>43</v>
      </c>
      <c r="BS76" s="275"/>
      <c r="BT76" s="17" t="s">
        <v>54</v>
      </c>
      <c r="BU76" s="107" t="s">
        <v>48</v>
      </c>
      <c r="BV76" s="107" t="s">
        <v>48</v>
      </c>
      <c r="BW76" s="17" t="s">
        <v>48</v>
      </c>
      <c r="BX76" s="89" t="s">
        <v>49</v>
      </c>
      <c r="BY76" s="89"/>
      <c r="BZ76" s="89" t="s">
        <v>49</v>
      </c>
      <c r="CA76" s="80"/>
      <c r="CB76" s="80"/>
      <c r="CC76" s="231" t="s">
        <v>39</v>
      </c>
      <c r="CD76" s="244"/>
      <c r="CE76" s="147"/>
      <c r="CF76" s="17" t="s">
        <v>94</v>
      </c>
      <c r="CG76" s="244"/>
      <c r="CI76" s="43"/>
      <c r="CJ76" s="80"/>
      <c r="CK76" s="80"/>
      <c r="CL76" s="80"/>
    </row>
    <row r="77" spans="1:90" ht="11.25" customHeight="1">
      <c r="A77" s="89">
        <v>10</v>
      </c>
      <c r="B77" s="89">
        <v>75</v>
      </c>
      <c r="C77" s="213" t="s">
        <v>324</v>
      </c>
      <c r="D77" s="198" t="s">
        <v>650</v>
      </c>
      <c r="E77" s="125" t="s">
        <v>650</v>
      </c>
      <c r="F77" s="125" t="s">
        <v>650</v>
      </c>
      <c r="G77" s="89"/>
      <c r="H77" s="89"/>
      <c r="I77" s="211">
        <v>20</v>
      </c>
      <c r="J77" s="211">
        <v>20</v>
      </c>
      <c r="K77" s="211">
        <v>20</v>
      </c>
      <c r="L77" s="252"/>
      <c r="M77" s="107"/>
      <c r="N77" s="107"/>
      <c r="O77" s="196"/>
      <c r="P77" s="89"/>
      <c r="Q77" s="89"/>
      <c r="R77" s="89"/>
      <c r="S77" s="89"/>
      <c r="T77" s="89"/>
      <c r="U77" s="204">
        <v>143</v>
      </c>
      <c r="V77" s="204">
        <v>140</v>
      </c>
      <c r="W77" s="204">
        <v>140</v>
      </c>
      <c r="X77" s="142"/>
      <c r="Y77" s="244"/>
      <c r="AA77" s="209"/>
      <c r="AB77" s="89"/>
      <c r="AC77" s="89"/>
      <c r="AD77" s="89"/>
      <c r="AE77" s="89"/>
      <c r="AF77" s="89"/>
      <c r="AG77" s="55">
        <v>6</v>
      </c>
      <c r="AH77" s="279">
        <v>6</v>
      </c>
      <c r="AI77" s="279">
        <v>6</v>
      </c>
      <c r="AJ77" s="182"/>
      <c r="AK77" s="244"/>
      <c r="AM77" s="209"/>
      <c r="AN77" s="89"/>
      <c r="AO77" s="89"/>
      <c r="AP77" s="89"/>
      <c r="AQ77" s="89"/>
      <c r="AR77" s="89"/>
      <c r="AS77" s="89"/>
      <c r="AT77" s="89"/>
      <c r="AU77" s="88">
        <v>38</v>
      </c>
      <c r="AV77" s="88">
        <v>0</v>
      </c>
      <c r="AW77" s="88">
        <v>54</v>
      </c>
      <c r="AX77" s="88">
        <v>16</v>
      </c>
      <c r="AY77" s="88">
        <v>54</v>
      </c>
      <c r="AZ77" s="88">
        <v>16</v>
      </c>
      <c r="BA77" s="88"/>
      <c r="BB77" s="88"/>
      <c r="BC77" s="244"/>
      <c r="BG77" s="209"/>
      <c r="BH77" s="89"/>
      <c r="BI77" s="89"/>
      <c r="BJ77" s="89"/>
      <c r="BK77" s="89"/>
      <c r="BL77" s="89"/>
      <c r="BM77" s="89"/>
      <c r="BN77" s="89"/>
      <c r="BO77" s="89"/>
      <c r="BP77" s="160"/>
      <c r="BQ77" s="147"/>
      <c r="BR77" s="17" t="s">
        <v>53</v>
      </c>
      <c r="BS77" s="275"/>
      <c r="BT77" s="17" t="s">
        <v>48</v>
      </c>
      <c r="BU77" s="107" t="s">
        <v>48</v>
      </c>
      <c r="BV77" s="107" t="s">
        <v>48</v>
      </c>
      <c r="BW77" s="17" t="s">
        <v>48</v>
      </c>
      <c r="BX77" s="89" t="s">
        <v>49</v>
      </c>
      <c r="BY77" s="89"/>
      <c r="BZ77" s="89" t="s">
        <v>49</v>
      </c>
      <c r="CA77" s="80"/>
      <c r="CB77" s="80"/>
      <c r="CC77" s="231" t="s">
        <v>39</v>
      </c>
      <c r="CD77" s="244"/>
      <c r="CE77" s="147"/>
      <c r="CF77" s="225"/>
      <c r="CG77" s="244"/>
      <c r="CI77" s="43"/>
      <c r="CJ77" s="80"/>
      <c r="CK77" s="80"/>
      <c r="CL77" s="80"/>
    </row>
    <row r="78" spans="1:90" ht="11.25" customHeight="1">
      <c r="A78" s="89"/>
      <c r="B78" s="89"/>
      <c r="C78" s="213"/>
      <c r="D78" s="198"/>
      <c r="E78" s="125"/>
      <c r="F78" s="125"/>
      <c r="G78" s="89"/>
      <c r="H78" s="160"/>
      <c r="I78" s="75"/>
      <c r="J78" s="75"/>
      <c r="K78" s="75"/>
      <c r="L78" s="47"/>
      <c r="M78" s="107"/>
      <c r="N78" s="107"/>
      <c r="O78" s="196"/>
      <c r="P78" s="89"/>
      <c r="Q78" s="89"/>
      <c r="R78" s="89"/>
      <c r="S78" s="89"/>
      <c r="T78" s="89"/>
      <c r="U78" s="142"/>
      <c r="V78" s="142"/>
      <c r="W78" s="142"/>
      <c r="X78" s="142"/>
      <c r="Y78" s="244"/>
      <c r="AA78" s="209"/>
      <c r="AB78" s="89"/>
      <c r="AC78" s="89"/>
      <c r="AD78" s="89"/>
      <c r="AE78" s="89"/>
      <c r="AF78" s="160"/>
      <c r="AG78" s="75"/>
      <c r="AH78" s="75"/>
      <c r="AI78" s="75"/>
      <c r="AJ78" s="75"/>
      <c r="AM78" s="209"/>
      <c r="AN78" s="89"/>
      <c r="AO78" s="89"/>
      <c r="AP78" s="89"/>
      <c r="AQ78" s="89"/>
      <c r="AR78" s="89"/>
      <c r="AS78" s="89"/>
      <c r="AT78" s="160"/>
      <c r="AU78" s="75"/>
      <c r="AV78" s="75"/>
      <c r="AW78" s="75"/>
      <c r="AX78" s="75"/>
      <c r="AY78" s="75"/>
      <c r="AZ78" s="75"/>
      <c r="BA78" s="75"/>
      <c r="BB78" s="75"/>
      <c r="BG78" s="209"/>
      <c r="BH78" s="89"/>
      <c r="BI78" s="89"/>
      <c r="BJ78" s="89"/>
      <c r="BK78" s="89"/>
      <c r="BL78" s="89"/>
      <c r="BM78" s="89"/>
      <c r="BN78" s="89"/>
      <c r="BO78" s="89"/>
      <c r="BP78" s="160"/>
      <c r="BR78" s="75"/>
      <c r="BT78" s="75"/>
      <c r="BU78" s="75"/>
      <c r="BV78" s="47"/>
      <c r="BW78" s="17"/>
      <c r="BX78" s="89"/>
      <c r="BY78" s="89"/>
      <c r="BZ78" s="89" t="s">
        <v>49</v>
      </c>
      <c r="CA78" s="80"/>
      <c r="CB78" s="262"/>
      <c r="CC78" s="75"/>
      <c r="CF78" s="75"/>
      <c r="CI78" s="43"/>
      <c r="CJ78" s="80"/>
      <c r="CK78" s="80"/>
      <c r="CL78" s="80"/>
    </row>
    <row r="79" spans="1:90" ht="11.25" customHeight="1">
      <c r="A79" s="89"/>
      <c r="B79" s="89"/>
      <c r="C79" s="213"/>
      <c r="D79" s="198"/>
      <c r="E79" s="125"/>
      <c r="F79" s="125"/>
      <c r="G79" s="89"/>
      <c r="H79" s="160"/>
      <c r="L79" s="147"/>
      <c r="M79" s="107"/>
      <c r="N79" s="107"/>
      <c r="O79" s="196"/>
      <c r="P79" s="89"/>
      <c r="Q79" s="89"/>
      <c r="R79" s="89"/>
      <c r="S79" s="89"/>
      <c r="T79" s="160"/>
      <c r="U79" s="75"/>
      <c r="V79" s="75"/>
      <c r="W79" s="75"/>
      <c r="X79" s="75"/>
      <c r="AA79" s="209"/>
      <c r="AB79" s="89"/>
      <c r="AC79" s="89"/>
      <c r="AD79" s="89"/>
      <c r="AE79" s="89"/>
      <c r="AF79" s="160"/>
      <c r="AM79" s="209"/>
      <c r="AN79" s="89"/>
      <c r="AO79" s="89"/>
      <c r="AP79" s="89"/>
      <c r="AQ79" s="89"/>
      <c r="AR79" s="89"/>
      <c r="AS79" s="89"/>
      <c r="AT79" s="160"/>
      <c r="BG79" s="209"/>
      <c r="BH79" s="89"/>
      <c r="BI79" s="89"/>
      <c r="BJ79" s="89"/>
      <c r="BK79" s="89"/>
      <c r="BL79" s="89"/>
      <c r="BM79" s="89"/>
      <c r="BN79" s="89"/>
      <c r="BO79" s="89"/>
      <c r="BP79" s="160"/>
      <c r="BV79" s="147"/>
      <c r="BW79" s="17"/>
      <c r="BX79" s="89"/>
      <c r="BY79" s="89"/>
      <c r="BZ79" s="89" t="s">
        <v>49</v>
      </c>
      <c r="CA79" s="80"/>
      <c r="CB79" s="262"/>
      <c r="CI79" s="43"/>
      <c r="CJ79" s="80"/>
      <c r="CK79" s="80"/>
      <c r="CL79" s="80"/>
    </row>
    <row r="80" spans="1:90" ht="11.25" customHeight="1">
      <c r="A80" s="89"/>
      <c r="B80" s="89"/>
      <c r="C80" s="213"/>
      <c r="D80" s="198"/>
      <c r="E80" s="125"/>
      <c r="F80" s="125"/>
      <c r="G80" s="89"/>
      <c r="H80" s="160"/>
      <c r="L80" s="147"/>
      <c r="M80" s="107"/>
      <c r="N80" s="107"/>
      <c r="O80" s="196"/>
      <c r="P80" s="89"/>
      <c r="Q80" s="89"/>
      <c r="R80" s="89"/>
      <c r="S80" s="89"/>
      <c r="T80" s="160"/>
      <c r="AA80" s="209"/>
      <c r="AB80" s="89"/>
      <c r="AC80" s="89"/>
      <c r="AD80" s="89"/>
      <c r="AE80" s="89"/>
      <c r="AF80" s="160"/>
      <c r="AM80" s="209"/>
      <c r="AN80" s="89"/>
      <c r="AO80" s="89"/>
      <c r="AP80" s="89"/>
      <c r="AQ80" s="89"/>
      <c r="AR80" s="89"/>
      <c r="AS80" s="89"/>
      <c r="AT80" s="160"/>
      <c r="BG80" s="209"/>
      <c r="BH80" s="89"/>
      <c r="BI80" s="89"/>
      <c r="BJ80" s="89"/>
      <c r="BK80" s="89"/>
      <c r="BL80" s="89"/>
      <c r="BM80" s="89"/>
      <c r="BN80" s="89"/>
      <c r="BO80" s="89"/>
      <c r="BP80" s="160"/>
      <c r="BV80" s="147"/>
      <c r="BW80" s="17"/>
      <c r="BX80" s="89"/>
      <c r="BY80" s="89"/>
      <c r="BZ80" s="89" t="s">
        <v>49</v>
      </c>
      <c r="CA80" s="80"/>
      <c r="CB80" s="262"/>
      <c r="CI80" s="43"/>
      <c r="CJ80" s="80"/>
      <c r="CK80" s="80"/>
      <c r="CL80" s="80"/>
    </row>
    <row r="81" spans="1:90" ht="11.25" customHeight="1">
      <c r="A81" s="89"/>
      <c r="B81" s="89"/>
      <c r="C81" s="213"/>
      <c r="D81" s="198"/>
      <c r="E81" s="125"/>
      <c r="F81" s="125"/>
      <c r="G81" s="89"/>
      <c r="H81" s="160"/>
      <c r="L81" s="147"/>
      <c r="M81" s="107"/>
      <c r="N81" s="107"/>
      <c r="O81" s="196"/>
      <c r="P81" s="89"/>
      <c r="Q81" s="89"/>
      <c r="R81" s="89"/>
      <c r="S81" s="89"/>
      <c r="T81" s="160"/>
      <c r="AA81" s="209"/>
      <c r="AB81" s="89"/>
      <c r="AC81" s="89"/>
      <c r="AD81" s="89"/>
      <c r="AE81" s="89"/>
      <c r="AF81" s="160"/>
      <c r="AM81" s="209"/>
      <c r="AN81" s="89"/>
      <c r="AO81" s="89"/>
      <c r="AP81" s="89"/>
      <c r="AQ81" s="89"/>
      <c r="AR81" s="89"/>
      <c r="AS81" s="89"/>
      <c r="AT81" s="160"/>
      <c r="BG81" s="209"/>
      <c r="BH81" s="89"/>
      <c r="BI81" s="89"/>
      <c r="BJ81" s="89"/>
      <c r="BK81" s="89"/>
      <c r="BL81" s="89"/>
      <c r="BM81" s="89"/>
      <c r="BN81" s="89"/>
      <c r="BO81" s="89"/>
      <c r="BP81" s="160"/>
      <c r="BV81" s="147"/>
      <c r="BW81" s="17"/>
      <c r="BX81" s="89"/>
      <c r="BY81" s="89"/>
      <c r="BZ81" s="89"/>
      <c r="CA81" s="80"/>
      <c r="CB81" s="262"/>
      <c r="CI81" s="43"/>
      <c r="CJ81" s="80"/>
      <c r="CK81" s="80"/>
      <c r="CL81" s="80"/>
    </row>
  </sheetData>
  <mergeCells count="12">
    <mergeCell ref="BO1:BZ1"/>
    <mergeCell ref="CA1:CL1"/>
    <mergeCell ref="F1:F2"/>
    <mergeCell ref="G1:R1"/>
    <mergeCell ref="S1:AD1"/>
    <mergeCell ref="AE1:AP1"/>
    <mergeCell ref="BG1:BN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1"/>
  <sheetViews>
    <sheetView workbookViewId="0"/>
  </sheetViews>
  <sheetFormatPr baseColWidth="10" defaultColWidth="17.1640625" defaultRowHeight="12.75" customHeight="1" x14ac:dyDescent="0"/>
  <cols>
    <col min="1" max="1" width="2.5" customWidth="1"/>
    <col min="2" max="2" width="3.5" customWidth="1"/>
    <col min="3" max="3" width="13.5" customWidth="1"/>
    <col min="4" max="4" width="7.1640625" customWidth="1"/>
    <col min="5" max="6" width="4.5" customWidth="1"/>
    <col min="7" max="7" width="5.1640625" customWidth="1"/>
    <col min="8" max="8" width="7" customWidth="1"/>
    <col min="9" max="9" width="6.6640625" customWidth="1"/>
    <col min="10" max="10" width="6.1640625" customWidth="1"/>
    <col min="11" max="11" width="7.33203125" customWidth="1"/>
    <col min="12" max="12" width="8.33203125" customWidth="1"/>
    <col min="13" max="13" width="7.1640625" customWidth="1"/>
    <col min="14" max="14" width="7.83203125" customWidth="1"/>
    <col min="15" max="16" width="4.5" customWidth="1"/>
    <col min="17" max="17" width="6.5" customWidth="1"/>
    <col min="18" max="18" width="4.5" customWidth="1"/>
    <col min="19" max="19" width="7.5" customWidth="1"/>
    <col min="20" max="20" width="8.6640625" customWidth="1"/>
    <col min="21" max="21" width="7.6640625" customWidth="1"/>
    <col min="22" max="22" width="7.5" customWidth="1"/>
    <col min="23" max="23" width="8.1640625" customWidth="1"/>
    <col min="24" max="24" width="7.83203125" customWidth="1"/>
    <col min="25" max="26" width="7.33203125" customWidth="1"/>
    <col min="27" max="28" width="4.5" customWidth="1"/>
    <col min="29" max="29" width="6" customWidth="1"/>
    <col min="30" max="30" width="4.5" customWidth="1"/>
    <col min="31" max="31" width="7.33203125" customWidth="1"/>
    <col min="32" max="32" width="7" customWidth="1"/>
    <col min="33" max="33" width="7.6640625" customWidth="1"/>
    <col min="34" max="34" width="8" customWidth="1"/>
    <col min="35" max="35" width="7.5" customWidth="1"/>
    <col min="36" max="36" width="6.6640625" customWidth="1"/>
    <col min="37" max="37" width="7.83203125" customWidth="1"/>
    <col min="38" max="38" width="6.5" customWidth="1"/>
    <col min="39" max="39" width="7.33203125" customWidth="1"/>
    <col min="40" max="40" width="7.6640625" customWidth="1"/>
    <col min="41" max="41" width="7.33203125" customWidth="1"/>
    <col min="42" max="42" width="7.5" customWidth="1"/>
    <col min="43" max="43" width="11.5" customWidth="1"/>
    <col min="44" max="44" width="10.5" customWidth="1"/>
    <col min="45" max="45" width="10.1640625" customWidth="1"/>
    <col min="46" max="46" width="10.5" customWidth="1"/>
    <col min="47" max="47" width="11.5" customWidth="1"/>
    <col min="48" max="48" width="12.83203125" customWidth="1"/>
    <col min="49" max="49" width="11" customWidth="1"/>
    <col min="50" max="50" width="11.33203125" customWidth="1"/>
    <col min="51" max="51" width="12.1640625" customWidth="1"/>
    <col min="52" max="52" width="12.33203125" customWidth="1"/>
    <col min="53" max="53" width="12.5" customWidth="1"/>
    <col min="55" max="55" width="12.1640625" customWidth="1"/>
    <col min="56" max="56" width="13.1640625" customWidth="1"/>
    <col min="57" max="57" width="12.5" customWidth="1"/>
    <col min="58" max="58" width="11.1640625" customWidth="1"/>
    <col min="59" max="59" width="9.83203125" customWidth="1"/>
    <col min="60" max="60" width="10.1640625" customWidth="1"/>
    <col min="61" max="61" width="9" customWidth="1"/>
    <col min="62" max="62" width="10.1640625" customWidth="1"/>
    <col min="63" max="63" width="10.83203125" customWidth="1"/>
    <col min="64" max="64" width="10.5" customWidth="1"/>
    <col min="65" max="65" width="9.5" customWidth="1"/>
    <col min="66" max="66" width="10.6640625" customWidth="1"/>
    <col min="67" max="67" width="4.83203125" customWidth="1"/>
    <col min="68" max="68" width="6.83203125" customWidth="1"/>
    <col min="69" max="69" width="6.6640625" customWidth="1"/>
    <col min="70" max="71" width="8.83203125" customWidth="1"/>
    <col min="72" max="72" width="11" customWidth="1"/>
    <col min="73" max="73" width="7.1640625" customWidth="1"/>
    <col min="74" max="74" width="9.5" customWidth="1"/>
    <col min="75" max="76" width="7.5" customWidth="1"/>
    <col min="77" max="77" width="8.5" customWidth="1"/>
    <col min="78" max="79" width="7.5" customWidth="1"/>
    <col min="80" max="80" width="7" customWidth="1"/>
    <col min="81" max="81" width="6.5" customWidth="1"/>
    <col min="82" max="82" width="7.33203125" customWidth="1"/>
    <col min="83" max="83" width="7.6640625" customWidth="1"/>
    <col min="84" max="84" width="26.5" customWidth="1"/>
    <col min="85" max="85" width="8.33203125" customWidth="1"/>
    <col min="87" max="87" width="8.5" customWidth="1"/>
    <col min="88" max="88" width="16.33203125" customWidth="1"/>
    <col min="89" max="90" width="8" customWidth="1"/>
  </cols>
  <sheetData>
    <row r="1" spans="1:90" ht="11.25" customHeight="1">
      <c r="A1" s="323" t="s">
        <v>0</v>
      </c>
      <c r="B1" s="323" t="s">
        <v>1</v>
      </c>
      <c r="C1" s="324" t="s">
        <v>2</v>
      </c>
      <c r="D1" s="304" t="s">
        <v>3</v>
      </c>
      <c r="E1" s="305" t="s">
        <v>4</v>
      </c>
      <c r="F1" s="305" t="s">
        <v>5</v>
      </c>
      <c r="G1" s="290" t="s">
        <v>317</v>
      </c>
      <c r="H1" s="290"/>
      <c r="I1" s="290"/>
      <c r="J1" s="290"/>
      <c r="K1" s="290"/>
      <c r="L1" s="290"/>
      <c r="M1" s="290"/>
      <c r="N1" s="290"/>
      <c r="O1" s="303"/>
      <c r="P1" s="297"/>
      <c r="Q1" s="297"/>
      <c r="R1" s="298"/>
      <c r="S1" s="294" t="s">
        <v>7</v>
      </c>
      <c r="T1" s="295"/>
      <c r="U1" s="295"/>
      <c r="V1" s="295"/>
      <c r="W1" s="295"/>
      <c r="X1" s="295"/>
      <c r="Y1" s="295"/>
      <c r="Z1" s="296"/>
      <c r="AA1" s="303"/>
      <c r="AB1" s="295"/>
      <c r="AC1" s="295"/>
      <c r="AD1" s="296"/>
      <c r="AE1" s="294" t="s">
        <v>8</v>
      </c>
      <c r="AF1" s="295"/>
      <c r="AG1" s="295"/>
      <c r="AH1" s="295"/>
      <c r="AI1" s="295"/>
      <c r="AJ1" s="295"/>
      <c r="AK1" s="295"/>
      <c r="AL1" s="296"/>
      <c r="AM1" s="303"/>
      <c r="AN1" s="297"/>
      <c r="AO1" s="297"/>
      <c r="AP1" s="298"/>
      <c r="AQ1" s="294" t="s">
        <v>192</v>
      </c>
      <c r="AR1" s="295"/>
      <c r="AS1" s="295"/>
      <c r="AT1" s="295"/>
      <c r="AU1" s="295"/>
      <c r="AV1" s="295"/>
      <c r="AW1" s="295"/>
      <c r="AX1" s="295"/>
      <c r="AY1" s="295"/>
      <c r="AZ1" s="295"/>
      <c r="BA1" s="295"/>
      <c r="BB1" s="295"/>
      <c r="BC1" s="295"/>
      <c r="BD1" s="295"/>
      <c r="BE1" s="295"/>
      <c r="BF1" s="296"/>
      <c r="BG1" s="303"/>
      <c r="BH1" s="296"/>
      <c r="BI1" s="303"/>
      <c r="BJ1" s="295"/>
      <c r="BK1" s="295"/>
      <c r="BL1" s="296"/>
      <c r="BM1" s="303"/>
      <c r="BN1" s="296"/>
      <c r="BO1" s="294" t="s">
        <v>10</v>
      </c>
      <c r="BP1" s="295"/>
      <c r="BQ1" s="295"/>
      <c r="BR1" s="295"/>
      <c r="BS1" s="295"/>
      <c r="BT1" s="295"/>
      <c r="BU1" s="295"/>
      <c r="BV1" s="296"/>
      <c r="BW1" s="303"/>
      <c r="BX1" s="295"/>
      <c r="BY1" s="295"/>
      <c r="BZ1" s="296"/>
      <c r="CA1" s="294" t="s">
        <v>11</v>
      </c>
      <c r="CB1" s="295"/>
      <c r="CC1" s="295"/>
      <c r="CD1" s="295"/>
      <c r="CE1" s="295"/>
      <c r="CF1" s="295"/>
      <c r="CG1" s="295"/>
      <c r="CH1" s="295"/>
      <c r="CI1" s="296"/>
      <c r="CJ1" s="311"/>
      <c r="CK1" s="298"/>
      <c r="CL1" s="298"/>
    </row>
    <row r="2" spans="1:90" ht="11.25" customHeight="1">
      <c r="A2" s="291"/>
      <c r="B2" s="291"/>
      <c r="C2" s="291"/>
      <c r="D2" s="291"/>
      <c r="E2" s="291"/>
      <c r="F2" s="291"/>
      <c r="G2" s="178">
        <v>2001</v>
      </c>
      <c r="H2" s="178">
        <v>2002</v>
      </c>
      <c r="I2" s="178">
        <v>2003</v>
      </c>
      <c r="J2" s="178">
        <v>2004</v>
      </c>
      <c r="K2" s="178">
        <v>2005</v>
      </c>
      <c r="L2" s="178">
        <v>2006</v>
      </c>
      <c r="M2" s="178">
        <v>2007</v>
      </c>
      <c r="N2" s="105">
        <v>2008</v>
      </c>
      <c r="O2" s="260">
        <v>2009</v>
      </c>
      <c r="P2" s="260">
        <v>2010</v>
      </c>
      <c r="Q2" s="260">
        <v>2011</v>
      </c>
      <c r="R2" s="260">
        <v>2012</v>
      </c>
      <c r="S2" s="260">
        <v>2001</v>
      </c>
      <c r="T2" s="260">
        <v>2002</v>
      </c>
      <c r="U2" s="87">
        <v>2003</v>
      </c>
      <c r="V2" s="87">
        <v>2004</v>
      </c>
      <c r="W2" s="260">
        <v>2005</v>
      </c>
      <c r="X2" s="260">
        <v>2006</v>
      </c>
      <c r="Y2" s="87">
        <v>2007</v>
      </c>
      <c r="Z2" s="260">
        <v>2008</v>
      </c>
      <c r="AA2" s="260">
        <v>2009</v>
      </c>
      <c r="AB2" s="260">
        <v>2010</v>
      </c>
      <c r="AC2" s="260">
        <v>2011</v>
      </c>
      <c r="AD2" s="260">
        <v>2012</v>
      </c>
      <c r="AE2" s="260">
        <v>2001</v>
      </c>
      <c r="AF2" s="260">
        <v>2002</v>
      </c>
      <c r="AG2" s="260">
        <v>2003</v>
      </c>
      <c r="AH2" s="260">
        <v>2004</v>
      </c>
      <c r="AI2" s="260">
        <v>2005</v>
      </c>
      <c r="AJ2" s="260">
        <v>2006</v>
      </c>
      <c r="AK2" s="260">
        <v>2007</v>
      </c>
      <c r="AL2" s="260">
        <v>2008</v>
      </c>
      <c r="AM2" s="260">
        <v>2009</v>
      </c>
      <c r="AN2" s="260">
        <v>2010</v>
      </c>
      <c r="AO2" s="260">
        <v>2011</v>
      </c>
      <c r="AP2" s="260">
        <v>2012</v>
      </c>
      <c r="AQ2" s="260" t="s">
        <v>12</v>
      </c>
      <c r="AR2" s="260" t="s">
        <v>13</v>
      </c>
      <c r="AS2" s="260" t="s">
        <v>14</v>
      </c>
      <c r="AT2" s="260" t="s">
        <v>15</v>
      </c>
      <c r="AU2" s="260" t="s">
        <v>16</v>
      </c>
      <c r="AV2" s="260" t="s">
        <v>17</v>
      </c>
      <c r="AW2" s="260" t="s">
        <v>19</v>
      </c>
      <c r="AX2" s="260" t="s">
        <v>18</v>
      </c>
      <c r="AY2" s="260" t="s">
        <v>20</v>
      </c>
      <c r="AZ2" s="260" t="s">
        <v>21</v>
      </c>
      <c r="BA2" s="260" t="s">
        <v>22</v>
      </c>
      <c r="BB2" s="260" t="s">
        <v>23</v>
      </c>
      <c r="BC2" s="260" t="s">
        <v>24</v>
      </c>
      <c r="BD2" s="260" t="s">
        <v>25</v>
      </c>
      <c r="BE2" s="260" t="s">
        <v>26</v>
      </c>
      <c r="BF2" s="260" t="s">
        <v>27</v>
      </c>
      <c r="BG2" s="260" t="s">
        <v>28</v>
      </c>
      <c r="BH2" s="260" t="s">
        <v>29</v>
      </c>
      <c r="BI2" s="260" t="s">
        <v>30</v>
      </c>
      <c r="BJ2" s="260" t="s">
        <v>31</v>
      </c>
      <c r="BK2" s="260" t="s">
        <v>290</v>
      </c>
      <c r="BL2" s="260" t="s">
        <v>291</v>
      </c>
      <c r="BM2" s="260" t="s">
        <v>32</v>
      </c>
      <c r="BN2" s="260" t="s">
        <v>33</v>
      </c>
      <c r="BO2" s="260">
        <v>2001</v>
      </c>
      <c r="BP2" s="260">
        <v>2002</v>
      </c>
      <c r="BQ2" s="87">
        <v>2003</v>
      </c>
      <c r="BR2" s="87">
        <v>2004</v>
      </c>
      <c r="BS2" s="260">
        <v>2005</v>
      </c>
      <c r="BT2" s="260">
        <v>2006</v>
      </c>
      <c r="BU2" s="260">
        <v>2007</v>
      </c>
      <c r="BV2" s="260">
        <v>2008</v>
      </c>
      <c r="BW2" s="87">
        <v>2009</v>
      </c>
      <c r="BX2" s="260">
        <v>2010</v>
      </c>
      <c r="BY2" s="260">
        <v>2011</v>
      </c>
      <c r="BZ2" s="260">
        <v>2012</v>
      </c>
      <c r="CA2" s="260">
        <v>2001</v>
      </c>
      <c r="CB2" s="260">
        <v>2002</v>
      </c>
      <c r="CC2" s="260">
        <v>2003</v>
      </c>
      <c r="CD2" s="260">
        <v>2004</v>
      </c>
      <c r="CE2" s="260">
        <v>2005</v>
      </c>
      <c r="CF2" s="260">
        <v>2006</v>
      </c>
      <c r="CG2" s="260">
        <v>2007</v>
      </c>
      <c r="CH2" s="260">
        <v>2008</v>
      </c>
      <c r="CI2" s="260">
        <v>2009</v>
      </c>
      <c r="CJ2" s="260">
        <v>2010</v>
      </c>
      <c r="CK2" s="260">
        <v>2011</v>
      </c>
      <c r="CL2" s="260">
        <v>2012</v>
      </c>
    </row>
    <row r="3" spans="1:90" ht="11.25" customHeight="1">
      <c r="A3" s="89">
        <v>11</v>
      </c>
      <c r="B3" s="89">
        <v>1</v>
      </c>
      <c r="C3" s="213" t="s">
        <v>324</v>
      </c>
      <c r="D3" s="198">
        <v>2</v>
      </c>
      <c r="E3" s="125" t="s">
        <v>780</v>
      </c>
      <c r="F3" s="125">
        <v>13.55</v>
      </c>
      <c r="G3" s="89"/>
      <c r="H3" s="89"/>
      <c r="I3" s="46"/>
      <c r="J3" s="46"/>
      <c r="K3" s="3"/>
      <c r="L3" s="96">
        <v>45</v>
      </c>
      <c r="M3" s="46">
        <v>45</v>
      </c>
      <c r="N3" s="117">
        <v>45</v>
      </c>
      <c r="O3" s="26">
        <v>49</v>
      </c>
      <c r="P3" s="60" t="s">
        <v>170</v>
      </c>
      <c r="Q3" s="60"/>
      <c r="R3" s="60" t="s">
        <v>61</v>
      </c>
      <c r="S3" s="89"/>
      <c r="T3" s="160"/>
      <c r="U3" s="171"/>
      <c r="V3" s="41"/>
      <c r="W3" s="46">
        <v>244</v>
      </c>
      <c r="X3" s="46" t="s">
        <v>556</v>
      </c>
      <c r="Y3" s="281"/>
      <c r="Z3" s="117">
        <v>198</v>
      </c>
      <c r="AA3" s="46">
        <v>212</v>
      </c>
      <c r="AB3" s="60"/>
      <c r="AC3" s="60"/>
      <c r="AD3" s="60"/>
      <c r="AE3" s="89"/>
      <c r="AF3" s="89"/>
      <c r="AG3" s="46"/>
      <c r="AH3" s="46"/>
      <c r="AI3" s="46">
        <v>20</v>
      </c>
      <c r="AJ3" s="46">
        <v>21</v>
      </c>
      <c r="AK3" s="117">
        <v>23</v>
      </c>
      <c r="AL3" s="117">
        <v>23</v>
      </c>
      <c r="AM3" s="46">
        <v>23</v>
      </c>
      <c r="AN3" s="60" t="s">
        <v>151</v>
      </c>
      <c r="AO3" s="60"/>
      <c r="AP3" s="60"/>
      <c r="AQ3" s="89"/>
      <c r="AR3" s="89"/>
      <c r="AS3" s="89"/>
      <c r="AT3" s="89"/>
      <c r="AU3" s="46"/>
      <c r="AV3" s="46"/>
      <c r="AW3" s="46"/>
      <c r="AX3" s="46">
        <v>22</v>
      </c>
      <c r="AY3" s="46">
        <v>100</v>
      </c>
      <c r="AZ3" s="46">
        <v>75</v>
      </c>
      <c r="BA3" s="46">
        <v>113</v>
      </c>
      <c r="BB3" s="46">
        <v>72</v>
      </c>
      <c r="BC3" s="117">
        <v>152</v>
      </c>
      <c r="BD3" s="117">
        <v>96</v>
      </c>
      <c r="BE3" s="117">
        <v>152</v>
      </c>
      <c r="BF3" s="117">
        <v>96</v>
      </c>
      <c r="BG3" s="117">
        <v>171</v>
      </c>
      <c r="BH3" s="117">
        <v>208</v>
      </c>
      <c r="BI3" s="60" t="s">
        <v>781</v>
      </c>
      <c r="BJ3" s="60" t="s">
        <v>782</v>
      </c>
      <c r="BK3" s="60"/>
      <c r="BL3" s="60"/>
      <c r="BM3" s="60" t="s">
        <v>783</v>
      </c>
      <c r="BN3" s="60" t="s">
        <v>784</v>
      </c>
      <c r="BO3" s="89"/>
      <c r="BP3" s="160"/>
      <c r="BQ3" s="171"/>
      <c r="BR3" s="41"/>
      <c r="BS3" s="201" t="s">
        <v>43</v>
      </c>
      <c r="BT3" s="26" t="s">
        <v>42</v>
      </c>
      <c r="BU3" s="26"/>
      <c r="BV3" s="117" t="s">
        <v>105</v>
      </c>
      <c r="BW3" s="228" t="s">
        <v>105</v>
      </c>
      <c r="BX3" s="60" t="s">
        <v>42</v>
      </c>
      <c r="BY3" s="60"/>
      <c r="BZ3" s="60"/>
      <c r="CA3" s="60"/>
      <c r="CB3" s="60"/>
      <c r="CC3" s="26"/>
      <c r="CD3" s="26"/>
      <c r="CE3" s="26"/>
      <c r="CF3" s="26"/>
      <c r="CG3" s="26"/>
      <c r="CH3" s="117" t="s">
        <v>509</v>
      </c>
      <c r="CI3" s="60"/>
      <c r="CJ3" s="60" t="s">
        <v>220</v>
      </c>
      <c r="CK3" s="89"/>
      <c r="CL3" s="89"/>
    </row>
    <row r="4" spans="1:90" ht="11.25" customHeight="1">
      <c r="A4" s="89">
        <v>11</v>
      </c>
      <c r="B4" s="89">
        <v>2</v>
      </c>
      <c r="C4" s="213" t="s">
        <v>324</v>
      </c>
      <c r="D4" s="198" t="s">
        <v>650</v>
      </c>
      <c r="E4" s="125" t="s">
        <v>650</v>
      </c>
      <c r="F4" s="125" t="s">
        <v>650</v>
      </c>
      <c r="G4" s="89"/>
      <c r="H4" s="89"/>
      <c r="I4" s="46"/>
      <c r="J4" s="46"/>
      <c r="K4" s="3"/>
      <c r="L4" s="96">
        <v>37</v>
      </c>
      <c r="M4" s="46"/>
      <c r="N4" s="117"/>
      <c r="O4" s="26"/>
      <c r="P4" s="60"/>
      <c r="Q4" s="60"/>
      <c r="R4" s="60" t="s">
        <v>103</v>
      </c>
      <c r="S4" s="89"/>
      <c r="T4" s="160"/>
      <c r="U4" s="171"/>
      <c r="V4" s="41"/>
      <c r="W4" s="46">
        <v>226</v>
      </c>
      <c r="X4" s="46">
        <v>235</v>
      </c>
      <c r="Y4" s="281"/>
      <c r="Z4" s="117"/>
      <c r="AA4" s="46"/>
      <c r="AB4" s="60"/>
      <c r="AC4" s="60"/>
      <c r="AD4" s="60"/>
      <c r="AE4" s="89"/>
      <c r="AF4" s="89"/>
      <c r="AG4" s="46"/>
      <c r="AH4" s="46"/>
      <c r="AI4" s="46">
        <v>16</v>
      </c>
      <c r="AJ4" s="46">
        <v>20</v>
      </c>
      <c r="AK4" s="117"/>
      <c r="AL4" s="117"/>
      <c r="AM4" s="26"/>
      <c r="AN4" s="60"/>
      <c r="AO4" s="60"/>
      <c r="AP4" s="60"/>
      <c r="AQ4" s="89"/>
      <c r="AR4" s="89"/>
      <c r="AS4" s="89"/>
      <c r="AT4" s="89"/>
      <c r="AU4" s="46"/>
      <c r="AV4" s="46"/>
      <c r="AW4" s="46"/>
      <c r="AX4" s="46"/>
      <c r="AY4" s="46">
        <v>102</v>
      </c>
      <c r="AZ4" s="46">
        <v>60</v>
      </c>
      <c r="BA4" s="153">
        <v>115</v>
      </c>
      <c r="BB4" s="46">
        <v>72</v>
      </c>
      <c r="BC4" s="117"/>
      <c r="BD4" s="117"/>
      <c r="BE4" s="117"/>
      <c r="BF4" s="117"/>
      <c r="BG4" s="26"/>
      <c r="BH4" s="26"/>
      <c r="BI4" s="60"/>
      <c r="BJ4" s="60"/>
      <c r="BK4" s="60"/>
      <c r="BL4" s="60"/>
      <c r="BM4" s="60" t="s">
        <v>785</v>
      </c>
      <c r="BN4" s="60" t="s">
        <v>786</v>
      </c>
      <c r="BO4" s="89"/>
      <c r="BP4" s="160"/>
      <c r="BQ4" s="171"/>
      <c r="BR4" s="41"/>
      <c r="BS4" s="201" t="s">
        <v>43</v>
      </c>
      <c r="BT4" s="26" t="s">
        <v>42</v>
      </c>
      <c r="BU4" s="26"/>
      <c r="BV4" s="117" t="s">
        <v>48</v>
      </c>
      <c r="BW4" s="228" t="s">
        <v>48</v>
      </c>
      <c r="BX4" s="60" t="s">
        <v>49</v>
      </c>
      <c r="BY4" s="60"/>
      <c r="BZ4" s="60"/>
      <c r="CA4" s="60"/>
      <c r="CB4" s="60"/>
      <c r="CC4" s="26"/>
      <c r="CD4" s="26"/>
      <c r="CE4" s="26"/>
      <c r="CF4" s="201" t="s">
        <v>333</v>
      </c>
      <c r="CG4" s="26"/>
      <c r="CH4" s="117" t="s">
        <v>220</v>
      </c>
      <c r="CI4" s="60"/>
      <c r="CJ4" s="60"/>
      <c r="CK4" s="89"/>
      <c r="CL4" s="89"/>
    </row>
    <row r="5" spans="1:90" ht="11.25" customHeight="1">
      <c r="A5" s="89">
        <v>11</v>
      </c>
      <c r="B5" s="89">
        <v>3</v>
      </c>
      <c r="C5" s="213" t="s">
        <v>324</v>
      </c>
      <c r="D5" s="198">
        <v>3</v>
      </c>
      <c r="E5" s="125">
        <v>16.350000000000001</v>
      </c>
      <c r="F5" s="125">
        <v>4.26</v>
      </c>
      <c r="G5" s="89"/>
      <c r="H5" s="89"/>
      <c r="I5" s="46"/>
      <c r="J5" s="46"/>
      <c r="K5" s="3"/>
      <c r="L5" s="96">
        <v>32</v>
      </c>
      <c r="M5" s="46">
        <v>34</v>
      </c>
      <c r="N5" s="117">
        <v>34</v>
      </c>
      <c r="O5" s="26">
        <v>43</v>
      </c>
      <c r="P5" s="60" t="s">
        <v>68</v>
      </c>
      <c r="Q5" s="60"/>
      <c r="R5" s="60" t="s">
        <v>504</v>
      </c>
      <c r="S5" s="89"/>
      <c r="T5" s="160"/>
      <c r="U5" s="171"/>
      <c r="V5" s="41"/>
      <c r="W5" s="46">
        <v>222</v>
      </c>
      <c r="X5" s="46">
        <v>215</v>
      </c>
      <c r="Y5" s="281"/>
      <c r="Z5" s="117">
        <v>192</v>
      </c>
      <c r="AA5" s="46">
        <v>214</v>
      </c>
      <c r="AB5" s="60"/>
      <c r="AC5" s="60"/>
      <c r="AD5" s="60"/>
      <c r="AE5" s="89"/>
      <c r="AF5" s="89"/>
      <c r="AG5" s="46"/>
      <c r="AH5" s="46"/>
      <c r="AI5" s="46">
        <v>16</v>
      </c>
      <c r="AJ5" s="46">
        <v>16</v>
      </c>
      <c r="AK5" s="117">
        <v>15</v>
      </c>
      <c r="AL5" s="117">
        <v>15</v>
      </c>
      <c r="AM5" s="46">
        <v>21</v>
      </c>
      <c r="AN5" s="60" t="s">
        <v>97</v>
      </c>
      <c r="AO5" s="60"/>
      <c r="AP5" s="60"/>
      <c r="AQ5" s="89"/>
      <c r="AR5" s="89"/>
      <c r="AS5" s="89"/>
      <c r="AT5" s="89"/>
      <c r="AU5" s="46"/>
      <c r="AV5" s="46"/>
      <c r="AW5" s="46"/>
      <c r="AX5" s="46"/>
      <c r="AY5" s="46">
        <v>45</v>
      </c>
      <c r="AZ5" s="46">
        <v>72</v>
      </c>
      <c r="BA5" s="153">
        <v>23</v>
      </c>
      <c r="BB5" s="46">
        <v>32</v>
      </c>
      <c r="BC5" s="117">
        <v>57</v>
      </c>
      <c r="BD5" s="117">
        <v>59</v>
      </c>
      <c r="BE5" s="117">
        <v>57</v>
      </c>
      <c r="BF5" s="117">
        <v>59</v>
      </c>
      <c r="BG5" s="117">
        <v>63</v>
      </c>
      <c r="BH5" s="26"/>
      <c r="BI5" s="60" t="s">
        <v>505</v>
      </c>
      <c r="BJ5" s="60" t="s">
        <v>562</v>
      </c>
      <c r="BK5" s="60"/>
      <c r="BL5" s="60"/>
      <c r="BM5" s="60" t="s">
        <v>787</v>
      </c>
      <c r="BN5" s="60" t="s">
        <v>788</v>
      </c>
      <c r="BO5" s="89"/>
      <c r="BP5" s="160"/>
      <c r="BQ5" s="171"/>
      <c r="BR5" s="41"/>
      <c r="BS5" s="201" t="s">
        <v>43</v>
      </c>
      <c r="BT5" s="26" t="s">
        <v>42</v>
      </c>
      <c r="BU5" s="26"/>
      <c r="BV5" s="117" t="s">
        <v>42</v>
      </c>
      <c r="BW5" s="228" t="s">
        <v>105</v>
      </c>
      <c r="BX5" s="60" t="s">
        <v>105</v>
      </c>
      <c r="BY5" s="60"/>
      <c r="BZ5" s="60"/>
      <c r="CA5" s="60"/>
      <c r="CB5" s="60"/>
      <c r="CC5" s="26"/>
      <c r="CD5" s="26"/>
      <c r="CE5" s="26"/>
      <c r="CF5" s="201" t="s">
        <v>275</v>
      </c>
      <c r="CG5" s="26"/>
      <c r="CH5" s="117"/>
      <c r="CI5" s="60"/>
      <c r="CJ5" s="60" t="s">
        <v>519</v>
      </c>
      <c r="CK5" s="89"/>
      <c r="CL5" s="89"/>
    </row>
    <row r="6" spans="1:90" ht="11.25" customHeight="1">
      <c r="A6" s="89">
        <v>11</v>
      </c>
      <c r="B6" s="89">
        <v>4</v>
      </c>
      <c r="C6" s="213" t="s">
        <v>324</v>
      </c>
      <c r="D6" s="198">
        <v>3</v>
      </c>
      <c r="E6" s="125">
        <v>13.7</v>
      </c>
      <c r="F6" s="125">
        <v>6.74</v>
      </c>
      <c r="G6" s="89"/>
      <c r="H6" s="89"/>
      <c r="I6" s="46"/>
      <c r="J6" s="46"/>
      <c r="K6" s="3"/>
      <c r="L6" s="96">
        <v>39</v>
      </c>
      <c r="M6" s="46">
        <v>41</v>
      </c>
      <c r="N6" s="117">
        <v>41</v>
      </c>
      <c r="O6" s="26"/>
      <c r="P6" s="60" t="s">
        <v>249</v>
      </c>
      <c r="Q6" s="60"/>
      <c r="R6" s="60" t="s">
        <v>158</v>
      </c>
      <c r="S6" s="89"/>
      <c r="T6" s="160"/>
      <c r="U6" s="171"/>
      <c r="V6" s="41"/>
      <c r="W6" s="46">
        <v>214</v>
      </c>
      <c r="X6" s="46">
        <v>208</v>
      </c>
      <c r="Y6" s="281"/>
      <c r="Z6" s="117">
        <v>187</v>
      </c>
      <c r="AA6" s="46">
        <v>199</v>
      </c>
      <c r="AB6" s="60" t="s">
        <v>35</v>
      </c>
      <c r="AC6" s="60"/>
      <c r="AD6" s="60"/>
      <c r="AE6" s="89"/>
      <c r="AF6" s="89"/>
      <c r="AG6" s="46"/>
      <c r="AH6" s="46"/>
      <c r="AI6" s="46">
        <v>14</v>
      </c>
      <c r="AJ6" s="46">
        <v>15</v>
      </c>
      <c r="AK6" s="117">
        <v>17</v>
      </c>
      <c r="AL6" s="117">
        <v>17</v>
      </c>
      <c r="AM6" s="46">
        <v>20</v>
      </c>
      <c r="AN6" s="60"/>
      <c r="AO6" s="60"/>
      <c r="AP6" s="60"/>
      <c r="AQ6" s="89"/>
      <c r="AR6" s="89"/>
      <c r="AS6" s="89"/>
      <c r="AT6" s="89"/>
      <c r="AU6" s="46"/>
      <c r="AV6" s="46"/>
      <c r="AW6" s="46"/>
      <c r="AX6" s="46"/>
      <c r="AY6" s="46">
        <v>54</v>
      </c>
      <c r="AZ6" s="46">
        <v>37</v>
      </c>
      <c r="BA6" s="153">
        <v>32</v>
      </c>
      <c r="BB6" s="46">
        <v>44</v>
      </c>
      <c r="BC6" s="117">
        <v>54</v>
      </c>
      <c r="BD6" s="117">
        <v>45</v>
      </c>
      <c r="BE6" s="117">
        <v>54</v>
      </c>
      <c r="BF6" s="117">
        <v>45</v>
      </c>
      <c r="BG6" s="26"/>
      <c r="BH6" s="26"/>
      <c r="BI6" s="60" t="s">
        <v>103</v>
      </c>
      <c r="BJ6" s="60" t="s">
        <v>343</v>
      </c>
      <c r="BK6" s="60"/>
      <c r="BL6" s="60"/>
      <c r="BM6" s="60" t="s">
        <v>789</v>
      </c>
      <c r="BN6" s="60" t="s">
        <v>790</v>
      </c>
      <c r="BO6" s="89"/>
      <c r="BP6" s="160"/>
      <c r="BQ6" s="171"/>
      <c r="BR6" s="41"/>
      <c r="BS6" s="201" t="s">
        <v>43</v>
      </c>
      <c r="BT6" s="26" t="s">
        <v>42</v>
      </c>
      <c r="BU6" s="26"/>
      <c r="BV6" s="117" t="s">
        <v>42</v>
      </c>
      <c r="BW6" s="228" t="s">
        <v>105</v>
      </c>
      <c r="BX6" s="60" t="s">
        <v>42</v>
      </c>
      <c r="BY6" s="60"/>
      <c r="BZ6" s="60"/>
      <c r="CA6" s="60"/>
      <c r="CB6" s="60"/>
      <c r="CC6" s="26"/>
      <c r="CD6" s="26"/>
      <c r="CE6" s="26"/>
      <c r="CF6" s="201" t="s">
        <v>791</v>
      </c>
      <c r="CG6" s="26"/>
      <c r="CH6" s="117" t="s">
        <v>78</v>
      </c>
      <c r="CI6" s="60"/>
      <c r="CJ6" s="60" t="s">
        <v>740</v>
      </c>
      <c r="CK6" s="89"/>
      <c r="CL6" s="89"/>
    </row>
    <row r="7" spans="1:90" ht="11.25" customHeight="1">
      <c r="A7" s="89">
        <v>11</v>
      </c>
      <c r="B7" s="89">
        <v>5</v>
      </c>
      <c r="C7" s="213" t="s">
        <v>324</v>
      </c>
      <c r="D7" s="198" t="s">
        <v>650</v>
      </c>
      <c r="E7" s="125" t="s">
        <v>650</v>
      </c>
      <c r="F7" s="125" t="s">
        <v>650</v>
      </c>
      <c r="G7" s="89"/>
      <c r="H7" s="89"/>
      <c r="I7" s="46"/>
      <c r="J7" s="46"/>
      <c r="K7" s="3"/>
      <c r="L7" s="96">
        <v>33</v>
      </c>
      <c r="M7" s="46">
        <v>29</v>
      </c>
      <c r="N7" s="117">
        <v>29</v>
      </c>
      <c r="O7" s="26"/>
      <c r="P7" s="60"/>
      <c r="Q7" s="60"/>
      <c r="R7" s="60"/>
      <c r="S7" s="89"/>
      <c r="T7" s="160"/>
      <c r="U7" s="78"/>
      <c r="V7" s="38"/>
      <c r="W7" s="46">
        <v>88</v>
      </c>
      <c r="X7" s="46">
        <v>80</v>
      </c>
      <c r="Y7" s="281"/>
      <c r="Z7" s="117">
        <v>81</v>
      </c>
      <c r="AA7" s="46"/>
      <c r="AB7" s="60"/>
      <c r="AC7" s="60"/>
      <c r="AD7" s="60"/>
      <c r="AE7" s="89"/>
      <c r="AF7" s="89"/>
      <c r="AG7" s="46"/>
      <c r="AH7" s="46"/>
      <c r="AI7" s="46"/>
      <c r="AJ7" s="46"/>
      <c r="AK7" s="117"/>
      <c r="AL7" s="117"/>
      <c r="AM7" s="26"/>
      <c r="AN7" s="60"/>
      <c r="AO7" s="60"/>
      <c r="AP7" s="60"/>
      <c r="AQ7" s="89"/>
      <c r="AR7" s="89"/>
      <c r="AS7" s="89"/>
      <c r="AT7" s="89"/>
      <c r="AU7" s="46"/>
      <c r="AV7" s="46"/>
      <c r="AW7" s="46"/>
      <c r="AX7" s="46"/>
      <c r="AY7" s="46">
        <v>18</v>
      </c>
      <c r="AZ7" s="46">
        <v>14</v>
      </c>
      <c r="BA7" s="153">
        <v>18</v>
      </c>
      <c r="BB7" s="46">
        <v>10</v>
      </c>
      <c r="BC7" s="117">
        <v>8</v>
      </c>
      <c r="BD7" s="117">
        <v>12</v>
      </c>
      <c r="BE7" s="117">
        <v>8</v>
      </c>
      <c r="BF7" s="117">
        <v>12</v>
      </c>
      <c r="BG7" s="26"/>
      <c r="BH7" s="26"/>
      <c r="BI7" s="60"/>
      <c r="BJ7" s="60"/>
      <c r="BK7" s="60"/>
      <c r="BL7" s="60"/>
      <c r="BM7" s="60"/>
      <c r="BN7" s="60"/>
      <c r="BO7" s="89"/>
      <c r="BP7" s="160"/>
      <c r="BQ7" s="171"/>
      <c r="BR7" s="41"/>
      <c r="BS7" s="201" t="s">
        <v>43</v>
      </c>
      <c r="BT7" s="26" t="s">
        <v>42</v>
      </c>
      <c r="BU7" s="26"/>
      <c r="BV7" s="117" t="s">
        <v>105</v>
      </c>
      <c r="BW7" s="228" t="s">
        <v>105</v>
      </c>
      <c r="BX7" s="60" t="s">
        <v>48</v>
      </c>
      <c r="BY7" s="60"/>
      <c r="BZ7" s="60"/>
      <c r="CA7" s="60"/>
      <c r="CB7" s="60"/>
      <c r="CC7" s="26"/>
      <c r="CD7" s="26"/>
      <c r="CE7" s="26"/>
      <c r="CF7" s="201" t="s">
        <v>792</v>
      </c>
      <c r="CG7" s="26"/>
      <c r="CH7" s="117"/>
      <c r="CI7" s="60"/>
      <c r="CJ7" s="60"/>
      <c r="CK7" s="89"/>
      <c r="CL7" s="89"/>
    </row>
    <row r="8" spans="1:90" ht="11.25" customHeight="1">
      <c r="A8" s="89">
        <v>11</v>
      </c>
      <c r="B8" s="89">
        <v>6</v>
      </c>
      <c r="C8" s="213" t="s">
        <v>330</v>
      </c>
      <c r="D8" s="198" t="s">
        <v>650</v>
      </c>
      <c r="E8" s="125" t="s">
        <v>650</v>
      </c>
      <c r="F8" s="125" t="s">
        <v>650</v>
      </c>
      <c r="G8" s="89"/>
      <c r="H8" s="89"/>
      <c r="I8" s="46">
        <v>6</v>
      </c>
      <c r="J8" s="46">
        <v>6</v>
      </c>
      <c r="K8" s="3"/>
      <c r="L8" s="96">
        <v>10</v>
      </c>
      <c r="M8" s="46">
        <v>17</v>
      </c>
      <c r="N8" s="117">
        <v>17</v>
      </c>
      <c r="O8" s="26"/>
      <c r="P8" s="60"/>
      <c r="Q8" s="60"/>
      <c r="R8" s="60"/>
      <c r="S8" s="89"/>
      <c r="T8" s="89"/>
      <c r="U8" s="46">
        <v>70</v>
      </c>
      <c r="V8" s="46">
        <v>70</v>
      </c>
      <c r="W8" s="46">
        <v>68</v>
      </c>
      <c r="X8" s="46">
        <v>75</v>
      </c>
      <c r="Y8" s="281"/>
      <c r="Z8" s="117">
        <v>61</v>
      </c>
      <c r="AA8" s="46"/>
      <c r="AB8" s="60"/>
      <c r="AC8" s="60"/>
      <c r="AD8" s="60"/>
      <c r="AE8" s="89"/>
      <c r="AF8" s="89"/>
      <c r="AG8" s="46"/>
      <c r="AH8" s="46"/>
      <c r="AI8" s="46"/>
      <c r="AJ8" s="46"/>
      <c r="AK8" s="117"/>
      <c r="AL8" s="117"/>
      <c r="AM8" s="26"/>
      <c r="AN8" s="60"/>
      <c r="AO8" s="60"/>
      <c r="AP8" s="60"/>
      <c r="AQ8" s="89"/>
      <c r="AR8" s="89"/>
      <c r="AS8" s="89"/>
      <c r="AT8" s="89"/>
      <c r="AU8" s="46">
        <v>42</v>
      </c>
      <c r="AV8" s="46">
        <v>22</v>
      </c>
      <c r="AW8" s="46">
        <v>42</v>
      </c>
      <c r="AX8" s="46">
        <v>22</v>
      </c>
      <c r="AY8" s="46">
        <v>35</v>
      </c>
      <c r="AZ8" s="46">
        <v>34</v>
      </c>
      <c r="BA8" s="46">
        <v>19</v>
      </c>
      <c r="BB8" s="46">
        <v>9</v>
      </c>
      <c r="BC8" s="117">
        <v>7</v>
      </c>
      <c r="BD8" s="117">
        <v>3</v>
      </c>
      <c r="BE8" s="117">
        <v>7</v>
      </c>
      <c r="BF8" s="117">
        <v>3</v>
      </c>
      <c r="BG8" s="26"/>
      <c r="BH8" s="26"/>
      <c r="BI8" s="60"/>
      <c r="BJ8" s="60"/>
      <c r="BK8" s="60"/>
      <c r="BL8" s="60"/>
      <c r="BM8" s="60"/>
      <c r="BN8" s="60"/>
      <c r="BO8" s="89"/>
      <c r="BP8" s="160"/>
      <c r="BQ8" s="171"/>
      <c r="BR8" s="41"/>
      <c r="BS8" s="201" t="s">
        <v>43</v>
      </c>
      <c r="BT8" s="26" t="s">
        <v>42</v>
      </c>
      <c r="BU8" s="26"/>
      <c r="BV8" s="117" t="s">
        <v>105</v>
      </c>
      <c r="BW8" s="228" t="s">
        <v>48</v>
      </c>
      <c r="BX8" s="60" t="s">
        <v>48</v>
      </c>
      <c r="BY8" s="60"/>
      <c r="BZ8" s="60"/>
      <c r="CA8" s="60"/>
      <c r="CB8" s="60"/>
      <c r="CC8" s="26"/>
      <c r="CD8" s="26"/>
      <c r="CE8" s="26"/>
      <c r="CF8" s="201" t="s">
        <v>333</v>
      </c>
      <c r="CG8" s="26"/>
      <c r="CH8" s="117"/>
      <c r="CI8" s="60"/>
      <c r="CJ8" s="60"/>
      <c r="CK8" s="89"/>
      <c r="CL8" s="89"/>
    </row>
    <row r="9" spans="1:90" ht="11.25" customHeight="1">
      <c r="A9" s="89">
        <v>11</v>
      </c>
      <c r="B9" s="89">
        <v>7</v>
      </c>
      <c r="C9" s="213" t="s">
        <v>324</v>
      </c>
      <c r="D9" s="198">
        <v>4</v>
      </c>
      <c r="E9" s="125">
        <v>18.63</v>
      </c>
      <c r="F9" s="125">
        <v>4.66</v>
      </c>
      <c r="G9" s="89"/>
      <c r="H9" s="89"/>
      <c r="I9" s="46"/>
      <c r="J9" s="46"/>
      <c r="K9" s="3"/>
      <c r="L9" s="96">
        <v>37</v>
      </c>
      <c r="M9" s="46">
        <v>40</v>
      </c>
      <c r="N9" s="117">
        <v>40</v>
      </c>
      <c r="O9" s="26">
        <v>36</v>
      </c>
      <c r="P9" s="60" t="s">
        <v>98</v>
      </c>
      <c r="Q9" s="60"/>
      <c r="R9" s="60" t="s">
        <v>165</v>
      </c>
      <c r="S9" s="89"/>
      <c r="T9" s="160"/>
      <c r="U9" s="199"/>
      <c r="V9" s="18"/>
      <c r="W9" s="46">
        <v>212</v>
      </c>
      <c r="X9" s="46" t="s">
        <v>556</v>
      </c>
      <c r="Y9" s="281"/>
      <c r="Z9" s="117">
        <v>222</v>
      </c>
      <c r="AA9" s="46"/>
      <c r="AB9" s="60"/>
      <c r="AC9" s="60"/>
      <c r="AD9" s="60"/>
      <c r="AE9" s="89"/>
      <c r="AF9" s="89"/>
      <c r="AG9" s="46"/>
      <c r="AH9" s="46"/>
      <c r="AI9" s="46">
        <v>17</v>
      </c>
      <c r="AJ9" s="46">
        <v>17</v>
      </c>
      <c r="AK9" s="117">
        <v>20</v>
      </c>
      <c r="AL9" s="117">
        <v>20</v>
      </c>
      <c r="AM9" s="46">
        <v>13</v>
      </c>
      <c r="AN9" s="60" t="s">
        <v>172</v>
      </c>
      <c r="AO9" s="60"/>
      <c r="AP9" s="60"/>
      <c r="AQ9" s="89"/>
      <c r="AR9" s="89"/>
      <c r="AS9" s="89"/>
      <c r="AT9" s="89"/>
      <c r="AU9" s="46"/>
      <c r="AV9" s="46"/>
      <c r="AW9" s="46"/>
      <c r="AX9" s="46"/>
      <c r="AY9" s="46">
        <v>46</v>
      </c>
      <c r="AZ9" s="46">
        <v>39</v>
      </c>
      <c r="BA9" s="153">
        <v>24</v>
      </c>
      <c r="BB9" s="46">
        <v>22</v>
      </c>
      <c r="BC9" s="117">
        <v>50</v>
      </c>
      <c r="BD9" s="117">
        <v>34</v>
      </c>
      <c r="BE9" s="117">
        <v>50</v>
      </c>
      <c r="BF9" s="117">
        <v>34</v>
      </c>
      <c r="BG9" s="117">
        <v>46</v>
      </c>
      <c r="BH9" s="117">
        <v>64</v>
      </c>
      <c r="BI9" s="60" t="s">
        <v>129</v>
      </c>
      <c r="BJ9" s="60" t="s">
        <v>170</v>
      </c>
      <c r="BK9" s="60"/>
      <c r="BL9" s="60"/>
      <c r="BM9" s="60" t="s">
        <v>793</v>
      </c>
      <c r="BN9" s="60" t="s">
        <v>794</v>
      </c>
      <c r="BO9" s="89"/>
      <c r="BP9" s="160"/>
      <c r="BQ9" s="171"/>
      <c r="BR9" s="41"/>
      <c r="BS9" s="201" t="s">
        <v>43</v>
      </c>
      <c r="BT9" s="26" t="s">
        <v>42</v>
      </c>
      <c r="BU9" s="26"/>
      <c r="BV9" s="117" t="s">
        <v>105</v>
      </c>
      <c r="BW9" s="228" t="s">
        <v>48</v>
      </c>
      <c r="BX9" s="60" t="s">
        <v>105</v>
      </c>
      <c r="BY9" s="60"/>
      <c r="BZ9" s="60" t="s">
        <v>795</v>
      </c>
      <c r="CA9" s="60"/>
      <c r="CB9" s="60"/>
      <c r="CC9" s="26"/>
      <c r="CD9" s="26"/>
      <c r="CE9" s="26"/>
      <c r="CF9" s="201"/>
      <c r="CG9" s="26"/>
      <c r="CH9" s="117"/>
      <c r="CI9" s="60"/>
      <c r="CJ9" s="60" t="s">
        <v>78</v>
      </c>
      <c r="CK9" s="89"/>
      <c r="CL9" s="89"/>
    </row>
    <row r="10" spans="1:90" ht="11.25" customHeight="1">
      <c r="A10" s="89">
        <v>11</v>
      </c>
      <c r="B10" s="89">
        <v>8</v>
      </c>
      <c r="C10" s="213" t="s">
        <v>324</v>
      </c>
      <c r="D10" s="198">
        <v>4</v>
      </c>
      <c r="E10" s="125">
        <v>17.93</v>
      </c>
      <c r="F10" s="125">
        <v>2.62</v>
      </c>
      <c r="G10" s="89"/>
      <c r="H10" s="89"/>
      <c r="I10" s="46"/>
      <c r="J10" s="46"/>
      <c r="K10" s="3"/>
      <c r="L10" s="96">
        <v>33</v>
      </c>
      <c r="M10" s="46">
        <v>33</v>
      </c>
      <c r="N10" s="117">
        <v>33</v>
      </c>
      <c r="O10" s="26">
        <v>33</v>
      </c>
      <c r="P10" s="60"/>
      <c r="Q10" s="60"/>
      <c r="R10" s="60"/>
      <c r="S10" s="89"/>
      <c r="T10" s="160"/>
      <c r="U10" s="78"/>
      <c r="V10" s="38"/>
      <c r="W10" s="46">
        <v>192</v>
      </c>
      <c r="X10" s="46">
        <v>98</v>
      </c>
      <c r="Y10" s="281"/>
      <c r="Z10" s="117">
        <v>120</v>
      </c>
      <c r="AA10" s="46">
        <v>13</v>
      </c>
      <c r="AB10" s="60"/>
      <c r="AC10" s="60"/>
      <c r="AD10" s="60"/>
      <c r="AE10" s="89"/>
      <c r="AF10" s="89"/>
      <c r="AG10" s="46"/>
      <c r="AH10" s="46"/>
      <c r="AI10" s="46">
        <v>9</v>
      </c>
      <c r="AJ10" s="46"/>
      <c r="AK10" s="117">
        <v>2</v>
      </c>
      <c r="AL10" s="117">
        <v>2</v>
      </c>
      <c r="AM10" s="26"/>
      <c r="AN10" s="60"/>
      <c r="AO10" s="60"/>
      <c r="AP10" s="60"/>
      <c r="AQ10" s="89"/>
      <c r="AR10" s="89"/>
      <c r="AS10" s="89"/>
      <c r="AT10" s="89"/>
      <c r="AU10" s="46"/>
      <c r="AV10" s="46"/>
      <c r="AW10" s="46"/>
      <c r="AX10" s="46"/>
      <c r="AY10" s="46">
        <v>21</v>
      </c>
      <c r="AZ10" s="46">
        <v>15</v>
      </c>
      <c r="BA10" s="153">
        <v>17</v>
      </c>
      <c r="BB10" s="46">
        <v>8</v>
      </c>
      <c r="BC10" s="117">
        <v>6.5</v>
      </c>
      <c r="BD10" s="117">
        <v>8</v>
      </c>
      <c r="BE10" s="117">
        <v>6.5</v>
      </c>
      <c r="BF10" s="117">
        <v>8</v>
      </c>
      <c r="BG10" s="117">
        <v>7</v>
      </c>
      <c r="BH10" s="117">
        <v>2</v>
      </c>
      <c r="BI10" s="60"/>
      <c r="BJ10" s="60"/>
      <c r="BK10" s="60"/>
      <c r="BL10" s="60"/>
      <c r="BM10" s="60"/>
      <c r="BN10" s="60"/>
      <c r="BO10" s="89"/>
      <c r="BP10" s="160"/>
      <c r="BQ10" s="171"/>
      <c r="BR10" s="41"/>
      <c r="BS10" s="201" t="s">
        <v>53</v>
      </c>
      <c r="BT10" s="26" t="s">
        <v>54</v>
      </c>
      <c r="BU10" s="26"/>
      <c r="BV10" s="117" t="s">
        <v>54</v>
      </c>
      <c r="BW10" s="228" t="s">
        <v>48</v>
      </c>
      <c r="BX10" s="60" t="s">
        <v>49</v>
      </c>
      <c r="BY10" s="60"/>
      <c r="BZ10" s="60"/>
      <c r="CA10" s="60"/>
      <c r="CB10" s="60"/>
      <c r="CC10" s="26"/>
      <c r="CD10" s="26"/>
      <c r="CE10" s="26"/>
      <c r="CF10" s="201" t="s">
        <v>341</v>
      </c>
      <c r="CG10" s="26"/>
      <c r="CH10" s="117"/>
      <c r="CI10" s="60"/>
      <c r="CJ10" s="60"/>
      <c r="CK10" s="89"/>
      <c r="CL10" s="89"/>
    </row>
    <row r="11" spans="1:90" ht="11.25" customHeight="1">
      <c r="A11" s="89">
        <v>11</v>
      </c>
      <c r="B11" s="89">
        <v>9</v>
      </c>
      <c r="C11" s="213" t="s">
        <v>324</v>
      </c>
      <c r="D11" s="198">
        <v>4</v>
      </c>
      <c r="E11" s="125">
        <v>14.75</v>
      </c>
      <c r="F11" s="125">
        <v>5.48</v>
      </c>
      <c r="G11" s="89"/>
      <c r="H11" s="89"/>
      <c r="I11" s="46">
        <v>40</v>
      </c>
      <c r="J11" s="46">
        <v>40</v>
      </c>
      <c r="K11" s="3"/>
      <c r="L11" s="96">
        <v>40</v>
      </c>
      <c r="M11" s="46">
        <v>50</v>
      </c>
      <c r="N11" s="117">
        <v>50</v>
      </c>
      <c r="O11" s="26">
        <v>77</v>
      </c>
      <c r="P11" s="60"/>
      <c r="Q11" s="60"/>
      <c r="R11" s="60"/>
      <c r="S11" s="89"/>
      <c r="T11" s="89"/>
      <c r="U11" s="46">
        <v>210</v>
      </c>
      <c r="V11" s="46">
        <v>210</v>
      </c>
      <c r="W11" s="46">
        <v>300</v>
      </c>
      <c r="X11" s="46" t="s">
        <v>556</v>
      </c>
      <c r="Y11" s="281"/>
      <c r="Z11" s="117">
        <v>260</v>
      </c>
      <c r="AA11" s="46"/>
      <c r="AB11" s="60"/>
      <c r="AC11" s="60"/>
      <c r="AD11" s="60"/>
      <c r="AE11" s="89"/>
      <c r="AF11" s="89"/>
      <c r="AG11" s="46">
        <v>18</v>
      </c>
      <c r="AH11" s="46">
        <v>18</v>
      </c>
      <c r="AI11" s="46">
        <v>21</v>
      </c>
      <c r="AJ11" s="46">
        <v>23</v>
      </c>
      <c r="AK11" s="117"/>
      <c r="AL11" s="117"/>
      <c r="AM11" s="26"/>
      <c r="AN11" s="60"/>
      <c r="AO11" s="60"/>
      <c r="AP11" s="60"/>
      <c r="AQ11" s="89"/>
      <c r="AR11" s="89"/>
      <c r="AS11" s="89"/>
      <c r="AT11" s="89"/>
      <c r="AU11" s="46">
        <v>110</v>
      </c>
      <c r="AV11" s="46">
        <v>70</v>
      </c>
      <c r="AW11" s="46">
        <v>110</v>
      </c>
      <c r="AX11" s="46">
        <v>70</v>
      </c>
      <c r="AY11" s="46">
        <v>105</v>
      </c>
      <c r="AZ11" s="46">
        <v>95</v>
      </c>
      <c r="BA11" s="153">
        <v>83</v>
      </c>
      <c r="BB11" s="46">
        <v>34</v>
      </c>
      <c r="BC11" s="117">
        <v>75</v>
      </c>
      <c r="BD11" s="117">
        <v>20</v>
      </c>
      <c r="BE11" s="117">
        <v>75</v>
      </c>
      <c r="BF11" s="117">
        <v>20</v>
      </c>
      <c r="BG11" s="117">
        <v>130</v>
      </c>
      <c r="BH11" s="117">
        <v>131</v>
      </c>
      <c r="BI11" s="60"/>
      <c r="BJ11" s="60"/>
      <c r="BK11" s="60"/>
      <c r="BL11" s="60"/>
      <c r="BM11" s="60"/>
      <c r="BN11" s="60"/>
      <c r="BO11" s="89"/>
      <c r="BP11" s="160"/>
      <c r="BQ11" s="171"/>
      <c r="BR11" s="41"/>
      <c r="BS11" s="201" t="s">
        <v>43</v>
      </c>
      <c r="BT11" s="26" t="s">
        <v>42</v>
      </c>
      <c r="BU11" s="26"/>
      <c r="BV11" s="117" t="s">
        <v>105</v>
      </c>
      <c r="BW11" s="228" t="s">
        <v>48</v>
      </c>
      <c r="BX11" s="60" t="s">
        <v>48</v>
      </c>
      <c r="BY11" s="60"/>
      <c r="BZ11" s="60"/>
      <c r="CA11" s="60"/>
      <c r="CB11" s="60"/>
      <c r="CC11" s="26"/>
      <c r="CD11" s="26"/>
      <c r="CE11" s="26"/>
      <c r="CF11" s="201" t="s">
        <v>333</v>
      </c>
      <c r="CG11" s="26"/>
      <c r="CH11" s="117"/>
      <c r="CI11" s="60"/>
      <c r="CJ11" s="60"/>
      <c r="CK11" s="89"/>
      <c r="CL11" s="89"/>
    </row>
    <row r="12" spans="1:90" ht="11.25" customHeight="1">
      <c r="A12" s="89">
        <v>11</v>
      </c>
      <c r="B12" s="89">
        <v>10</v>
      </c>
      <c r="C12" s="213" t="s">
        <v>79</v>
      </c>
      <c r="D12" s="198">
        <v>4</v>
      </c>
      <c r="E12" s="125">
        <v>12.68</v>
      </c>
      <c r="F12" s="125">
        <v>8.27</v>
      </c>
      <c r="G12" s="89"/>
      <c r="H12" s="89"/>
      <c r="I12" s="46">
        <v>25</v>
      </c>
      <c r="J12" s="46">
        <v>25</v>
      </c>
      <c r="K12" s="188">
        <v>10</v>
      </c>
      <c r="L12" s="96">
        <v>25</v>
      </c>
      <c r="M12" s="46">
        <v>27</v>
      </c>
      <c r="N12" s="117">
        <v>27</v>
      </c>
      <c r="O12" s="26"/>
      <c r="P12" s="60"/>
      <c r="Q12" s="60"/>
      <c r="R12" s="60"/>
      <c r="S12" s="89"/>
      <c r="T12" s="89"/>
      <c r="U12" s="46">
        <v>78</v>
      </c>
      <c r="V12" s="46">
        <v>78</v>
      </c>
      <c r="W12" s="46">
        <v>56</v>
      </c>
      <c r="X12" s="46">
        <v>55</v>
      </c>
      <c r="Y12" s="281"/>
      <c r="Z12" s="117">
        <v>57</v>
      </c>
      <c r="AA12" s="46">
        <v>19</v>
      </c>
      <c r="AB12" s="60"/>
      <c r="AC12" s="60"/>
      <c r="AD12" s="60"/>
      <c r="AE12" s="89"/>
      <c r="AF12" s="89"/>
      <c r="AG12" s="46"/>
      <c r="AH12" s="46"/>
      <c r="AI12" s="46"/>
      <c r="AJ12" s="46"/>
      <c r="AK12" s="117"/>
      <c r="AL12" s="117"/>
      <c r="AM12" s="26"/>
      <c r="AN12" s="60"/>
      <c r="AO12" s="60"/>
      <c r="AP12" s="60"/>
      <c r="AQ12" s="89"/>
      <c r="AR12" s="89"/>
      <c r="AS12" s="89"/>
      <c r="AT12" s="89"/>
      <c r="AU12" s="46">
        <v>16</v>
      </c>
      <c r="AV12" s="46">
        <v>15</v>
      </c>
      <c r="AW12" s="46">
        <v>16</v>
      </c>
      <c r="AX12" s="46">
        <v>15</v>
      </c>
      <c r="AY12" s="46">
        <v>17</v>
      </c>
      <c r="AZ12" s="46">
        <v>14</v>
      </c>
      <c r="BA12" s="46">
        <v>12</v>
      </c>
      <c r="BB12" s="46">
        <v>15</v>
      </c>
      <c r="BC12" s="117">
        <v>6</v>
      </c>
      <c r="BD12" s="117">
        <v>2</v>
      </c>
      <c r="BE12" s="117">
        <v>6</v>
      </c>
      <c r="BF12" s="117">
        <v>2</v>
      </c>
      <c r="BG12" s="117">
        <v>19</v>
      </c>
      <c r="BH12" s="117">
        <v>19</v>
      </c>
      <c r="BI12" s="60"/>
      <c r="BJ12" s="60"/>
      <c r="BK12" s="60"/>
      <c r="BL12" s="60"/>
      <c r="BM12" s="60"/>
      <c r="BN12" s="60"/>
      <c r="BO12" s="89"/>
      <c r="BP12" s="160"/>
      <c r="BQ12" s="171"/>
      <c r="BR12" s="41"/>
      <c r="BS12" s="201" t="s">
        <v>43</v>
      </c>
      <c r="BT12" s="26" t="s">
        <v>54</v>
      </c>
      <c r="BU12" s="26"/>
      <c r="BV12" s="117" t="s">
        <v>105</v>
      </c>
      <c r="BW12" s="228" t="s">
        <v>48</v>
      </c>
      <c r="BX12" s="60" t="s">
        <v>48</v>
      </c>
      <c r="BY12" s="60"/>
      <c r="BZ12" s="60"/>
      <c r="CA12" s="60"/>
      <c r="CB12" s="60"/>
      <c r="CC12" s="26"/>
      <c r="CD12" s="26"/>
      <c r="CE12" s="26"/>
      <c r="CF12" s="201" t="s">
        <v>154</v>
      </c>
      <c r="CG12" s="26"/>
      <c r="CH12" s="117"/>
      <c r="CI12" s="60"/>
      <c r="CJ12" s="60"/>
      <c r="CK12" s="89"/>
      <c r="CL12" s="89"/>
    </row>
    <row r="13" spans="1:90" ht="11.25" customHeight="1">
      <c r="A13" s="89">
        <v>11</v>
      </c>
      <c r="B13" s="89">
        <v>11</v>
      </c>
      <c r="C13" s="213" t="s">
        <v>312</v>
      </c>
      <c r="D13" s="198" t="s">
        <v>650</v>
      </c>
      <c r="E13" s="125" t="s">
        <v>650</v>
      </c>
      <c r="F13" s="125" t="s">
        <v>650</v>
      </c>
      <c r="G13" s="89"/>
      <c r="H13" s="89"/>
      <c r="I13" s="46">
        <v>20</v>
      </c>
      <c r="J13" s="46">
        <v>20</v>
      </c>
      <c r="K13" s="3"/>
      <c r="L13" s="96"/>
      <c r="M13" s="46"/>
      <c r="N13" s="117"/>
      <c r="O13" s="26"/>
      <c r="P13" s="60"/>
      <c r="Q13" s="60"/>
      <c r="R13" s="60"/>
      <c r="S13" s="60"/>
      <c r="T13" s="60"/>
      <c r="U13" s="46">
        <v>61</v>
      </c>
      <c r="V13" s="46">
        <v>61</v>
      </c>
      <c r="W13" s="46">
        <v>53</v>
      </c>
      <c r="X13" s="197"/>
      <c r="Y13" s="41"/>
      <c r="Z13" s="117"/>
      <c r="AA13" s="197"/>
      <c r="AB13" s="284"/>
      <c r="AC13" s="253"/>
      <c r="AD13" s="60"/>
      <c r="AE13" s="89"/>
      <c r="AF13" s="89"/>
      <c r="AG13" s="46"/>
      <c r="AH13" s="46"/>
      <c r="AI13" s="46"/>
      <c r="AJ13" s="46"/>
      <c r="AK13" s="117"/>
      <c r="AL13" s="117"/>
      <c r="AM13" s="26"/>
      <c r="AN13" s="60"/>
      <c r="AO13" s="60"/>
      <c r="AP13" s="60"/>
      <c r="AQ13" s="89"/>
      <c r="AR13" s="89"/>
      <c r="AS13" s="89"/>
      <c r="AT13" s="89"/>
      <c r="AU13" s="46">
        <v>34</v>
      </c>
      <c r="AV13" s="46">
        <v>30</v>
      </c>
      <c r="AW13" s="46">
        <v>34</v>
      </c>
      <c r="AX13" s="46">
        <v>30</v>
      </c>
      <c r="AY13" s="46">
        <v>34</v>
      </c>
      <c r="AZ13" s="46">
        <v>28</v>
      </c>
      <c r="BA13" s="46"/>
      <c r="BB13" s="46"/>
      <c r="BC13" s="117"/>
      <c r="BD13" s="117"/>
      <c r="BE13" s="117"/>
      <c r="BF13" s="117"/>
      <c r="BG13" s="26"/>
      <c r="BH13" s="26"/>
      <c r="BI13" s="60"/>
      <c r="BJ13" s="60"/>
      <c r="BK13" s="60"/>
      <c r="BL13" s="60"/>
      <c r="BM13" s="60"/>
      <c r="BN13" s="60"/>
      <c r="BO13" s="89"/>
      <c r="BP13" s="160"/>
      <c r="BQ13" s="171"/>
      <c r="BR13" s="41"/>
      <c r="BS13" s="201" t="s">
        <v>43</v>
      </c>
      <c r="BT13" s="26" t="s">
        <v>48</v>
      </c>
      <c r="BU13" s="26"/>
      <c r="BV13" s="117" t="s">
        <v>48</v>
      </c>
      <c r="BW13" s="228" t="s">
        <v>48</v>
      </c>
      <c r="BX13" s="60" t="s">
        <v>48</v>
      </c>
      <c r="BY13" s="60"/>
      <c r="BZ13" s="60"/>
      <c r="CA13" s="60"/>
      <c r="CB13" s="60"/>
      <c r="CC13" s="26"/>
      <c r="CD13" s="26"/>
      <c r="CE13" s="26"/>
      <c r="CF13" s="201" t="s">
        <v>94</v>
      </c>
      <c r="CG13" s="26"/>
      <c r="CH13" s="117"/>
      <c r="CI13" s="60"/>
      <c r="CJ13" s="60"/>
      <c r="CK13" s="89"/>
      <c r="CL13" s="89"/>
    </row>
    <row r="14" spans="1:90" ht="11.25" customHeight="1">
      <c r="A14" s="89">
        <v>11</v>
      </c>
      <c r="B14" s="89">
        <v>12</v>
      </c>
      <c r="C14" s="213" t="s">
        <v>312</v>
      </c>
      <c r="D14" s="198" t="s">
        <v>650</v>
      </c>
      <c r="E14" s="125" t="s">
        <v>650</v>
      </c>
      <c r="F14" s="125" t="s">
        <v>650</v>
      </c>
      <c r="G14" s="89"/>
      <c r="H14" s="89"/>
      <c r="I14" s="46">
        <v>20</v>
      </c>
      <c r="J14" s="46">
        <v>20</v>
      </c>
      <c r="K14" s="3"/>
      <c r="L14" s="96"/>
      <c r="M14" s="46"/>
      <c r="N14" s="117"/>
      <c r="O14" s="26"/>
      <c r="P14" s="60"/>
      <c r="Q14" s="60"/>
      <c r="R14" s="60"/>
      <c r="S14" s="60"/>
      <c r="T14" s="60"/>
      <c r="U14" s="46">
        <v>55</v>
      </c>
      <c r="V14" s="46">
        <v>55</v>
      </c>
      <c r="W14" s="46">
        <v>48</v>
      </c>
      <c r="X14" s="104"/>
      <c r="Y14" s="41"/>
      <c r="Z14" s="117"/>
      <c r="AA14" s="218"/>
      <c r="AB14" s="284"/>
      <c r="AC14" s="253"/>
      <c r="AD14" s="60"/>
      <c r="AE14" s="89"/>
      <c r="AF14" s="89"/>
      <c r="AG14" s="46"/>
      <c r="AH14" s="46"/>
      <c r="AI14" s="46"/>
      <c r="AJ14" s="46"/>
      <c r="AK14" s="117"/>
      <c r="AL14" s="117"/>
      <c r="AM14" s="26"/>
      <c r="AN14" s="60"/>
      <c r="AO14" s="60"/>
      <c r="AP14" s="60"/>
      <c r="AQ14" s="89"/>
      <c r="AR14" s="89"/>
      <c r="AS14" s="89"/>
      <c r="AT14" s="89"/>
      <c r="AU14" s="46">
        <v>22</v>
      </c>
      <c r="AV14" s="46">
        <v>14</v>
      </c>
      <c r="AW14" s="46">
        <v>22</v>
      </c>
      <c r="AX14" s="46">
        <v>14</v>
      </c>
      <c r="AY14" s="46">
        <v>18</v>
      </c>
      <c r="AZ14" s="46">
        <v>13</v>
      </c>
      <c r="BA14" s="46"/>
      <c r="BB14" s="46"/>
      <c r="BC14" s="117"/>
      <c r="BD14" s="117"/>
      <c r="BE14" s="117"/>
      <c r="BF14" s="117"/>
      <c r="BG14" s="26"/>
      <c r="BH14" s="26"/>
      <c r="BI14" s="60"/>
      <c r="BJ14" s="60"/>
      <c r="BK14" s="60"/>
      <c r="BL14" s="60"/>
      <c r="BM14" s="60"/>
      <c r="BN14" s="60"/>
      <c r="BO14" s="89"/>
      <c r="BP14" s="160"/>
      <c r="BQ14" s="171"/>
      <c r="BR14" s="41"/>
      <c r="BS14" s="201" t="s">
        <v>43</v>
      </c>
      <c r="BT14" s="26" t="s">
        <v>48</v>
      </c>
      <c r="BU14" s="26"/>
      <c r="BV14" s="117"/>
      <c r="BW14" s="228" t="s">
        <v>48</v>
      </c>
      <c r="BX14" s="60" t="s">
        <v>49</v>
      </c>
      <c r="BY14" s="60"/>
      <c r="BZ14" s="60"/>
      <c r="CA14" s="60"/>
      <c r="CB14" s="60"/>
      <c r="CC14" s="26"/>
      <c r="CD14" s="26"/>
      <c r="CE14" s="26"/>
      <c r="CF14" s="201" t="s">
        <v>94</v>
      </c>
      <c r="CG14" s="26"/>
      <c r="CH14" s="117" t="s">
        <v>114</v>
      </c>
      <c r="CI14" s="60"/>
      <c r="CJ14" s="60"/>
      <c r="CK14" s="89"/>
      <c r="CL14" s="89"/>
    </row>
    <row r="15" spans="1:90" ht="11.25" customHeight="1">
      <c r="A15" s="89">
        <v>11</v>
      </c>
      <c r="B15" s="89">
        <v>13</v>
      </c>
      <c r="C15" s="213" t="s">
        <v>276</v>
      </c>
      <c r="D15" s="198" t="s">
        <v>650</v>
      </c>
      <c r="E15" s="125" t="s">
        <v>650</v>
      </c>
      <c r="F15" s="125" t="s">
        <v>650</v>
      </c>
      <c r="G15" s="89"/>
      <c r="H15" s="89"/>
      <c r="I15" s="46">
        <v>16</v>
      </c>
      <c r="J15" s="46">
        <v>16</v>
      </c>
      <c r="K15" s="3"/>
      <c r="L15" s="96">
        <v>7</v>
      </c>
      <c r="M15" s="46"/>
      <c r="N15" s="117"/>
      <c r="O15" s="26"/>
      <c r="P15" s="60"/>
      <c r="Q15" s="60"/>
      <c r="R15" s="60"/>
      <c r="S15" s="60"/>
      <c r="T15" s="60"/>
      <c r="U15" s="46">
        <v>120</v>
      </c>
      <c r="V15" s="46">
        <v>120</v>
      </c>
      <c r="W15" s="46">
        <v>104</v>
      </c>
      <c r="X15" s="46">
        <v>65</v>
      </c>
      <c r="Y15" s="281"/>
      <c r="Z15" s="117"/>
      <c r="AA15" s="218"/>
      <c r="AB15" s="284"/>
      <c r="AC15" s="253"/>
      <c r="AD15" s="60"/>
      <c r="AE15" s="89"/>
      <c r="AF15" s="89"/>
      <c r="AG15" s="46"/>
      <c r="AH15" s="46"/>
      <c r="AI15" s="46"/>
      <c r="AJ15" s="46"/>
      <c r="AK15" s="117"/>
      <c r="AL15" s="117"/>
      <c r="AM15" s="26"/>
      <c r="AN15" s="60"/>
      <c r="AO15" s="60"/>
      <c r="AP15" s="60"/>
      <c r="AQ15" s="89"/>
      <c r="AR15" s="89"/>
      <c r="AS15" s="89"/>
      <c r="AT15" s="89"/>
      <c r="AU15" s="46">
        <v>46</v>
      </c>
      <c r="AV15" s="46">
        <v>45</v>
      </c>
      <c r="AW15" s="46">
        <v>46</v>
      </c>
      <c r="AX15" s="46">
        <v>45</v>
      </c>
      <c r="AY15" s="46">
        <v>25</v>
      </c>
      <c r="AZ15" s="46">
        <v>21</v>
      </c>
      <c r="BA15" s="153">
        <v>9</v>
      </c>
      <c r="BB15" s="46">
        <v>12</v>
      </c>
      <c r="BC15" s="117"/>
      <c r="BD15" s="117"/>
      <c r="BE15" s="117"/>
      <c r="BF15" s="117"/>
      <c r="BG15" s="26"/>
      <c r="BH15" s="26"/>
      <c r="BI15" s="60"/>
      <c r="BJ15" s="60"/>
      <c r="BK15" s="60"/>
      <c r="BL15" s="60"/>
      <c r="BM15" s="60"/>
      <c r="BN15" s="60"/>
      <c r="BO15" s="89"/>
      <c r="BP15" s="160"/>
      <c r="BQ15" s="171"/>
      <c r="BR15" s="41"/>
      <c r="BS15" s="201" t="s">
        <v>43</v>
      </c>
      <c r="BT15" s="26" t="s">
        <v>54</v>
      </c>
      <c r="BU15" s="26"/>
      <c r="BV15" s="117"/>
      <c r="BW15" s="228" t="s">
        <v>48</v>
      </c>
      <c r="BX15" s="60" t="s">
        <v>49</v>
      </c>
      <c r="BY15" s="60"/>
      <c r="BZ15" s="60"/>
      <c r="CA15" s="60"/>
      <c r="CB15" s="60"/>
      <c r="CC15" s="26"/>
      <c r="CD15" s="26"/>
      <c r="CE15" s="26"/>
      <c r="CF15" s="201" t="s">
        <v>796</v>
      </c>
      <c r="CG15" s="26"/>
      <c r="CH15" s="117" t="s">
        <v>114</v>
      </c>
      <c r="CI15" s="60"/>
      <c r="CJ15" s="60"/>
      <c r="CK15" s="89"/>
      <c r="CL15" s="89"/>
    </row>
    <row r="16" spans="1:90" ht="11.25" customHeight="1">
      <c r="A16" s="89">
        <v>11</v>
      </c>
      <c r="B16" s="89">
        <v>14</v>
      </c>
      <c r="C16" s="213" t="s">
        <v>324</v>
      </c>
      <c r="D16" s="198">
        <v>2</v>
      </c>
      <c r="E16" s="125">
        <v>5.36</v>
      </c>
      <c r="F16" s="125">
        <v>15.75</v>
      </c>
      <c r="G16" s="89"/>
      <c r="H16" s="89"/>
      <c r="I16" s="46"/>
      <c r="J16" s="46"/>
      <c r="K16" s="3"/>
      <c r="L16" s="96">
        <v>37</v>
      </c>
      <c r="M16" s="46">
        <v>39</v>
      </c>
      <c r="N16" s="117">
        <v>39</v>
      </c>
      <c r="O16" s="26">
        <v>39</v>
      </c>
      <c r="P16" s="60" t="s">
        <v>40</v>
      </c>
      <c r="Q16" s="60"/>
      <c r="R16" s="60"/>
      <c r="S16" s="60"/>
      <c r="T16" s="113"/>
      <c r="U16" s="199"/>
      <c r="V16" s="18"/>
      <c r="W16" s="46">
        <v>274</v>
      </c>
      <c r="X16" s="46" t="s">
        <v>556</v>
      </c>
      <c r="Y16" s="281"/>
      <c r="Z16" s="117">
        <v>180</v>
      </c>
      <c r="AA16" s="218"/>
      <c r="AB16" s="284"/>
      <c r="AC16" s="253"/>
      <c r="AD16" s="60"/>
      <c r="AE16" s="89"/>
      <c r="AF16" s="89"/>
      <c r="AG16" s="46"/>
      <c r="AH16" s="46">
        <v>14</v>
      </c>
      <c r="AI16" s="46">
        <v>18</v>
      </c>
      <c r="AJ16" s="46">
        <v>18</v>
      </c>
      <c r="AK16" s="117">
        <v>13</v>
      </c>
      <c r="AL16" s="117">
        <v>13</v>
      </c>
      <c r="AM16" s="46">
        <v>23</v>
      </c>
      <c r="AN16" s="60" t="s">
        <v>172</v>
      </c>
      <c r="AO16" s="60"/>
      <c r="AP16" s="60"/>
      <c r="AQ16" s="89"/>
      <c r="AR16" s="89"/>
      <c r="AS16" s="89"/>
      <c r="AT16" s="89"/>
      <c r="AU16" s="46">
        <v>48</v>
      </c>
      <c r="AV16" s="46">
        <v>45</v>
      </c>
      <c r="AW16" s="46">
        <v>48</v>
      </c>
      <c r="AX16" s="46">
        <v>45</v>
      </c>
      <c r="AY16" s="46">
        <v>66</v>
      </c>
      <c r="AZ16" s="46">
        <v>46</v>
      </c>
      <c r="BA16" s="153">
        <v>47</v>
      </c>
      <c r="BB16" s="46">
        <v>40</v>
      </c>
      <c r="BC16" s="117">
        <v>91</v>
      </c>
      <c r="BD16" s="117">
        <v>86</v>
      </c>
      <c r="BE16" s="117">
        <v>91</v>
      </c>
      <c r="BF16" s="117">
        <v>86</v>
      </c>
      <c r="BG16" s="117">
        <v>138</v>
      </c>
      <c r="BH16" s="117">
        <v>91</v>
      </c>
      <c r="BI16" s="60" t="s">
        <v>111</v>
      </c>
      <c r="BJ16" s="60" t="s">
        <v>797</v>
      </c>
      <c r="BK16" s="60"/>
      <c r="BL16" s="60"/>
      <c r="BM16" s="60"/>
      <c r="BN16" s="60"/>
      <c r="BO16" s="89"/>
      <c r="BP16" s="160"/>
      <c r="BQ16" s="171"/>
      <c r="BR16" s="41"/>
      <c r="BS16" s="201" t="s">
        <v>43</v>
      </c>
      <c r="BT16" s="26" t="s">
        <v>42</v>
      </c>
      <c r="BU16" s="26"/>
      <c r="BV16" s="117" t="s">
        <v>105</v>
      </c>
      <c r="BW16" s="228" t="s">
        <v>48</v>
      </c>
      <c r="BX16" s="60" t="s">
        <v>105</v>
      </c>
      <c r="BY16" s="60"/>
      <c r="BZ16" s="60"/>
      <c r="CA16" s="60"/>
      <c r="CB16" s="60"/>
      <c r="CC16" s="26"/>
      <c r="CD16" s="26"/>
      <c r="CE16" s="26"/>
      <c r="CF16" s="201"/>
      <c r="CG16" s="26"/>
      <c r="CH16" s="117"/>
      <c r="CI16" s="60"/>
      <c r="CJ16" s="60" t="s">
        <v>220</v>
      </c>
      <c r="CK16" s="89"/>
      <c r="CL16" s="89"/>
    </row>
    <row r="17" spans="1:90" ht="11.25" customHeight="1">
      <c r="A17" s="89">
        <v>11</v>
      </c>
      <c r="B17" s="89">
        <v>15</v>
      </c>
      <c r="C17" s="213" t="s">
        <v>324</v>
      </c>
      <c r="D17" s="198">
        <v>3</v>
      </c>
      <c r="E17" s="125">
        <v>14.76</v>
      </c>
      <c r="F17" s="125">
        <v>7.2</v>
      </c>
      <c r="G17" s="89"/>
      <c r="H17" s="89"/>
      <c r="I17" s="46"/>
      <c r="J17" s="46"/>
      <c r="K17" s="3"/>
      <c r="L17" s="96">
        <v>38</v>
      </c>
      <c r="M17" s="46">
        <v>40</v>
      </c>
      <c r="N17" s="117">
        <v>40</v>
      </c>
      <c r="O17" s="26">
        <v>54</v>
      </c>
      <c r="P17" s="60" t="s">
        <v>72</v>
      </c>
      <c r="Q17" s="60"/>
      <c r="R17" s="60" t="s">
        <v>170</v>
      </c>
      <c r="S17" s="60"/>
      <c r="T17" s="113"/>
      <c r="U17" s="171"/>
      <c r="V17" s="41"/>
      <c r="W17" s="46">
        <v>221</v>
      </c>
      <c r="X17" s="46" t="s">
        <v>556</v>
      </c>
      <c r="Y17" s="281"/>
      <c r="Z17" s="117">
        <v>174</v>
      </c>
      <c r="AA17" s="218"/>
      <c r="AB17" s="284"/>
      <c r="AC17" s="253"/>
      <c r="AD17" s="60"/>
      <c r="AE17" s="89"/>
      <c r="AF17" s="89"/>
      <c r="AG17" s="46"/>
      <c r="AH17" s="46">
        <v>13</v>
      </c>
      <c r="AI17" s="46">
        <v>15</v>
      </c>
      <c r="AJ17" s="46">
        <v>18</v>
      </c>
      <c r="AK17" s="117">
        <v>23</v>
      </c>
      <c r="AL17" s="117">
        <v>23</v>
      </c>
      <c r="AM17" s="46">
        <v>25</v>
      </c>
      <c r="AN17" s="60" t="s">
        <v>103</v>
      </c>
      <c r="AO17" s="60"/>
      <c r="AP17" s="60"/>
      <c r="AQ17" s="89"/>
      <c r="AR17" s="89"/>
      <c r="AS17" s="89"/>
      <c r="AT17" s="89"/>
      <c r="AU17" s="46">
        <v>60</v>
      </c>
      <c r="AV17" s="46">
        <v>46</v>
      </c>
      <c r="AW17" s="46">
        <v>60</v>
      </c>
      <c r="AX17" s="46">
        <v>46</v>
      </c>
      <c r="AY17" s="46">
        <v>56</v>
      </c>
      <c r="AZ17" s="46">
        <v>57</v>
      </c>
      <c r="BA17" s="46">
        <v>45</v>
      </c>
      <c r="BB17" s="46">
        <v>54</v>
      </c>
      <c r="BC17" s="117">
        <v>92</v>
      </c>
      <c r="BD17" s="117">
        <v>100</v>
      </c>
      <c r="BE17" s="117">
        <v>92</v>
      </c>
      <c r="BF17" s="117">
        <v>100</v>
      </c>
      <c r="BG17" s="117">
        <v>56</v>
      </c>
      <c r="BH17" s="117">
        <v>147</v>
      </c>
      <c r="BI17" s="60" t="s">
        <v>111</v>
      </c>
      <c r="BJ17" s="60" t="s">
        <v>193</v>
      </c>
      <c r="BK17" s="60"/>
      <c r="BL17" s="60"/>
      <c r="BM17" s="60" t="s">
        <v>798</v>
      </c>
      <c r="BN17" s="60" t="s">
        <v>799</v>
      </c>
      <c r="BO17" s="89"/>
      <c r="BP17" s="160"/>
      <c r="BQ17" s="171"/>
      <c r="BR17" s="41"/>
      <c r="BS17" s="201" t="s">
        <v>43</v>
      </c>
      <c r="BT17" s="26" t="s">
        <v>42</v>
      </c>
      <c r="BU17" s="26"/>
      <c r="BV17" s="117" t="s">
        <v>105</v>
      </c>
      <c r="BW17" s="228" t="s">
        <v>105</v>
      </c>
      <c r="BX17" s="60" t="s">
        <v>105</v>
      </c>
      <c r="BY17" s="60"/>
      <c r="BZ17" s="60" t="s">
        <v>795</v>
      </c>
      <c r="CA17" s="60"/>
      <c r="CB17" s="60"/>
      <c r="CC17" s="26"/>
      <c r="CD17" s="26"/>
      <c r="CE17" s="26"/>
      <c r="CF17" s="201"/>
      <c r="CG17" s="26"/>
      <c r="CH17" s="117"/>
      <c r="CI17" s="60"/>
      <c r="CJ17" s="60" t="s">
        <v>800</v>
      </c>
      <c r="CK17" s="89"/>
      <c r="CL17" s="89"/>
    </row>
    <row r="18" spans="1:90" ht="11.25" customHeight="1">
      <c r="A18" s="89">
        <v>11</v>
      </c>
      <c r="B18" s="89">
        <v>16</v>
      </c>
      <c r="C18" s="213" t="s">
        <v>324</v>
      </c>
      <c r="D18" s="198" t="s">
        <v>650</v>
      </c>
      <c r="E18" s="125" t="s">
        <v>650</v>
      </c>
      <c r="F18" s="125" t="s">
        <v>650</v>
      </c>
      <c r="G18" s="89"/>
      <c r="H18" s="89"/>
      <c r="I18" s="46"/>
      <c r="J18" s="46"/>
      <c r="K18" s="3"/>
      <c r="L18" s="96">
        <v>34</v>
      </c>
      <c r="M18" s="46">
        <v>40</v>
      </c>
      <c r="N18" s="117">
        <v>40</v>
      </c>
      <c r="O18" s="26">
        <v>41</v>
      </c>
      <c r="P18" s="60" t="s">
        <v>40</v>
      </c>
      <c r="Q18" s="60"/>
      <c r="R18" s="60" t="s">
        <v>172</v>
      </c>
      <c r="S18" s="60"/>
      <c r="T18" s="113"/>
      <c r="U18" s="78"/>
      <c r="V18" s="38"/>
      <c r="W18" s="46">
        <v>216</v>
      </c>
      <c r="X18" s="46">
        <v>234</v>
      </c>
      <c r="Y18" s="281"/>
      <c r="Z18" s="117">
        <v>181</v>
      </c>
      <c r="AA18" s="218"/>
      <c r="AB18" s="284"/>
      <c r="AC18" s="253"/>
      <c r="AD18" s="60"/>
      <c r="AE18" s="89"/>
      <c r="AF18" s="89"/>
      <c r="AG18" s="46"/>
      <c r="AH18" s="46">
        <v>15</v>
      </c>
      <c r="AI18" s="46">
        <v>17</v>
      </c>
      <c r="AJ18" s="46">
        <v>19</v>
      </c>
      <c r="AK18" s="117">
        <v>20</v>
      </c>
      <c r="AL18" s="117">
        <v>20</v>
      </c>
      <c r="AM18" s="46">
        <v>21</v>
      </c>
      <c r="AN18" s="60" t="s">
        <v>172</v>
      </c>
      <c r="AO18" s="60"/>
      <c r="AP18" s="60"/>
      <c r="AQ18" s="89"/>
      <c r="AR18" s="89"/>
      <c r="AS18" s="89"/>
      <c r="AT18" s="89"/>
      <c r="AU18" s="46">
        <v>48</v>
      </c>
      <c r="AV18" s="46">
        <v>39</v>
      </c>
      <c r="AW18" s="46">
        <v>48</v>
      </c>
      <c r="AX18" s="46">
        <v>39</v>
      </c>
      <c r="AY18" s="46">
        <v>67</v>
      </c>
      <c r="AZ18" s="46">
        <v>69</v>
      </c>
      <c r="BA18" s="153">
        <v>25</v>
      </c>
      <c r="BB18" s="46">
        <v>41</v>
      </c>
      <c r="BC18" s="117">
        <v>125</v>
      </c>
      <c r="BD18" s="117">
        <v>66</v>
      </c>
      <c r="BE18" s="117">
        <v>125</v>
      </c>
      <c r="BF18" s="117">
        <v>66</v>
      </c>
      <c r="BG18" s="117">
        <v>48</v>
      </c>
      <c r="BH18" s="117">
        <v>56</v>
      </c>
      <c r="BI18" s="60" t="s">
        <v>132</v>
      </c>
      <c r="BJ18" s="60" t="s">
        <v>801</v>
      </c>
      <c r="BK18" s="60"/>
      <c r="BL18" s="60"/>
      <c r="BM18" s="60" t="s">
        <v>802</v>
      </c>
      <c r="BN18" s="60" t="s">
        <v>803</v>
      </c>
      <c r="BO18" s="89"/>
      <c r="BP18" s="160"/>
      <c r="BQ18" s="171"/>
      <c r="BR18" s="41"/>
      <c r="BS18" s="201" t="s">
        <v>43</v>
      </c>
      <c r="BT18" s="26" t="s">
        <v>42</v>
      </c>
      <c r="BU18" s="26"/>
      <c r="BV18" s="117" t="s">
        <v>105</v>
      </c>
      <c r="BW18" s="228" t="s">
        <v>105</v>
      </c>
      <c r="BX18" s="60" t="s">
        <v>105</v>
      </c>
      <c r="BY18" s="60"/>
      <c r="BZ18" s="60"/>
      <c r="CA18" s="60"/>
      <c r="CB18" s="60"/>
      <c r="CC18" s="26"/>
      <c r="CD18" s="26"/>
      <c r="CE18" s="26"/>
      <c r="CF18" s="201" t="s">
        <v>275</v>
      </c>
      <c r="CG18" s="26"/>
      <c r="CH18" s="117" t="s">
        <v>509</v>
      </c>
      <c r="CI18" s="60"/>
      <c r="CJ18" s="60" t="s">
        <v>220</v>
      </c>
      <c r="CK18" s="89"/>
      <c r="CL18" s="89"/>
    </row>
    <row r="19" spans="1:90" ht="11.25" customHeight="1">
      <c r="A19" s="89">
        <v>11</v>
      </c>
      <c r="B19" s="89">
        <v>17</v>
      </c>
      <c r="C19" s="213" t="s">
        <v>330</v>
      </c>
      <c r="D19" s="198">
        <v>3</v>
      </c>
      <c r="E19" s="125">
        <v>7.83</v>
      </c>
      <c r="F19" s="125">
        <v>14.1</v>
      </c>
      <c r="G19" s="89"/>
      <c r="H19" s="89"/>
      <c r="I19" s="46">
        <v>7</v>
      </c>
      <c r="J19" s="46">
        <v>7</v>
      </c>
      <c r="K19" s="3"/>
      <c r="L19" s="96">
        <v>16</v>
      </c>
      <c r="M19" s="46"/>
      <c r="N19" s="117"/>
      <c r="O19" s="26"/>
      <c r="P19" s="60"/>
      <c r="Q19" s="60"/>
      <c r="R19" s="60"/>
      <c r="S19" s="60"/>
      <c r="T19" s="60"/>
      <c r="U19" s="46">
        <v>7</v>
      </c>
      <c r="V19" s="46">
        <v>7</v>
      </c>
      <c r="W19" s="46">
        <v>114</v>
      </c>
      <c r="X19" s="46">
        <v>99</v>
      </c>
      <c r="Y19" s="281"/>
      <c r="Z19" s="117"/>
      <c r="AA19" s="218"/>
      <c r="AB19" s="284"/>
      <c r="AC19" s="253"/>
      <c r="AD19" s="60"/>
      <c r="AE19" s="60"/>
      <c r="AF19" s="113"/>
      <c r="AG19" s="199"/>
      <c r="AH19" s="199"/>
      <c r="AI19" s="199"/>
      <c r="AJ19" s="199"/>
      <c r="AK19" s="199"/>
      <c r="AL19" s="199"/>
      <c r="AM19" s="199"/>
      <c r="AN19" s="253"/>
      <c r="AO19" s="60"/>
      <c r="AP19" s="60"/>
      <c r="AQ19" s="89"/>
      <c r="AR19" s="89"/>
      <c r="AS19" s="89"/>
      <c r="AT19" s="89"/>
      <c r="AU19" s="46">
        <v>20</v>
      </c>
      <c r="AV19" s="46">
        <v>18</v>
      </c>
      <c r="AW19" s="46">
        <v>20</v>
      </c>
      <c r="AX19" s="46">
        <v>18</v>
      </c>
      <c r="AY19" s="46">
        <v>23</v>
      </c>
      <c r="AZ19" s="46">
        <v>19</v>
      </c>
      <c r="BA19" s="153">
        <v>14</v>
      </c>
      <c r="BB19" s="46">
        <v>11</v>
      </c>
      <c r="BC19" s="117"/>
      <c r="BD19" s="117"/>
      <c r="BE19" s="117"/>
      <c r="BF19" s="117"/>
      <c r="BG19" s="26"/>
      <c r="BH19" s="26"/>
      <c r="BI19" s="60"/>
      <c r="BJ19" s="60"/>
      <c r="BK19" s="60"/>
      <c r="BL19" s="60"/>
      <c r="BM19" s="60"/>
      <c r="BN19" s="60"/>
      <c r="BO19" s="89"/>
      <c r="BP19" s="160"/>
      <c r="BQ19" s="171"/>
      <c r="BR19" s="41"/>
      <c r="BS19" s="201" t="s">
        <v>43</v>
      </c>
      <c r="BT19" s="26" t="s">
        <v>54</v>
      </c>
      <c r="BU19" s="26"/>
      <c r="BV19" s="117" t="s">
        <v>48</v>
      </c>
      <c r="BW19" s="228" t="s">
        <v>48</v>
      </c>
      <c r="BX19" s="60" t="s">
        <v>48</v>
      </c>
      <c r="BY19" s="60"/>
      <c r="BZ19" s="60"/>
      <c r="CA19" s="60"/>
      <c r="CB19" s="60"/>
      <c r="CC19" s="26"/>
      <c r="CD19" s="26"/>
      <c r="CE19" s="26"/>
      <c r="CF19" s="201" t="s">
        <v>275</v>
      </c>
      <c r="CG19" s="26"/>
      <c r="CH19" s="117"/>
      <c r="CI19" s="60"/>
      <c r="CJ19" s="60"/>
      <c r="CK19" s="89"/>
      <c r="CL19" s="89"/>
    </row>
    <row r="20" spans="1:90" ht="11.25" customHeight="1">
      <c r="A20" s="89">
        <v>11</v>
      </c>
      <c r="B20" s="89">
        <v>18</v>
      </c>
      <c r="C20" s="213" t="s">
        <v>85</v>
      </c>
      <c r="D20" s="198" t="s">
        <v>650</v>
      </c>
      <c r="E20" s="125" t="s">
        <v>650</v>
      </c>
      <c r="F20" s="125" t="s">
        <v>650</v>
      </c>
      <c r="G20" s="89"/>
      <c r="H20" s="89"/>
      <c r="I20" s="46">
        <v>18</v>
      </c>
      <c r="J20" s="46">
        <v>18</v>
      </c>
      <c r="K20" s="3"/>
      <c r="L20" s="96">
        <v>18</v>
      </c>
      <c r="M20" s="46"/>
      <c r="N20" s="117"/>
      <c r="O20" s="26"/>
      <c r="P20" s="60"/>
      <c r="Q20" s="60"/>
      <c r="R20" s="60"/>
      <c r="S20" s="60"/>
      <c r="T20" s="60"/>
      <c r="U20" s="46">
        <v>18</v>
      </c>
      <c r="V20" s="46">
        <v>18</v>
      </c>
      <c r="W20" s="46">
        <v>106</v>
      </c>
      <c r="X20" s="46">
        <v>77</v>
      </c>
      <c r="Y20" s="281"/>
      <c r="Z20" s="117"/>
      <c r="AA20" s="218"/>
      <c r="AB20" s="284"/>
      <c r="AC20" s="253"/>
      <c r="AD20" s="60"/>
      <c r="AE20" s="60"/>
      <c r="AF20" s="113"/>
      <c r="AG20" s="171"/>
      <c r="AH20" s="171"/>
      <c r="AI20" s="171"/>
      <c r="AJ20" s="171"/>
      <c r="AK20" s="171"/>
      <c r="AL20" s="171"/>
      <c r="AM20" s="171"/>
      <c r="AN20" s="253"/>
      <c r="AO20" s="60"/>
      <c r="AP20" s="60"/>
      <c r="AQ20" s="89"/>
      <c r="AR20" s="89"/>
      <c r="AS20" s="89"/>
      <c r="AT20" s="89"/>
      <c r="AU20" s="46"/>
      <c r="AV20" s="46"/>
      <c r="AW20" s="46"/>
      <c r="AX20" s="46"/>
      <c r="AY20" s="46">
        <v>20</v>
      </c>
      <c r="AZ20" s="46">
        <v>16</v>
      </c>
      <c r="BA20" s="153">
        <v>39</v>
      </c>
      <c r="BB20" s="46">
        <v>12</v>
      </c>
      <c r="BC20" s="117"/>
      <c r="BD20" s="117"/>
      <c r="BE20" s="117"/>
      <c r="BF20" s="117"/>
      <c r="BG20" s="26"/>
      <c r="BH20" s="26"/>
      <c r="BI20" s="60"/>
      <c r="BJ20" s="60"/>
      <c r="BK20" s="60"/>
      <c r="BL20" s="60"/>
      <c r="BM20" s="60"/>
      <c r="BN20" s="60"/>
      <c r="BO20" s="89"/>
      <c r="BP20" s="160"/>
      <c r="BQ20" s="171"/>
      <c r="BR20" s="41"/>
      <c r="BS20" s="201" t="s">
        <v>43</v>
      </c>
      <c r="BT20" s="26" t="s">
        <v>54</v>
      </c>
      <c r="BU20" s="26"/>
      <c r="BV20" s="117" t="s">
        <v>48</v>
      </c>
      <c r="BW20" s="228" t="s">
        <v>48</v>
      </c>
      <c r="BX20" s="60" t="s">
        <v>49</v>
      </c>
      <c r="BY20" s="60"/>
      <c r="BZ20" s="60"/>
      <c r="CA20" s="60"/>
      <c r="CB20" s="60"/>
      <c r="CC20" s="26"/>
      <c r="CD20" s="26"/>
      <c r="CE20" s="26"/>
      <c r="CF20" s="201" t="s">
        <v>804</v>
      </c>
      <c r="CG20" s="26"/>
      <c r="CH20" s="117"/>
      <c r="CI20" s="60"/>
      <c r="CJ20" s="60"/>
      <c r="CK20" s="89"/>
      <c r="CL20" s="89"/>
    </row>
    <row r="21" spans="1:90" ht="11.25" customHeight="1">
      <c r="A21" s="89">
        <v>11</v>
      </c>
      <c r="B21" s="89">
        <v>19</v>
      </c>
      <c r="C21" s="213" t="s">
        <v>330</v>
      </c>
      <c r="D21" s="198">
        <v>4</v>
      </c>
      <c r="E21" s="125">
        <v>14.53</v>
      </c>
      <c r="F21" s="125">
        <v>8.6999999999999993</v>
      </c>
      <c r="G21" s="89"/>
      <c r="H21" s="89"/>
      <c r="I21" s="46">
        <v>11</v>
      </c>
      <c r="J21" s="46">
        <v>11</v>
      </c>
      <c r="K21" s="3"/>
      <c r="L21" s="96">
        <v>20</v>
      </c>
      <c r="M21" s="46">
        <v>20</v>
      </c>
      <c r="N21" s="117">
        <v>20</v>
      </c>
      <c r="O21" s="26">
        <v>7</v>
      </c>
      <c r="P21" s="60"/>
      <c r="Q21" s="60"/>
      <c r="R21" s="60"/>
      <c r="S21" s="60"/>
      <c r="T21" s="60"/>
      <c r="U21" s="46">
        <v>11</v>
      </c>
      <c r="V21" s="46">
        <v>11</v>
      </c>
      <c r="W21" s="46">
        <v>90</v>
      </c>
      <c r="X21" s="46">
        <v>68</v>
      </c>
      <c r="Y21" s="281"/>
      <c r="Z21" s="117">
        <v>19</v>
      </c>
      <c r="AA21" s="218"/>
      <c r="AB21" s="284"/>
      <c r="AC21" s="253"/>
      <c r="AD21" s="60"/>
      <c r="AE21" s="60"/>
      <c r="AF21" s="113"/>
      <c r="AG21" s="171"/>
      <c r="AH21" s="171"/>
      <c r="AI21" s="171"/>
      <c r="AJ21" s="171"/>
      <c r="AK21" s="171"/>
      <c r="AL21" s="171"/>
      <c r="AM21" s="171"/>
      <c r="AN21" s="253"/>
      <c r="AO21" s="60"/>
      <c r="AP21" s="60"/>
      <c r="AQ21" s="89"/>
      <c r="AR21" s="89"/>
      <c r="AS21" s="89"/>
      <c r="AT21" s="89"/>
      <c r="AU21" s="46">
        <v>22</v>
      </c>
      <c r="AV21" s="46">
        <v>22</v>
      </c>
      <c r="AW21" s="46">
        <v>22</v>
      </c>
      <c r="AX21" s="46">
        <v>22</v>
      </c>
      <c r="AY21" s="46">
        <v>25</v>
      </c>
      <c r="AZ21" s="46">
        <v>21</v>
      </c>
      <c r="BA21" s="153">
        <v>21</v>
      </c>
      <c r="BB21" s="46">
        <v>13</v>
      </c>
      <c r="BC21" s="117"/>
      <c r="BD21" s="117"/>
      <c r="BE21" s="117"/>
      <c r="BF21" s="117"/>
      <c r="BG21" s="117">
        <v>9</v>
      </c>
      <c r="BH21" s="117">
        <v>3</v>
      </c>
      <c r="BI21" s="60"/>
      <c r="BJ21" s="60"/>
      <c r="BK21" s="60"/>
      <c r="BL21" s="60"/>
      <c r="BM21" s="60"/>
      <c r="BN21" s="60"/>
      <c r="BO21" s="89"/>
      <c r="BP21" s="160"/>
      <c r="BQ21" s="171"/>
      <c r="BR21" s="41"/>
      <c r="BS21" s="201" t="s">
        <v>53</v>
      </c>
      <c r="BT21" s="26" t="s">
        <v>42</v>
      </c>
      <c r="BU21" s="26"/>
      <c r="BV21" s="117"/>
      <c r="BW21" s="228" t="s">
        <v>48</v>
      </c>
      <c r="BX21" s="60" t="s">
        <v>48</v>
      </c>
      <c r="BY21" s="60"/>
      <c r="BZ21" s="60"/>
      <c r="CA21" s="60"/>
      <c r="CB21" s="60"/>
      <c r="CC21" s="26"/>
      <c r="CD21" s="26"/>
      <c r="CE21" s="26"/>
      <c r="CF21" s="153" t="s">
        <v>805</v>
      </c>
      <c r="CG21" s="26"/>
      <c r="CH21" s="117" t="s">
        <v>50</v>
      </c>
      <c r="CI21" s="60"/>
      <c r="CJ21" s="60"/>
      <c r="CK21" s="89"/>
      <c r="CL21" s="89"/>
    </row>
    <row r="22" spans="1:90" ht="11.25" customHeight="1">
      <c r="A22" s="89">
        <v>11</v>
      </c>
      <c r="B22" s="89">
        <v>20</v>
      </c>
      <c r="C22" s="213" t="s">
        <v>330</v>
      </c>
      <c r="D22" s="198" t="s">
        <v>650</v>
      </c>
      <c r="E22" s="125" t="s">
        <v>650</v>
      </c>
      <c r="F22" s="125" t="s">
        <v>650</v>
      </c>
      <c r="G22" s="89"/>
      <c r="H22" s="89"/>
      <c r="I22" s="46">
        <v>12</v>
      </c>
      <c r="J22" s="46">
        <v>12</v>
      </c>
      <c r="K22" s="3"/>
      <c r="L22" s="96">
        <v>15</v>
      </c>
      <c r="M22" s="46"/>
      <c r="N22" s="117"/>
      <c r="O22" s="26"/>
      <c r="P22" s="60"/>
      <c r="Q22" s="60"/>
      <c r="R22" s="60"/>
      <c r="S22" s="60"/>
      <c r="T22" s="60"/>
      <c r="U22" s="46">
        <v>12</v>
      </c>
      <c r="V22" s="46">
        <v>12</v>
      </c>
      <c r="W22" s="46">
        <v>95</v>
      </c>
      <c r="X22" s="46">
        <v>85</v>
      </c>
      <c r="Y22" s="281"/>
      <c r="Z22" s="117"/>
      <c r="AA22" s="218"/>
      <c r="AB22" s="284"/>
      <c r="AC22" s="253"/>
      <c r="AD22" s="60"/>
      <c r="AE22" s="60"/>
      <c r="AF22" s="113"/>
      <c r="AG22" s="171"/>
      <c r="AH22" s="171"/>
      <c r="AI22" s="171"/>
      <c r="AJ22" s="171"/>
      <c r="AK22" s="171"/>
      <c r="AL22" s="171"/>
      <c r="AM22" s="171"/>
      <c r="AN22" s="253"/>
      <c r="AO22" s="60"/>
      <c r="AP22" s="60"/>
      <c r="AQ22" s="89"/>
      <c r="AR22" s="89"/>
      <c r="AS22" s="89"/>
      <c r="AT22" s="89"/>
      <c r="AU22" s="46">
        <v>28</v>
      </c>
      <c r="AV22" s="46">
        <v>22</v>
      </c>
      <c r="AW22" s="46">
        <v>28</v>
      </c>
      <c r="AX22" s="46">
        <v>22</v>
      </c>
      <c r="AY22" s="46">
        <v>29</v>
      </c>
      <c r="AZ22" s="46">
        <v>21</v>
      </c>
      <c r="BA22" s="46">
        <v>28</v>
      </c>
      <c r="BB22" s="46">
        <v>22</v>
      </c>
      <c r="BC22" s="117"/>
      <c r="BD22" s="117"/>
      <c r="BE22" s="117"/>
      <c r="BF22" s="117"/>
      <c r="BG22" s="26"/>
      <c r="BH22" s="26"/>
      <c r="BI22" s="60"/>
      <c r="BJ22" s="60"/>
      <c r="BK22" s="60"/>
      <c r="BL22" s="60"/>
      <c r="BM22" s="60"/>
      <c r="BN22" s="60"/>
      <c r="BO22" s="89"/>
      <c r="BP22" s="160"/>
      <c r="BQ22" s="171"/>
      <c r="BR22" s="41"/>
      <c r="BS22" s="201" t="s">
        <v>53</v>
      </c>
      <c r="BT22" s="26"/>
      <c r="BU22" s="26"/>
      <c r="BV22" s="117" t="s">
        <v>48</v>
      </c>
      <c r="BW22" s="228" t="s">
        <v>48</v>
      </c>
      <c r="BX22" s="60" t="s">
        <v>48</v>
      </c>
      <c r="BY22" s="60"/>
      <c r="BZ22" s="60"/>
      <c r="CA22" s="60"/>
      <c r="CB22" s="60"/>
      <c r="CC22" s="26"/>
      <c r="CD22" s="26"/>
      <c r="CE22" s="26"/>
      <c r="CF22" s="201"/>
      <c r="CG22" s="26"/>
      <c r="CH22" s="26"/>
      <c r="CI22" s="60"/>
      <c r="CJ22" s="60"/>
      <c r="CK22" s="89"/>
      <c r="CL22" s="89"/>
    </row>
    <row r="23" spans="1:90" ht="11.25" customHeight="1">
      <c r="A23" s="89">
        <v>11</v>
      </c>
      <c r="B23" s="89">
        <v>21</v>
      </c>
      <c r="C23" s="213" t="s">
        <v>324</v>
      </c>
      <c r="D23" s="198">
        <v>3</v>
      </c>
      <c r="E23" s="125">
        <v>14.83</v>
      </c>
      <c r="F23" s="125">
        <v>10.5</v>
      </c>
      <c r="G23" s="89"/>
      <c r="H23" s="89"/>
      <c r="I23" s="46">
        <v>25</v>
      </c>
      <c r="J23" s="46">
        <v>25</v>
      </c>
      <c r="K23" s="3"/>
      <c r="L23" s="96">
        <v>25</v>
      </c>
      <c r="M23" s="46">
        <v>21</v>
      </c>
      <c r="N23" s="117">
        <v>21</v>
      </c>
      <c r="O23" s="26">
        <v>23</v>
      </c>
      <c r="P23" s="60"/>
      <c r="Q23" s="60"/>
      <c r="R23" s="60"/>
      <c r="S23" s="60"/>
      <c r="T23" s="60"/>
      <c r="U23" s="46">
        <v>25</v>
      </c>
      <c r="V23" s="46">
        <v>25</v>
      </c>
      <c r="W23" s="46">
        <v>116</v>
      </c>
      <c r="X23" s="46">
        <v>93</v>
      </c>
      <c r="Y23" s="281"/>
      <c r="Z23" s="117">
        <v>49</v>
      </c>
      <c r="AA23" s="218"/>
      <c r="AB23" s="284"/>
      <c r="AC23" s="253"/>
      <c r="AD23" s="60"/>
      <c r="AE23" s="60"/>
      <c r="AF23" s="113"/>
      <c r="AG23" s="171"/>
      <c r="AH23" s="171"/>
      <c r="AI23" s="171"/>
      <c r="AJ23" s="171"/>
      <c r="AK23" s="171"/>
      <c r="AL23" s="171"/>
      <c r="AM23" s="171"/>
      <c r="AN23" s="253"/>
      <c r="AO23" s="60"/>
      <c r="AP23" s="60"/>
      <c r="AQ23" s="89"/>
      <c r="AR23" s="89"/>
      <c r="AS23" s="89"/>
      <c r="AT23" s="89"/>
      <c r="AU23" s="46"/>
      <c r="AV23" s="46"/>
      <c r="AW23" s="46"/>
      <c r="AX23" s="46"/>
      <c r="AY23" s="46">
        <v>19</v>
      </c>
      <c r="AZ23" s="46">
        <v>11</v>
      </c>
      <c r="BA23" s="153">
        <v>12</v>
      </c>
      <c r="BB23" s="46">
        <v>29</v>
      </c>
      <c r="BC23" s="117">
        <v>11</v>
      </c>
      <c r="BD23" s="117">
        <v>6</v>
      </c>
      <c r="BE23" s="117">
        <v>11</v>
      </c>
      <c r="BF23" s="117">
        <v>6</v>
      </c>
      <c r="BG23" s="117">
        <v>8</v>
      </c>
      <c r="BH23" s="117">
        <v>2</v>
      </c>
      <c r="BI23" s="60"/>
      <c r="BJ23" s="60"/>
      <c r="BK23" s="60"/>
      <c r="BL23" s="60"/>
      <c r="BM23" s="60"/>
      <c r="BN23" s="60"/>
      <c r="BO23" s="89"/>
      <c r="BP23" s="160"/>
      <c r="BQ23" s="171"/>
      <c r="BR23" s="41"/>
      <c r="BS23" s="201" t="s">
        <v>43</v>
      </c>
      <c r="BT23" s="26" t="s">
        <v>42</v>
      </c>
      <c r="BU23" s="26"/>
      <c r="BV23" s="117" t="s">
        <v>54</v>
      </c>
      <c r="BW23" s="228" t="s">
        <v>105</v>
      </c>
      <c r="BX23" s="60" t="s">
        <v>48</v>
      </c>
      <c r="BY23" s="60"/>
      <c r="BZ23" s="60"/>
      <c r="CA23" s="60"/>
      <c r="CB23" s="60"/>
      <c r="CC23" s="26"/>
      <c r="CD23" s="26"/>
      <c r="CE23" s="26"/>
      <c r="CF23" s="201" t="s">
        <v>806</v>
      </c>
      <c r="CG23" s="26"/>
      <c r="CH23" s="26"/>
      <c r="CI23" s="60"/>
      <c r="CJ23" s="60"/>
      <c r="CK23" s="89"/>
      <c r="CL23" s="89"/>
    </row>
    <row r="24" spans="1:90" ht="11.25" customHeight="1">
      <c r="A24" s="89">
        <v>11</v>
      </c>
      <c r="B24" s="89">
        <v>22</v>
      </c>
      <c r="C24" s="213" t="s">
        <v>312</v>
      </c>
      <c r="D24" s="198">
        <v>3</v>
      </c>
      <c r="E24" s="125">
        <v>16.5</v>
      </c>
      <c r="F24" s="125">
        <v>9.25</v>
      </c>
      <c r="G24" s="89"/>
      <c r="H24" s="89"/>
      <c r="I24" s="46">
        <v>18</v>
      </c>
      <c r="J24" s="46">
        <v>18</v>
      </c>
      <c r="K24" s="3"/>
      <c r="L24" s="96">
        <v>19</v>
      </c>
      <c r="M24" s="46">
        <v>19</v>
      </c>
      <c r="N24" s="117">
        <v>19</v>
      </c>
      <c r="O24" s="26">
        <v>21</v>
      </c>
      <c r="P24" s="60"/>
      <c r="Q24" s="60"/>
      <c r="R24" s="60"/>
      <c r="S24" s="60"/>
      <c r="T24" s="60"/>
      <c r="U24" s="46">
        <v>18</v>
      </c>
      <c r="V24" s="46">
        <v>18</v>
      </c>
      <c r="W24" s="46">
        <v>63</v>
      </c>
      <c r="X24" s="46">
        <v>56</v>
      </c>
      <c r="Y24" s="281"/>
      <c r="Z24" s="117">
        <v>51</v>
      </c>
      <c r="AA24" s="218"/>
      <c r="AB24" s="284"/>
      <c r="AC24" s="253"/>
      <c r="AD24" s="60"/>
      <c r="AE24" s="60"/>
      <c r="AF24" s="113"/>
      <c r="AG24" s="171"/>
      <c r="AH24" s="171"/>
      <c r="AI24" s="171"/>
      <c r="AJ24" s="171"/>
      <c r="AK24" s="171"/>
      <c r="AL24" s="171"/>
      <c r="AM24" s="171"/>
      <c r="AN24" s="253"/>
      <c r="AO24" s="60"/>
      <c r="AP24" s="60"/>
      <c r="AQ24" s="89"/>
      <c r="AR24" s="89"/>
      <c r="AS24" s="89"/>
      <c r="AT24" s="89"/>
      <c r="AU24" s="46">
        <v>50</v>
      </c>
      <c r="AV24" s="46">
        <v>29</v>
      </c>
      <c r="AW24" s="46">
        <v>50</v>
      </c>
      <c r="AX24" s="46">
        <v>29</v>
      </c>
      <c r="AY24" s="46">
        <v>22</v>
      </c>
      <c r="AZ24" s="46">
        <v>23</v>
      </c>
      <c r="BA24" s="153">
        <v>15</v>
      </c>
      <c r="BB24" s="46">
        <v>17</v>
      </c>
      <c r="BC24" s="117">
        <v>8.5</v>
      </c>
      <c r="BD24" s="117">
        <v>7</v>
      </c>
      <c r="BE24" s="117">
        <v>8.5</v>
      </c>
      <c r="BF24" s="117">
        <v>7</v>
      </c>
      <c r="BG24" s="117">
        <v>7</v>
      </c>
      <c r="BH24" s="117">
        <v>5</v>
      </c>
      <c r="BI24" s="60"/>
      <c r="BJ24" s="60"/>
      <c r="BK24" s="60"/>
      <c r="BL24" s="60"/>
      <c r="BM24" s="60"/>
      <c r="BN24" s="60"/>
      <c r="BO24" s="89"/>
      <c r="BP24" s="160"/>
      <c r="BQ24" s="171"/>
      <c r="BR24" s="41"/>
      <c r="BS24" s="201" t="s">
        <v>43</v>
      </c>
      <c r="BT24" s="26" t="s">
        <v>42</v>
      </c>
      <c r="BU24" s="26"/>
      <c r="BV24" s="117" t="s">
        <v>54</v>
      </c>
      <c r="BW24" s="228" t="s">
        <v>48</v>
      </c>
      <c r="BX24" s="60" t="s">
        <v>48</v>
      </c>
      <c r="BY24" s="60"/>
      <c r="BZ24" s="60"/>
      <c r="CA24" s="60"/>
      <c r="CB24" s="60"/>
      <c r="CC24" s="26"/>
      <c r="CD24" s="26"/>
      <c r="CE24" s="26"/>
      <c r="CF24" s="201" t="s">
        <v>220</v>
      </c>
      <c r="CG24" s="26"/>
      <c r="CH24" s="26"/>
      <c r="CI24" s="60"/>
      <c r="CJ24" s="60"/>
      <c r="CK24" s="89"/>
      <c r="CL24" s="89"/>
    </row>
    <row r="25" spans="1:90" ht="11.25" customHeight="1">
      <c r="A25" s="89">
        <v>11</v>
      </c>
      <c r="B25" s="89">
        <v>23</v>
      </c>
      <c r="C25" s="213" t="s">
        <v>223</v>
      </c>
      <c r="D25" s="198" t="s">
        <v>650</v>
      </c>
      <c r="E25" s="125" t="s">
        <v>650</v>
      </c>
      <c r="F25" s="125" t="s">
        <v>650</v>
      </c>
      <c r="G25" s="89"/>
      <c r="H25" s="89"/>
      <c r="I25" s="26"/>
      <c r="J25" s="26"/>
      <c r="K25" s="191"/>
      <c r="L25" s="26"/>
      <c r="M25" s="26"/>
      <c r="N25" s="197"/>
      <c r="O25" s="199"/>
      <c r="P25" s="253"/>
      <c r="Q25" s="60"/>
      <c r="R25" s="60"/>
      <c r="S25" s="60"/>
      <c r="T25" s="113"/>
      <c r="U25" s="199"/>
      <c r="V25" s="199"/>
      <c r="W25" s="199"/>
      <c r="X25" s="199"/>
      <c r="Y25" s="41"/>
      <c r="Z25" s="117"/>
      <c r="AA25" s="218"/>
      <c r="AB25" s="284"/>
      <c r="AC25" s="253"/>
      <c r="AD25" s="60"/>
      <c r="AE25" s="60"/>
      <c r="AF25" s="113"/>
      <c r="AG25" s="171"/>
      <c r="AH25" s="171"/>
      <c r="AI25" s="171"/>
      <c r="AJ25" s="171"/>
      <c r="AK25" s="171"/>
      <c r="AL25" s="171"/>
      <c r="AM25" s="171"/>
      <c r="AN25" s="253"/>
      <c r="AO25" s="60"/>
      <c r="AP25" s="60"/>
      <c r="AQ25" s="60"/>
      <c r="AR25" s="60"/>
      <c r="AS25" s="60"/>
      <c r="AT25" s="113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  <c r="BI25" s="253"/>
      <c r="BJ25" s="60"/>
      <c r="BK25" s="60"/>
      <c r="BL25" s="60"/>
      <c r="BM25" s="60"/>
      <c r="BN25" s="60"/>
      <c r="BO25" s="89"/>
      <c r="BP25" s="160"/>
      <c r="BQ25" s="171"/>
      <c r="BR25" s="41"/>
      <c r="BS25" s="201" t="s">
        <v>43</v>
      </c>
      <c r="BT25" s="26"/>
      <c r="BU25" s="26"/>
      <c r="BV25" s="26"/>
      <c r="BW25" s="228" t="s">
        <v>48</v>
      </c>
      <c r="BX25" s="60"/>
      <c r="BY25" s="60"/>
      <c r="BZ25" s="60"/>
      <c r="CA25" s="60"/>
      <c r="CB25" s="60"/>
      <c r="CC25" s="197"/>
      <c r="CD25" s="199"/>
      <c r="CE25" s="199"/>
      <c r="CF25" s="199"/>
      <c r="CG25" s="199"/>
      <c r="CH25" s="199"/>
      <c r="CI25" s="253"/>
      <c r="CJ25" s="60"/>
      <c r="CK25" s="89"/>
      <c r="CL25" s="89"/>
    </row>
    <row r="26" spans="1:90" ht="11.25" customHeight="1">
      <c r="A26" s="89">
        <v>11</v>
      </c>
      <c r="B26" s="89">
        <v>24</v>
      </c>
      <c r="C26" s="213" t="s">
        <v>223</v>
      </c>
      <c r="D26" s="198" t="s">
        <v>650</v>
      </c>
      <c r="E26" s="125" t="s">
        <v>650</v>
      </c>
      <c r="F26" s="125" t="s">
        <v>650</v>
      </c>
      <c r="G26" s="89"/>
      <c r="H26" s="89"/>
      <c r="I26" s="26"/>
      <c r="J26" s="26"/>
      <c r="K26" s="191"/>
      <c r="L26" s="26"/>
      <c r="M26" s="26"/>
      <c r="N26" s="218"/>
      <c r="O26" s="171"/>
      <c r="P26" s="253"/>
      <c r="Q26" s="60"/>
      <c r="R26" s="60"/>
      <c r="S26" s="60"/>
      <c r="T26" s="113"/>
      <c r="U26" s="171"/>
      <c r="V26" s="171"/>
      <c r="W26" s="171"/>
      <c r="X26" s="171"/>
      <c r="Y26" s="41"/>
      <c r="Z26" s="117"/>
      <c r="AA26" s="218"/>
      <c r="AB26" s="284"/>
      <c r="AC26" s="253"/>
      <c r="AD26" s="60"/>
      <c r="AE26" s="60"/>
      <c r="AF26" s="113"/>
      <c r="AG26" s="171"/>
      <c r="AH26" s="171"/>
      <c r="AI26" s="171"/>
      <c r="AJ26" s="171"/>
      <c r="AK26" s="171"/>
      <c r="AL26" s="171"/>
      <c r="AM26" s="171"/>
      <c r="AN26" s="253"/>
      <c r="AO26" s="60"/>
      <c r="AP26" s="60"/>
      <c r="AQ26" s="60"/>
      <c r="AR26" s="60"/>
      <c r="AS26" s="60"/>
      <c r="AT26" s="113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253"/>
      <c r="BJ26" s="60"/>
      <c r="BK26" s="60"/>
      <c r="BL26" s="60"/>
      <c r="BM26" s="60"/>
      <c r="BN26" s="60"/>
      <c r="BO26" s="89"/>
      <c r="BP26" s="160"/>
      <c r="BQ26" s="171"/>
      <c r="BR26" s="41"/>
      <c r="BS26" s="201" t="s">
        <v>43</v>
      </c>
      <c r="BT26" s="26"/>
      <c r="BU26" s="26"/>
      <c r="BV26" s="26"/>
      <c r="BW26" s="228" t="s">
        <v>48</v>
      </c>
      <c r="BX26" s="60"/>
      <c r="BY26" s="60"/>
      <c r="BZ26" s="60"/>
      <c r="CA26" s="60"/>
      <c r="CB26" s="60"/>
      <c r="CC26" s="218"/>
      <c r="CD26" s="171"/>
      <c r="CE26" s="171"/>
      <c r="CF26" s="171"/>
      <c r="CG26" s="171"/>
      <c r="CH26" s="171"/>
      <c r="CI26" s="253"/>
      <c r="CJ26" s="60"/>
      <c r="CK26" s="89"/>
      <c r="CL26" s="89"/>
    </row>
    <row r="27" spans="1:90" ht="11.25" customHeight="1">
      <c r="A27" s="89">
        <v>11</v>
      </c>
      <c r="B27" s="89">
        <v>25</v>
      </c>
      <c r="C27" s="213" t="s">
        <v>223</v>
      </c>
      <c r="D27" s="198" t="s">
        <v>650</v>
      </c>
      <c r="E27" s="125" t="s">
        <v>650</v>
      </c>
      <c r="F27" s="125" t="s">
        <v>650</v>
      </c>
      <c r="G27" s="89"/>
      <c r="H27" s="89"/>
      <c r="I27" s="26"/>
      <c r="J27" s="26"/>
      <c r="K27" s="191"/>
      <c r="L27" s="26"/>
      <c r="M27" s="26"/>
      <c r="N27" s="218"/>
      <c r="O27" s="171"/>
      <c r="P27" s="253"/>
      <c r="Q27" s="60"/>
      <c r="R27" s="60"/>
      <c r="S27" s="60"/>
      <c r="T27" s="113"/>
      <c r="U27" s="171"/>
      <c r="V27" s="171"/>
      <c r="W27" s="171"/>
      <c r="X27" s="171"/>
      <c r="Y27" s="41"/>
      <c r="Z27" s="117"/>
      <c r="AA27" s="218"/>
      <c r="AB27" s="284"/>
      <c r="AC27" s="253"/>
      <c r="AD27" s="60"/>
      <c r="AE27" s="60"/>
      <c r="AF27" s="113"/>
      <c r="AG27" s="171"/>
      <c r="AH27" s="171"/>
      <c r="AI27" s="171"/>
      <c r="AJ27" s="171"/>
      <c r="AK27" s="171"/>
      <c r="AL27" s="171"/>
      <c r="AM27" s="171"/>
      <c r="AN27" s="253"/>
      <c r="AO27" s="60"/>
      <c r="AP27" s="60"/>
      <c r="AQ27" s="60"/>
      <c r="AR27" s="60"/>
      <c r="AS27" s="60"/>
      <c r="AT27" s="113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253"/>
      <c r="BJ27" s="60"/>
      <c r="BK27" s="60"/>
      <c r="BL27" s="60"/>
      <c r="BM27" s="60"/>
      <c r="BN27" s="60"/>
      <c r="BO27" s="60"/>
      <c r="BP27" s="113"/>
      <c r="BQ27" s="171"/>
      <c r="BR27" s="171"/>
      <c r="BS27" s="199"/>
      <c r="BT27" s="199"/>
      <c r="BU27" s="199"/>
      <c r="BV27" s="199"/>
      <c r="BW27" s="41"/>
      <c r="BX27" s="60"/>
      <c r="BY27" s="60"/>
      <c r="BZ27" s="60"/>
      <c r="CA27" s="60"/>
      <c r="CB27" s="60"/>
      <c r="CC27" s="218"/>
      <c r="CD27" s="171"/>
      <c r="CE27" s="171"/>
      <c r="CF27" s="171"/>
      <c r="CG27" s="171"/>
      <c r="CH27" s="171"/>
      <c r="CI27" s="253"/>
      <c r="CJ27" s="60"/>
      <c r="CK27" s="89"/>
      <c r="CL27" s="89"/>
    </row>
    <row r="28" spans="1:90" ht="11.25" customHeight="1">
      <c r="A28" s="89"/>
      <c r="B28" s="89"/>
      <c r="C28" s="213"/>
      <c r="D28" s="198"/>
      <c r="E28" s="125"/>
      <c r="F28" s="125"/>
      <c r="G28" s="89"/>
      <c r="H28" s="89"/>
      <c r="I28" s="197"/>
      <c r="J28" s="199"/>
      <c r="K28" s="199"/>
      <c r="L28" s="199"/>
      <c r="M28" s="199"/>
      <c r="N28" s="171"/>
      <c r="O28" s="171"/>
      <c r="P28" s="253"/>
      <c r="Q28" s="60"/>
      <c r="R28" s="60"/>
      <c r="S28" s="60"/>
      <c r="T28" s="113"/>
      <c r="U28" s="171"/>
      <c r="V28" s="171"/>
      <c r="W28" s="171"/>
      <c r="X28" s="171"/>
      <c r="Y28" s="41"/>
      <c r="Z28" s="117"/>
      <c r="AA28" s="218"/>
      <c r="AB28" s="284"/>
      <c r="AC28" s="253"/>
      <c r="AD28" s="60"/>
      <c r="AE28" s="60"/>
      <c r="AF28" s="113"/>
      <c r="AG28" s="171"/>
      <c r="AH28" s="171"/>
      <c r="AI28" s="171"/>
      <c r="AJ28" s="171"/>
      <c r="AK28" s="171"/>
      <c r="AL28" s="171"/>
      <c r="AM28" s="171"/>
      <c r="AN28" s="253"/>
      <c r="AO28" s="60"/>
      <c r="AP28" s="60"/>
      <c r="AQ28" s="60"/>
      <c r="AR28" s="60"/>
      <c r="AS28" s="60"/>
      <c r="AT28" s="113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253"/>
      <c r="BJ28" s="60"/>
      <c r="BK28" s="60"/>
      <c r="BL28" s="60"/>
      <c r="BM28" s="60"/>
      <c r="BN28" s="60"/>
      <c r="BO28" s="60"/>
      <c r="BP28" s="113"/>
      <c r="BQ28" s="171"/>
      <c r="BR28" s="171"/>
      <c r="BS28" s="171"/>
      <c r="BT28" s="171"/>
      <c r="BU28" s="171"/>
      <c r="BV28" s="171"/>
      <c r="BW28" s="41"/>
      <c r="BX28" s="60"/>
      <c r="BY28" s="60"/>
      <c r="BZ28" s="60"/>
      <c r="CA28" s="60"/>
      <c r="CB28" s="60"/>
      <c r="CC28" s="218"/>
      <c r="CD28" s="171"/>
      <c r="CE28" s="171"/>
      <c r="CF28" s="171"/>
      <c r="CG28" s="171"/>
      <c r="CH28" s="171"/>
      <c r="CI28" s="253"/>
      <c r="CJ28" s="60"/>
      <c r="CK28" s="89"/>
      <c r="CL28" s="89"/>
    </row>
    <row r="29" spans="1:90" ht="11.25" customHeight="1">
      <c r="A29" s="89"/>
      <c r="B29" s="89"/>
      <c r="C29" s="213"/>
      <c r="D29" s="198"/>
      <c r="E29" s="125"/>
      <c r="F29" s="125"/>
      <c r="G29" s="89"/>
      <c r="H29" s="89"/>
      <c r="I29" s="218"/>
      <c r="J29" s="171"/>
      <c r="K29" s="171"/>
      <c r="L29" s="171"/>
      <c r="M29" s="171"/>
      <c r="N29" s="171"/>
      <c r="O29" s="171"/>
      <c r="P29" s="253"/>
      <c r="Q29" s="60"/>
      <c r="R29" s="60"/>
      <c r="S29" s="60"/>
      <c r="T29" s="113"/>
      <c r="U29" s="171"/>
      <c r="V29" s="171"/>
      <c r="W29" s="171"/>
      <c r="X29" s="171"/>
      <c r="Y29" s="41"/>
      <c r="Z29" s="117"/>
      <c r="AA29" s="218"/>
      <c r="AB29" s="284"/>
      <c r="AC29" s="253"/>
      <c r="AD29" s="60"/>
      <c r="AE29" s="60"/>
      <c r="AF29" s="113"/>
      <c r="AG29" s="171"/>
      <c r="AH29" s="171"/>
      <c r="AI29" s="171"/>
      <c r="AJ29" s="171"/>
      <c r="AK29" s="171"/>
      <c r="AL29" s="171"/>
      <c r="AM29" s="171"/>
      <c r="AN29" s="253"/>
      <c r="AO29" s="60"/>
      <c r="AP29" s="60"/>
      <c r="AQ29" s="60"/>
      <c r="AR29" s="60"/>
      <c r="AS29" s="60"/>
      <c r="AT29" s="113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253"/>
      <c r="BJ29" s="60"/>
      <c r="BK29" s="60"/>
      <c r="BL29" s="60"/>
      <c r="BM29" s="60"/>
      <c r="BN29" s="60"/>
      <c r="BO29" s="60"/>
      <c r="BP29" s="113"/>
      <c r="BQ29" s="171"/>
      <c r="BR29" s="171"/>
      <c r="BS29" s="171"/>
      <c r="BT29" s="171"/>
      <c r="BU29" s="171"/>
      <c r="BV29" s="171"/>
      <c r="BW29" s="41"/>
      <c r="BX29" s="60"/>
      <c r="BY29" s="60"/>
      <c r="BZ29" s="60"/>
      <c r="CA29" s="60"/>
      <c r="CB29" s="60"/>
      <c r="CC29" s="218"/>
      <c r="CD29" s="171"/>
      <c r="CE29" s="171"/>
      <c r="CF29" s="171"/>
      <c r="CG29" s="171"/>
      <c r="CH29" s="171"/>
      <c r="CI29" s="253"/>
      <c r="CJ29" s="60"/>
      <c r="CK29" s="89"/>
      <c r="CL29" s="89"/>
    </row>
    <row r="30" spans="1:90" ht="11.25" customHeight="1">
      <c r="A30" s="89"/>
      <c r="B30" s="89"/>
      <c r="C30" s="213"/>
      <c r="D30" s="198"/>
      <c r="E30" s="125"/>
      <c r="F30" s="125"/>
      <c r="G30" s="89"/>
      <c r="H30" s="89"/>
      <c r="I30" s="218"/>
      <c r="J30" s="171"/>
      <c r="K30" s="171"/>
      <c r="L30" s="171"/>
      <c r="M30" s="171"/>
      <c r="N30" s="171"/>
      <c r="O30" s="171"/>
      <c r="P30" s="253"/>
      <c r="Q30" s="60"/>
      <c r="R30" s="60"/>
      <c r="S30" s="60"/>
      <c r="T30" s="113"/>
      <c r="U30" s="78"/>
      <c r="V30" s="78"/>
      <c r="W30" s="78"/>
      <c r="X30" s="78"/>
      <c r="Y30" s="38"/>
      <c r="Z30" s="117"/>
      <c r="AA30" s="218"/>
      <c r="AB30" s="284"/>
      <c r="AC30" s="253"/>
      <c r="AD30" s="60"/>
      <c r="AE30" s="60"/>
      <c r="AF30" s="113"/>
      <c r="AG30" s="171"/>
      <c r="AH30" s="171"/>
      <c r="AI30" s="171"/>
      <c r="AJ30" s="171"/>
      <c r="AK30" s="171"/>
      <c r="AL30" s="171"/>
      <c r="AM30" s="171"/>
      <c r="AN30" s="253"/>
      <c r="AO30" s="60"/>
      <c r="AP30" s="60"/>
      <c r="AQ30" s="60"/>
      <c r="AR30" s="60"/>
      <c r="AS30" s="60"/>
      <c r="AT30" s="113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253"/>
      <c r="BJ30" s="60"/>
      <c r="BK30" s="60"/>
      <c r="BL30" s="60"/>
      <c r="BM30" s="60"/>
      <c r="BN30" s="60"/>
      <c r="BO30" s="60"/>
      <c r="BP30" s="113"/>
      <c r="BQ30" s="171"/>
      <c r="BR30" s="171"/>
      <c r="BS30" s="171"/>
      <c r="BT30" s="171"/>
      <c r="BU30" s="171"/>
      <c r="BV30" s="171"/>
      <c r="BW30" s="41"/>
      <c r="BX30" s="60"/>
      <c r="BY30" s="60"/>
      <c r="BZ30" s="60"/>
      <c r="CA30" s="60"/>
      <c r="CB30" s="60"/>
      <c r="CC30" s="218"/>
      <c r="CD30" s="171"/>
      <c r="CE30" s="171"/>
      <c r="CF30" s="171"/>
      <c r="CG30" s="171"/>
      <c r="CH30" s="171"/>
      <c r="CI30" s="253"/>
      <c r="CJ30" s="60"/>
      <c r="CK30" s="89"/>
      <c r="CL30" s="89"/>
    </row>
    <row r="31" spans="1:90" ht="11.25" customHeight="1">
      <c r="A31" s="89"/>
      <c r="B31" s="89"/>
      <c r="C31" s="213"/>
      <c r="D31" s="198"/>
      <c r="E31" s="125"/>
      <c r="F31" s="125"/>
      <c r="G31" s="89"/>
      <c r="H31" s="89"/>
      <c r="I31" s="218"/>
      <c r="J31" s="171"/>
      <c r="K31" s="171"/>
      <c r="L31" s="171"/>
      <c r="M31" s="171"/>
      <c r="N31" s="171"/>
      <c r="O31" s="171"/>
      <c r="P31" s="253"/>
      <c r="Q31" s="60"/>
      <c r="R31" s="60"/>
      <c r="S31" s="60"/>
      <c r="T31" s="60"/>
      <c r="U31" s="111"/>
      <c r="V31" s="111"/>
      <c r="W31" s="111"/>
      <c r="X31" s="111"/>
      <c r="Y31" s="111"/>
      <c r="Z31" s="234"/>
      <c r="AA31" s="218"/>
      <c r="AB31" s="284"/>
      <c r="AC31" s="253"/>
      <c r="AD31" s="60"/>
      <c r="AE31" s="60"/>
      <c r="AF31" s="113"/>
      <c r="AG31" s="171"/>
      <c r="AH31" s="171"/>
      <c r="AI31" s="171"/>
      <c r="AJ31" s="171"/>
      <c r="AK31" s="171"/>
      <c r="AL31" s="171"/>
      <c r="AM31" s="171"/>
      <c r="AN31" s="253"/>
      <c r="AO31" s="60"/>
      <c r="AP31" s="60"/>
      <c r="AQ31" s="60"/>
      <c r="AR31" s="60"/>
      <c r="AS31" s="60"/>
      <c r="AT31" s="113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253"/>
      <c r="BJ31" s="60"/>
      <c r="BK31" s="60"/>
      <c r="BL31" s="60"/>
      <c r="BM31" s="60"/>
      <c r="BN31" s="60"/>
      <c r="BO31" s="60"/>
      <c r="BP31" s="113"/>
      <c r="BQ31" s="171"/>
      <c r="BR31" s="171"/>
      <c r="BS31" s="171"/>
      <c r="BT31" s="171"/>
      <c r="BU31" s="171"/>
      <c r="BV31" s="171"/>
      <c r="BW31" s="41"/>
      <c r="BX31" s="60"/>
      <c r="BY31" s="60"/>
      <c r="BZ31" s="60"/>
      <c r="CA31" s="60"/>
      <c r="CB31" s="60"/>
      <c r="CC31" s="218"/>
      <c r="CD31" s="171"/>
      <c r="CE31" s="171"/>
      <c r="CF31" s="171"/>
      <c r="CG31" s="171"/>
      <c r="CH31" s="171"/>
      <c r="CI31" s="253"/>
      <c r="CJ31" s="60"/>
      <c r="CK31" s="89"/>
      <c r="CL31" s="89"/>
    </row>
  </sheetData>
  <mergeCells count="12">
    <mergeCell ref="BO1:BZ1"/>
    <mergeCell ref="CA1:CL1"/>
    <mergeCell ref="F1:F2"/>
    <mergeCell ref="G1:R1"/>
    <mergeCell ref="S1:AD1"/>
    <mergeCell ref="AE1:AP1"/>
    <mergeCell ref="AQ1:BN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2"/>
  <sheetViews>
    <sheetView workbookViewId="0"/>
  </sheetViews>
  <sheetFormatPr baseColWidth="10" defaultColWidth="17.1640625" defaultRowHeight="12.75" customHeight="1" x14ac:dyDescent="0"/>
  <cols>
    <col min="1" max="1" width="3.33203125" customWidth="1"/>
    <col min="2" max="2" width="4" customWidth="1"/>
    <col min="3" max="3" width="12.5" customWidth="1"/>
    <col min="4" max="4" width="7.6640625" customWidth="1"/>
    <col min="5" max="6" width="4.5" customWidth="1"/>
    <col min="7" max="14" width="7.83203125" customWidth="1"/>
    <col min="15" max="16" width="5" customWidth="1"/>
    <col min="17" max="17" width="6.6640625" customWidth="1"/>
    <col min="18" max="18" width="5" customWidth="1"/>
    <col min="27" max="28" width="5" customWidth="1"/>
    <col min="30" max="30" width="5" customWidth="1"/>
    <col min="42" max="42" width="24.5" customWidth="1"/>
    <col min="43" max="43" width="10.83203125" customWidth="1"/>
    <col min="44" max="44" width="10.5" customWidth="1"/>
    <col min="45" max="45" width="9.6640625" customWidth="1"/>
    <col min="46" max="46" width="10.33203125" customWidth="1"/>
    <col min="47" max="47" width="10.5" customWidth="1"/>
    <col min="48" max="48" width="10.83203125" customWidth="1"/>
    <col min="49" max="49" width="14.5" customWidth="1"/>
    <col min="50" max="51" width="9.5" customWidth="1"/>
    <col min="52" max="53" width="12.6640625" customWidth="1"/>
  </cols>
  <sheetData>
    <row r="1" spans="1:53" ht="15.75" customHeight="1">
      <c r="A1" s="290" t="s">
        <v>284</v>
      </c>
      <c r="B1" s="290" t="s">
        <v>285</v>
      </c>
      <c r="C1" s="290" t="s">
        <v>286</v>
      </c>
      <c r="D1" s="304" t="s">
        <v>3</v>
      </c>
      <c r="E1" s="317" t="s">
        <v>4</v>
      </c>
      <c r="F1" s="317" t="s">
        <v>5</v>
      </c>
      <c r="G1" s="292" t="s">
        <v>317</v>
      </c>
      <c r="H1" s="292"/>
      <c r="I1" s="292"/>
      <c r="J1" s="292"/>
      <c r="K1" s="292"/>
      <c r="L1" s="292"/>
      <c r="M1" s="292"/>
      <c r="N1" s="292"/>
      <c r="O1" s="292"/>
      <c r="P1" s="318"/>
      <c r="Q1" s="318"/>
      <c r="R1" s="319"/>
      <c r="S1" s="320" t="s">
        <v>7</v>
      </c>
      <c r="T1" s="321"/>
      <c r="U1" s="321"/>
      <c r="V1" s="321"/>
      <c r="W1" s="321"/>
      <c r="X1" s="321"/>
      <c r="Y1" s="321"/>
      <c r="Z1" s="322"/>
      <c r="AA1" s="292"/>
      <c r="AB1" s="321"/>
      <c r="AC1" s="321"/>
      <c r="AD1" s="322"/>
      <c r="AE1" s="320" t="s">
        <v>191</v>
      </c>
      <c r="AF1" s="321"/>
      <c r="AG1" s="321"/>
      <c r="AH1" s="321"/>
      <c r="AI1" s="321"/>
      <c r="AJ1" s="321"/>
      <c r="AK1" s="321"/>
      <c r="AL1" s="321"/>
      <c r="AM1" s="321"/>
      <c r="AN1" s="322"/>
      <c r="AO1" s="322"/>
      <c r="AP1" s="292"/>
      <c r="AQ1" s="292" t="s">
        <v>807</v>
      </c>
      <c r="AR1" s="292"/>
      <c r="AS1" s="292"/>
      <c r="AT1" s="292"/>
      <c r="AU1" s="292"/>
      <c r="AV1" s="292"/>
      <c r="AW1" s="290" t="s">
        <v>365</v>
      </c>
      <c r="AX1" s="318"/>
      <c r="AY1" s="319"/>
      <c r="AZ1" s="317" t="s">
        <v>11</v>
      </c>
      <c r="BA1" s="319"/>
    </row>
    <row r="2" spans="1:53" ht="11.25" customHeight="1">
      <c r="A2" s="316"/>
      <c r="B2" s="316"/>
      <c r="C2" s="316"/>
      <c r="D2" s="316"/>
      <c r="E2" s="316"/>
      <c r="F2" s="316"/>
      <c r="G2" s="276">
        <v>2001</v>
      </c>
      <c r="H2" s="276">
        <v>2002</v>
      </c>
      <c r="I2" s="276">
        <v>2003</v>
      </c>
      <c r="J2" s="276">
        <v>2004</v>
      </c>
      <c r="K2" s="276">
        <v>2005</v>
      </c>
      <c r="L2" s="276">
        <v>2006</v>
      </c>
      <c r="M2" s="276">
        <v>2007</v>
      </c>
      <c r="N2" s="208">
        <v>2008</v>
      </c>
      <c r="O2" s="158">
        <v>2009</v>
      </c>
      <c r="P2" s="158">
        <v>2010</v>
      </c>
      <c r="Q2" s="51">
        <v>2011</v>
      </c>
      <c r="R2" s="51">
        <v>2012</v>
      </c>
      <c r="S2" s="164">
        <v>2001</v>
      </c>
      <c r="T2" s="164">
        <v>2002</v>
      </c>
      <c r="U2" s="164">
        <v>2003</v>
      </c>
      <c r="V2" s="164">
        <v>2004</v>
      </c>
      <c r="W2" s="164">
        <v>2005</v>
      </c>
      <c r="X2" s="164">
        <v>2006</v>
      </c>
      <c r="Y2" s="164">
        <v>2007</v>
      </c>
      <c r="Z2" s="164">
        <v>2008</v>
      </c>
      <c r="AA2" s="76">
        <v>2009</v>
      </c>
      <c r="AB2" s="158">
        <v>2010</v>
      </c>
      <c r="AC2" s="51">
        <v>2011</v>
      </c>
      <c r="AD2" s="51">
        <v>2012</v>
      </c>
      <c r="AE2" s="51">
        <v>2001</v>
      </c>
      <c r="AF2" s="51">
        <v>2002</v>
      </c>
      <c r="AG2" s="51">
        <v>2003</v>
      </c>
      <c r="AH2" s="51">
        <v>2004</v>
      </c>
      <c r="AI2" s="51">
        <v>2005</v>
      </c>
      <c r="AJ2" s="51">
        <v>2006</v>
      </c>
      <c r="AK2" s="51">
        <v>2007</v>
      </c>
      <c r="AL2" s="51">
        <v>2008</v>
      </c>
      <c r="AM2" s="51">
        <v>2009</v>
      </c>
      <c r="AN2" s="51">
        <v>2010</v>
      </c>
      <c r="AO2" s="51">
        <v>2011</v>
      </c>
      <c r="AP2" s="51">
        <v>2012</v>
      </c>
      <c r="AQ2" s="51" t="s">
        <v>28</v>
      </c>
      <c r="AR2" s="51" t="s">
        <v>29</v>
      </c>
      <c r="AS2" s="51" t="s">
        <v>30</v>
      </c>
      <c r="AT2" s="51" t="s">
        <v>31</v>
      </c>
      <c r="AU2" s="51" t="s">
        <v>32</v>
      </c>
      <c r="AV2" s="51" t="s">
        <v>33</v>
      </c>
      <c r="AW2" s="164">
        <v>2009</v>
      </c>
      <c r="AX2" s="51">
        <v>2010</v>
      </c>
      <c r="AY2" s="51">
        <v>2012</v>
      </c>
      <c r="AZ2" s="90" t="s">
        <v>808</v>
      </c>
      <c r="BA2" s="51">
        <v>2010</v>
      </c>
    </row>
    <row r="3" spans="1:53" ht="11.25" customHeight="1">
      <c r="A3" s="89">
        <v>12</v>
      </c>
      <c r="B3" s="89">
        <v>1</v>
      </c>
      <c r="C3" s="89" t="s">
        <v>809</v>
      </c>
      <c r="D3" s="89">
        <v>2</v>
      </c>
      <c r="E3" s="125">
        <v>18.309999999999999</v>
      </c>
      <c r="F3" s="125">
        <v>3.07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 t="s">
        <v>44</v>
      </c>
      <c r="AX3" s="89" t="s">
        <v>44</v>
      </c>
      <c r="AY3" s="89"/>
      <c r="AZ3" s="89" t="s">
        <v>810</v>
      </c>
      <c r="BA3" s="89"/>
    </row>
    <row r="4" spans="1:53" ht="11.25" customHeight="1">
      <c r="A4" s="89">
        <v>12</v>
      </c>
      <c r="B4" s="89">
        <v>2</v>
      </c>
      <c r="C4" s="89" t="s">
        <v>809</v>
      </c>
      <c r="D4" s="89">
        <v>2</v>
      </c>
      <c r="E4" s="125">
        <v>17.23</v>
      </c>
      <c r="F4" s="125">
        <v>3.55</v>
      </c>
      <c r="G4" s="89"/>
      <c r="H4" s="89"/>
      <c r="I4" s="89"/>
      <c r="J4" s="89"/>
      <c r="K4" s="89"/>
      <c r="L4" s="89"/>
      <c r="M4" s="89"/>
      <c r="N4" s="89"/>
      <c r="O4" s="89"/>
      <c r="P4" s="89">
        <v>5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>
        <v>44</v>
      </c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>
        <v>2</v>
      </c>
      <c r="AT4" s="89">
        <v>4</v>
      </c>
      <c r="AU4" s="89"/>
      <c r="AV4" s="89"/>
      <c r="AW4" s="89" t="s">
        <v>44</v>
      </c>
      <c r="AX4" s="89" t="s">
        <v>43</v>
      </c>
      <c r="AY4" s="89"/>
      <c r="AZ4" s="89" t="s">
        <v>810</v>
      </c>
      <c r="BA4" s="89"/>
    </row>
    <row r="5" spans="1:53" ht="11.25" customHeight="1">
      <c r="A5" s="89">
        <v>12</v>
      </c>
      <c r="B5" s="89">
        <v>3</v>
      </c>
      <c r="C5" s="89" t="s">
        <v>809</v>
      </c>
      <c r="D5" s="89">
        <v>2</v>
      </c>
      <c r="E5" s="125">
        <v>16.86</v>
      </c>
      <c r="F5" s="125">
        <v>3.26</v>
      </c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 t="s">
        <v>44</v>
      </c>
      <c r="AX5" s="89" t="s">
        <v>44</v>
      </c>
      <c r="AY5" s="89"/>
      <c r="AZ5" s="89"/>
      <c r="BA5" s="89"/>
    </row>
    <row r="6" spans="1:53" ht="11.25" customHeight="1">
      <c r="A6" s="89">
        <v>12</v>
      </c>
      <c r="B6" s="89">
        <v>4</v>
      </c>
      <c r="C6" s="89" t="s">
        <v>809</v>
      </c>
      <c r="D6" s="89">
        <v>2</v>
      </c>
      <c r="E6" s="125">
        <v>14.06</v>
      </c>
      <c r="F6" s="125">
        <v>6.41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 t="s">
        <v>44</v>
      </c>
      <c r="AX6" s="89" t="s">
        <v>44</v>
      </c>
      <c r="AY6" s="89"/>
      <c r="AZ6" s="89"/>
      <c r="BA6" s="89"/>
    </row>
    <row r="7" spans="1:53" ht="11.25" customHeight="1">
      <c r="A7" s="89">
        <v>12</v>
      </c>
      <c r="B7" s="89">
        <v>5</v>
      </c>
      <c r="C7" s="89" t="s">
        <v>811</v>
      </c>
      <c r="D7" s="89">
        <v>2</v>
      </c>
      <c r="E7" s="125">
        <v>11.04</v>
      </c>
      <c r="F7" s="125">
        <v>8.5</v>
      </c>
      <c r="G7" s="89"/>
      <c r="H7" s="89"/>
      <c r="I7" s="89"/>
      <c r="J7" s="89"/>
      <c r="K7" s="89"/>
      <c r="L7" s="89"/>
      <c r="M7" s="89"/>
      <c r="N7" s="89"/>
      <c r="O7" s="89">
        <v>7.5</v>
      </c>
      <c r="P7" s="89">
        <v>6</v>
      </c>
      <c r="Q7" s="89"/>
      <c r="R7" s="89"/>
      <c r="S7" s="89"/>
      <c r="T7" s="89"/>
      <c r="U7" s="89"/>
      <c r="V7" s="89"/>
      <c r="W7" s="89"/>
      <c r="X7" s="89"/>
      <c r="Y7" s="89"/>
      <c r="Z7" s="89"/>
      <c r="AA7" s="89">
        <v>43.5</v>
      </c>
      <c r="AB7" s="89">
        <v>37</v>
      </c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>
        <v>7.9</v>
      </c>
      <c r="AR7" s="89">
        <v>7</v>
      </c>
      <c r="AS7" s="89">
        <v>1</v>
      </c>
      <c r="AT7" s="89">
        <v>4.5</v>
      </c>
      <c r="AU7" s="89"/>
      <c r="AV7" s="89"/>
      <c r="AW7" s="89" t="s">
        <v>43</v>
      </c>
      <c r="AX7" s="89" t="s">
        <v>43</v>
      </c>
      <c r="AY7" s="89"/>
      <c r="AZ7" s="89"/>
      <c r="BA7" s="89"/>
    </row>
    <row r="8" spans="1:53" ht="11.25" customHeight="1">
      <c r="A8" s="89">
        <v>12</v>
      </c>
      <c r="B8" s="89">
        <v>6</v>
      </c>
      <c r="C8" s="89" t="s">
        <v>811</v>
      </c>
      <c r="D8" s="89">
        <v>2</v>
      </c>
      <c r="E8" s="125">
        <v>9.89</v>
      </c>
      <c r="F8" s="125">
        <v>10.63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 t="s">
        <v>44</v>
      </c>
      <c r="AX8" s="89" t="s">
        <v>44</v>
      </c>
      <c r="AY8" s="89"/>
      <c r="AZ8" s="89" t="s">
        <v>49</v>
      </c>
      <c r="BA8" s="89"/>
    </row>
    <row r="9" spans="1:53" ht="11.25" customHeight="1">
      <c r="A9" s="89">
        <v>12</v>
      </c>
      <c r="B9" s="89">
        <v>7</v>
      </c>
      <c r="C9" s="89" t="s">
        <v>811</v>
      </c>
      <c r="D9" s="89">
        <v>2</v>
      </c>
      <c r="E9" s="125">
        <v>7.8</v>
      </c>
      <c r="F9" s="125">
        <v>12.92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 t="s">
        <v>44</v>
      </c>
      <c r="AX9" s="89" t="s">
        <v>44</v>
      </c>
      <c r="AY9" s="89"/>
      <c r="AZ9" s="89" t="s">
        <v>49</v>
      </c>
      <c r="BA9" s="89"/>
    </row>
    <row r="10" spans="1:53" ht="11.25" customHeight="1">
      <c r="A10" s="89">
        <v>12</v>
      </c>
      <c r="B10" s="89">
        <v>8</v>
      </c>
      <c r="C10" s="89" t="s">
        <v>315</v>
      </c>
      <c r="D10" s="89">
        <v>2</v>
      </c>
      <c r="E10" s="125">
        <v>6.04</v>
      </c>
      <c r="F10" s="125">
        <v>14.93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 t="s">
        <v>44</v>
      </c>
      <c r="AX10" s="89" t="s">
        <v>44</v>
      </c>
      <c r="AY10" s="89"/>
      <c r="AZ10" s="89"/>
      <c r="BA10" s="89"/>
    </row>
    <row r="11" spans="1:53" ht="11.25" customHeight="1">
      <c r="A11" s="89">
        <v>12</v>
      </c>
      <c r="B11" s="89">
        <v>9</v>
      </c>
      <c r="C11" s="89" t="s">
        <v>315</v>
      </c>
      <c r="D11" s="89">
        <v>2</v>
      </c>
      <c r="E11" s="125">
        <v>4.4400000000000004</v>
      </c>
      <c r="F11" s="125">
        <v>16.8</v>
      </c>
      <c r="G11" s="89"/>
      <c r="H11" s="89"/>
      <c r="I11" s="89"/>
      <c r="J11" s="89"/>
      <c r="K11" s="89"/>
      <c r="L11" s="89"/>
      <c r="M11" s="89"/>
      <c r="N11" s="89"/>
      <c r="O11" s="89">
        <v>8.5</v>
      </c>
      <c r="P11" s="89">
        <v>40</v>
      </c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>
        <v>48.3</v>
      </c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>
        <v>5</v>
      </c>
      <c r="AR11" s="89">
        <v>10</v>
      </c>
      <c r="AS11" s="89"/>
      <c r="AT11" s="89"/>
      <c r="AU11" s="89"/>
      <c r="AV11" s="89"/>
      <c r="AW11" s="89" t="s">
        <v>43</v>
      </c>
      <c r="AX11" s="89"/>
      <c r="AY11" s="89"/>
      <c r="AZ11" s="89"/>
      <c r="BA11" s="89"/>
    </row>
    <row r="12" spans="1:53" ht="11.25" customHeight="1">
      <c r="A12" s="89">
        <v>12</v>
      </c>
      <c r="B12" s="89">
        <v>10</v>
      </c>
      <c r="C12" s="89" t="s">
        <v>315</v>
      </c>
      <c r="D12" s="89">
        <v>2</v>
      </c>
      <c r="E12" s="125">
        <v>3.28</v>
      </c>
      <c r="F12" s="125">
        <v>18.739999999999998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 t="s">
        <v>56</v>
      </c>
      <c r="AX12" s="89" t="s">
        <v>44</v>
      </c>
      <c r="AY12" s="89"/>
      <c r="AZ12" s="89"/>
      <c r="BA12" s="89"/>
    </row>
    <row r="13" spans="1:53" ht="11.25" customHeight="1">
      <c r="A13" s="89">
        <v>12</v>
      </c>
      <c r="B13" s="89">
        <v>11</v>
      </c>
      <c r="C13" s="89" t="s">
        <v>809</v>
      </c>
      <c r="D13" s="89">
        <v>2</v>
      </c>
      <c r="E13" s="125">
        <v>3.11</v>
      </c>
      <c r="F13" s="125">
        <v>19.89</v>
      </c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 t="s">
        <v>44</v>
      </c>
      <c r="AX13" s="89"/>
      <c r="AY13" s="89"/>
      <c r="AZ13" s="89" t="s">
        <v>49</v>
      </c>
      <c r="BA13" s="89"/>
    </row>
    <row r="14" spans="1:53" ht="11.25" customHeight="1">
      <c r="A14" s="89">
        <v>12</v>
      </c>
      <c r="B14" s="89">
        <v>12</v>
      </c>
      <c r="C14" s="89" t="s">
        <v>809</v>
      </c>
      <c r="D14" s="89">
        <v>3</v>
      </c>
      <c r="E14" s="125">
        <v>15.55</v>
      </c>
      <c r="F14" s="125">
        <v>5.34</v>
      </c>
      <c r="G14" s="89"/>
      <c r="H14" s="89"/>
      <c r="I14" s="89"/>
      <c r="J14" s="89"/>
      <c r="K14" s="89"/>
      <c r="L14" s="89"/>
      <c r="M14" s="89"/>
      <c r="N14" s="89"/>
      <c r="O14" s="89"/>
      <c r="P14" s="89">
        <v>6</v>
      </c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 t="s">
        <v>43</v>
      </c>
      <c r="AY14" s="89"/>
      <c r="AZ14" s="89" t="s">
        <v>49</v>
      </c>
      <c r="BA14" s="89"/>
    </row>
    <row r="15" spans="1:53" ht="11.25" customHeight="1">
      <c r="A15" s="89">
        <v>12</v>
      </c>
      <c r="B15" s="89">
        <v>13</v>
      </c>
      <c r="C15" s="89" t="s">
        <v>811</v>
      </c>
      <c r="D15" s="89">
        <v>3</v>
      </c>
      <c r="E15" s="125">
        <v>14.89</v>
      </c>
      <c r="F15" s="125">
        <v>5.12</v>
      </c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 t="s">
        <v>44</v>
      </c>
      <c r="AX15" s="89" t="s">
        <v>44</v>
      </c>
      <c r="AY15" s="89"/>
      <c r="AZ15" s="89" t="s">
        <v>49</v>
      </c>
      <c r="BA15" s="89"/>
    </row>
    <row r="16" spans="1:53" ht="11.25" customHeight="1">
      <c r="A16" s="89">
        <v>12</v>
      </c>
      <c r="B16" s="89">
        <v>14</v>
      </c>
      <c r="C16" s="89" t="s">
        <v>315</v>
      </c>
      <c r="D16" s="89">
        <v>3</v>
      </c>
      <c r="E16" s="125">
        <v>13.22</v>
      </c>
      <c r="F16" s="125">
        <v>7.15</v>
      </c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 t="s">
        <v>56</v>
      </c>
      <c r="AX16" s="89" t="s">
        <v>44</v>
      </c>
      <c r="AY16" s="89"/>
      <c r="AZ16" s="89"/>
      <c r="BA16" s="89"/>
    </row>
    <row r="17" spans="1:53" ht="11.25" customHeight="1">
      <c r="A17" s="89">
        <v>12</v>
      </c>
      <c r="B17" s="89">
        <v>15</v>
      </c>
      <c r="C17" s="89" t="s">
        <v>809</v>
      </c>
      <c r="D17" s="89">
        <v>3</v>
      </c>
      <c r="E17" s="125">
        <v>13.06</v>
      </c>
      <c r="F17" s="125">
        <v>6.98</v>
      </c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 t="s">
        <v>44</v>
      </c>
      <c r="AX17" s="89" t="s">
        <v>44</v>
      </c>
      <c r="AY17" s="89"/>
      <c r="AZ17" s="89" t="s">
        <v>810</v>
      </c>
      <c r="BA17" s="89"/>
    </row>
    <row r="18" spans="1:53" ht="11.25" customHeight="1">
      <c r="A18" s="89">
        <v>12</v>
      </c>
      <c r="B18" s="89">
        <v>16</v>
      </c>
      <c r="C18" s="89" t="s">
        <v>315</v>
      </c>
      <c r="D18" s="89">
        <v>3</v>
      </c>
      <c r="E18" s="125">
        <v>11.8</v>
      </c>
      <c r="F18" s="125">
        <v>8.58</v>
      </c>
      <c r="G18" s="89"/>
      <c r="H18" s="89"/>
      <c r="I18" s="89"/>
      <c r="J18" s="89"/>
      <c r="K18" s="89"/>
      <c r="L18" s="89"/>
      <c r="M18" s="89"/>
      <c r="N18" s="89"/>
      <c r="O18" s="89">
        <v>11.5</v>
      </c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>
        <v>26</v>
      </c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>
        <v>20</v>
      </c>
      <c r="AR18" s="89">
        <v>1.5</v>
      </c>
      <c r="AS18" s="89"/>
      <c r="AT18" s="89"/>
      <c r="AU18" s="89"/>
      <c r="AV18" s="89"/>
      <c r="AW18" s="89" t="s">
        <v>43</v>
      </c>
      <c r="AX18" s="89" t="s">
        <v>44</v>
      </c>
      <c r="AY18" s="89"/>
      <c r="AZ18" s="89"/>
      <c r="BA18" s="89"/>
    </row>
    <row r="19" spans="1:53" ht="11.25" customHeight="1">
      <c r="A19" s="89">
        <v>12</v>
      </c>
      <c r="B19" s="89">
        <v>17</v>
      </c>
      <c r="C19" s="89" t="s">
        <v>811</v>
      </c>
      <c r="D19" s="89">
        <v>3</v>
      </c>
      <c r="E19" s="125">
        <v>11.29</v>
      </c>
      <c r="F19" s="125">
        <v>8.69</v>
      </c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 t="s">
        <v>44</v>
      </c>
      <c r="AX19" s="89" t="s">
        <v>44</v>
      </c>
      <c r="AY19" s="89"/>
      <c r="AZ19" s="89" t="s">
        <v>49</v>
      </c>
      <c r="BA19" s="89"/>
    </row>
    <row r="20" spans="1:53" ht="11.25" customHeight="1">
      <c r="A20" s="89">
        <v>12</v>
      </c>
      <c r="B20" s="89">
        <v>18</v>
      </c>
      <c r="C20" s="89" t="s">
        <v>811</v>
      </c>
      <c r="D20" s="89">
        <v>3</v>
      </c>
      <c r="E20" s="125">
        <v>10.35</v>
      </c>
      <c r="F20" s="125">
        <v>9.77</v>
      </c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 t="s">
        <v>44</v>
      </c>
      <c r="AX20" s="89" t="s">
        <v>44</v>
      </c>
      <c r="AY20" s="89"/>
      <c r="AZ20" s="89" t="s">
        <v>49</v>
      </c>
      <c r="BA20" s="89"/>
    </row>
    <row r="21" spans="1:53" ht="11.25" customHeight="1">
      <c r="A21" s="89">
        <v>12</v>
      </c>
      <c r="B21" s="89">
        <v>19</v>
      </c>
      <c r="C21" s="89" t="s">
        <v>315</v>
      </c>
      <c r="D21" s="89">
        <v>3</v>
      </c>
      <c r="E21" s="125">
        <v>9.5299999999999994</v>
      </c>
      <c r="F21" s="125">
        <v>10.89</v>
      </c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 t="s">
        <v>44</v>
      </c>
      <c r="AX21" s="89" t="s">
        <v>44</v>
      </c>
      <c r="AY21" s="89"/>
      <c r="AZ21" s="89" t="s">
        <v>49</v>
      </c>
      <c r="BA21" s="89"/>
    </row>
    <row r="22" spans="1:53" ht="11.25" customHeight="1">
      <c r="A22" s="89">
        <v>12</v>
      </c>
      <c r="B22" s="89">
        <v>20</v>
      </c>
      <c r="C22" s="89" t="s">
        <v>315</v>
      </c>
      <c r="D22" s="89">
        <v>3</v>
      </c>
      <c r="E22" s="125">
        <v>8.08</v>
      </c>
      <c r="F22" s="125">
        <v>12.52</v>
      </c>
      <c r="G22" s="89"/>
      <c r="H22" s="89"/>
      <c r="I22" s="89"/>
      <c r="J22" s="89"/>
      <c r="K22" s="89"/>
      <c r="L22" s="89"/>
      <c r="M22" s="89"/>
      <c r="N22" s="89"/>
      <c r="O22" s="89">
        <v>21</v>
      </c>
      <c r="P22" s="89">
        <v>27</v>
      </c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>
        <v>31</v>
      </c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>
        <v>3</v>
      </c>
      <c r="AR22" s="89"/>
      <c r="AS22" s="89">
        <v>5</v>
      </c>
      <c r="AT22" s="89">
        <v>1</v>
      </c>
      <c r="AU22" s="89"/>
      <c r="AV22" s="89"/>
      <c r="AW22" s="89" t="s">
        <v>43</v>
      </c>
      <c r="AX22" s="89" t="s">
        <v>43</v>
      </c>
      <c r="AY22" s="89"/>
      <c r="AZ22" s="89"/>
      <c r="BA22" s="89"/>
    </row>
    <row r="23" spans="1:53" ht="11.25" customHeight="1">
      <c r="A23" s="89">
        <v>12</v>
      </c>
      <c r="B23" s="89">
        <v>21</v>
      </c>
      <c r="C23" s="89" t="s">
        <v>811</v>
      </c>
      <c r="D23" s="89">
        <v>3</v>
      </c>
      <c r="E23" s="125">
        <v>7.6</v>
      </c>
      <c r="F23" s="125">
        <v>12.6</v>
      </c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 t="s">
        <v>44</v>
      </c>
      <c r="AX23" s="89" t="s">
        <v>44</v>
      </c>
      <c r="AY23" s="89"/>
      <c r="AZ23" s="89" t="s">
        <v>49</v>
      </c>
      <c r="BA23" s="89"/>
    </row>
    <row r="24" spans="1:53" ht="11.25" customHeight="1">
      <c r="A24" s="89">
        <v>12</v>
      </c>
      <c r="B24" s="89">
        <v>22</v>
      </c>
      <c r="C24" s="89" t="s">
        <v>315</v>
      </c>
      <c r="D24" s="89">
        <v>3</v>
      </c>
      <c r="E24" s="125">
        <v>6.43</v>
      </c>
      <c r="F24" s="125">
        <v>13.66</v>
      </c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 t="s">
        <v>44</v>
      </c>
      <c r="AX24" s="89" t="s">
        <v>44</v>
      </c>
      <c r="AY24" s="89"/>
      <c r="AZ24" s="89" t="s">
        <v>49</v>
      </c>
      <c r="BA24" s="89"/>
    </row>
    <row r="25" spans="1:53" ht="11.25" customHeight="1">
      <c r="A25" s="89">
        <v>12</v>
      </c>
      <c r="B25" s="89">
        <v>23</v>
      </c>
      <c r="C25" s="89" t="s">
        <v>315</v>
      </c>
      <c r="D25" s="89">
        <v>3</v>
      </c>
      <c r="E25" s="125">
        <v>6.66</v>
      </c>
      <c r="F25" s="125">
        <v>14.14</v>
      </c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 t="s">
        <v>44</v>
      </c>
      <c r="AX25" s="89" t="s">
        <v>44</v>
      </c>
      <c r="AY25" s="89"/>
      <c r="AZ25" s="89" t="s">
        <v>49</v>
      </c>
      <c r="BA25" s="89"/>
    </row>
    <row r="26" spans="1:53" ht="11.25" customHeight="1">
      <c r="A26" s="89">
        <v>12</v>
      </c>
      <c r="B26" s="89">
        <v>24</v>
      </c>
      <c r="C26" s="89" t="s">
        <v>315</v>
      </c>
      <c r="D26" s="89">
        <v>3</v>
      </c>
      <c r="E26" s="125">
        <v>5.35</v>
      </c>
      <c r="F26" s="125">
        <v>15.48</v>
      </c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 t="s">
        <v>44</v>
      </c>
      <c r="AX26" s="89" t="s">
        <v>44</v>
      </c>
      <c r="AY26" s="89"/>
      <c r="AZ26" s="89"/>
      <c r="BA26" s="89"/>
    </row>
    <row r="27" spans="1:53" ht="11.25" customHeight="1">
      <c r="A27" s="89">
        <v>12</v>
      </c>
      <c r="B27" s="89">
        <v>25</v>
      </c>
      <c r="C27" s="89" t="s">
        <v>315</v>
      </c>
      <c r="D27" s="89">
        <v>3</v>
      </c>
      <c r="E27" s="125">
        <v>4.34</v>
      </c>
      <c r="F27" s="125">
        <v>15.79</v>
      </c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 t="s">
        <v>44</v>
      </c>
      <c r="AX27" s="89" t="s">
        <v>44</v>
      </c>
      <c r="AY27" s="89"/>
      <c r="AZ27" s="89"/>
      <c r="BA27" s="89"/>
    </row>
    <row r="28" spans="1:53" ht="11.25" customHeight="1">
      <c r="A28" s="89">
        <v>12</v>
      </c>
      <c r="B28" s="89">
        <v>26</v>
      </c>
      <c r="C28" s="89" t="s">
        <v>315</v>
      </c>
      <c r="D28" s="89">
        <v>3</v>
      </c>
      <c r="E28" s="125">
        <v>3.94</v>
      </c>
      <c r="F28" s="125">
        <v>17.399999999999999</v>
      </c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 t="s">
        <v>44</v>
      </c>
      <c r="AX28" s="89" t="s">
        <v>44</v>
      </c>
      <c r="AY28" s="89"/>
      <c r="AZ28" s="89" t="s">
        <v>49</v>
      </c>
      <c r="BA28" s="89"/>
    </row>
    <row r="29" spans="1:53" ht="11.25" customHeight="1">
      <c r="A29" s="89">
        <v>12</v>
      </c>
      <c r="B29" s="89">
        <v>27</v>
      </c>
      <c r="C29" s="89" t="s">
        <v>315</v>
      </c>
      <c r="D29" s="89">
        <v>3</v>
      </c>
      <c r="E29" s="125">
        <v>4.0599999999999996</v>
      </c>
      <c r="F29" s="125">
        <v>16.899999999999999</v>
      </c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 t="s">
        <v>44</v>
      </c>
      <c r="AX29" s="89" t="s">
        <v>44</v>
      </c>
      <c r="AY29" s="89"/>
      <c r="AZ29" s="89"/>
      <c r="BA29" s="89"/>
    </row>
    <row r="30" spans="1:53" ht="11.25" customHeight="1">
      <c r="A30" s="89">
        <v>12</v>
      </c>
      <c r="B30" s="89">
        <v>28</v>
      </c>
      <c r="C30" s="89" t="s">
        <v>315</v>
      </c>
      <c r="D30" s="89">
        <v>3</v>
      </c>
      <c r="E30" s="125">
        <v>1.42</v>
      </c>
      <c r="F30" s="125">
        <v>19.3</v>
      </c>
      <c r="G30" s="89"/>
      <c r="H30" s="89"/>
      <c r="I30" s="89"/>
      <c r="J30" s="89"/>
      <c r="K30" s="89"/>
      <c r="L30" s="89"/>
      <c r="M30" s="89"/>
      <c r="N30" s="89"/>
      <c r="O30" s="89">
        <v>16</v>
      </c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>
        <v>44</v>
      </c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 t="s">
        <v>43</v>
      </c>
      <c r="AX30" s="89" t="s">
        <v>44</v>
      </c>
      <c r="AY30" s="89"/>
      <c r="AZ30" s="89"/>
      <c r="BA30" s="89"/>
    </row>
    <row r="31" spans="1:53" ht="11.25" customHeight="1">
      <c r="A31" s="89">
        <v>12</v>
      </c>
      <c r="B31" s="89">
        <v>29</v>
      </c>
      <c r="C31" s="89" t="s">
        <v>315</v>
      </c>
      <c r="D31" s="89">
        <v>4</v>
      </c>
      <c r="E31" s="125">
        <v>17.5</v>
      </c>
      <c r="F31" s="125">
        <v>2.7</v>
      </c>
      <c r="G31" s="89"/>
      <c r="H31" s="89"/>
      <c r="I31" s="89"/>
      <c r="J31" s="89"/>
      <c r="K31" s="89"/>
      <c r="L31" s="89"/>
      <c r="M31" s="89"/>
      <c r="N31" s="89"/>
      <c r="O31" s="89">
        <v>30</v>
      </c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>
        <v>23</v>
      </c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>
        <v>2</v>
      </c>
      <c r="AR31" s="89">
        <v>2</v>
      </c>
      <c r="AS31" s="89"/>
      <c r="AT31" s="89"/>
      <c r="AU31" s="89"/>
      <c r="AV31" s="89"/>
      <c r="AW31" s="89" t="s">
        <v>43</v>
      </c>
      <c r="AX31" s="89" t="s">
        <v>44</v>
      </c>
      <c r="AY31" s="89"/>
      <c r="AZ31" s="89" t="s">
        <v>49</v>
      </c>
      <c r="BA31" s="89"/>
    </row>
    <row r="32" spans="1:53" ht="11.25" customHeight="1">
      <c r="A32" s="89">
        <v>12</v>
      </c>
      <c r="B32" s="89">
        <v>30</v>
      </c>
      <c r="C32" s="89" t="s">
        <v>315</v>
      </c>
      <c r="D32" s="89">
        <v>4</v>
      </c>
      <c r="E32" s="125">
        <v>15.1</v>
      </c>
      <c r="F32" s="125">
        <v>4.9000000000000004</v>
      </c>
      <c r="G32" s="89"/>
      <c r="H32" s="89"/>
      <c r="I32" s="89"/>
      <c r="J32" s="89"/>
      <c r="K32" s="89"/>
      <c r="L32" s="89"/>
      <c r="M32" s="89"/>
      <c r="N32" s="89"/>
      <c r="O32" s="89">
        <v>18</v>
      </c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>
        <v>44</v>
      </c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>
        <v>5</v>
      </c>
      <c r="AR32" s="89"/>
      <c r="AS32" s="89"/>
      <c r="AT32" s="89"/>
      <c r="AU32" s="89"/>
      <c r="AV32" s="89"/>
      <c r="AW32" s="89" t="s">
        <v>43</v>
      </c>
      <c r="AX32" s="89" t="s">
        <v>44</v>
      </c>
      <c r="AY32" s="89"/>
      <c r="AZ32" s="89"/>
      <c r="BA32" s="89"/>
    </row>
    <row r="33" spans="1:53" ht="11.25" customHeight="1">
      <c r="A33" s="89">
        <v>12</v>
      </c>
      <c r="B33" s="89">
        <v>31</v>
      </c>
      <c r="C33" s="89" t="s">
        <v>315</v>
      </c>
      <c r="D33" s="89">
        <v>4</v>
      </c>
      <c r="E33" s="125">
        <v>13.1</v>
      </c>
      <c r="F33" s="125">
        <v>6.5</v>
      </c>
      <c r="G33" s="89"/>
      <c r="H33" s="89"/>
      <c r="I33" s="89"/>
      <c r="J33" s="89"/>
      <c r="K33" s="89"/>
      <c r="L33" s="89"/>
      <c r="M33" s="89"/>
      <c r="N33" s="89"/>
      <c r="O33" s="89">
        <v>4</v>
      </c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>
        <v>26</v>
      </c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 t="s">
        <v>43</v>
      </c>
      <c r="AX33" s="89" t="s">
        <v>44</v>
      </c>
      <c r="AY33" s="89"/>
      <c r="AZ33" s="89"/>
      <c r="BA33" s="89"/>
    </row>
    <row r="34" spans="1:53" ht="11.25" customHeight="1">
      <c r="A34" s="89">
        <v>12</v>
      </c>
      <c r="B34" s="89">
        <v>32</v>
      </c>
      <c r="C34" s="89" t="s">
        <v>811</v>
      </c>
      <c r="D34" s="89">
        <v>4</v>
      </c>
      <c r="E34" s="125">
        <v>11.11</v>
      </c>
      <c r="F34" s="125">
        <v>8.9</v>
      </c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 t="s">
        <v>44</v>
      </c>
      <c r="AX34" s="89" t="s">
        <v>44</v>
      </c>
      <c r="AY34" s="89"/>
      <c r="AZ34" s="89" t="s">
        <v>49</v>
      </c>
      <c r="BA34" s="89"/>
    </row>
    <row r="35" spans="1:53" ht="11.25" customHeight="1">
      <c r="A35" s="89">
        <v>12</v>
      </c>
      <c r="B35" s="89">
        <v>33</v>
      </c>
      <c r="C35" s="89" t="s">
        <v>811</v>
      </c>
      <c r="D35" s="89">
        <v>4</v>
      </c>
      <c r="E35" s="125">
        <v>9.6</v>
      </c>
      <c r="F35" s="125">
        <v>10.4</v>
      </c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 t="s">
        <v>44</v>
      </c>
      <c r="AX35" s="89" t="s">
        <v>44</v>
      </c>
      <c r="AY35" s="89"/>
      <c r="AZ35" s="89"/>
      <c r="BA35" s="89"/>
    </row>
    <row r="36" spans="1:53" ht="11.25" customHeight="1">
      <c r="A36" s="89">
        <v>12</v>
      </c>
      <c r="B36" s="89">
        <v>34</v>
      </c>
      <c r="C36" s="89" t="s">
        <v>811</v>
      </c>
      <c r="D36" s="89">
        <v>4</v>
      </c>
      <c r="E36" s="125">
        <v>7.2</v>
      </c>
      <c r="F36" s="125">
        <v>12.9</v>
      </c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 t="s">
        <v>44</v>
      </c>
      <c r="AX36" s="89" t="s">
        <v>44</v>
      </c>
      <c r="AY36" s="89"/>
      <c r="AZ36" s="89" t="s">
        <v>49</v>
      </c>
      <c r="BA36" s="89"/>
    </row>
    <row r="37" spans="1:53" ht="11.25" customHeight="1">
      <c r="A37" s="89">
        <v>12</v>
      </c>
      <c r="B37" s="89">
        <v>35</v>
      </c>
      <c r="C37" s="89" t="s">
        <v>809</v>
      </c>
      <c r="D37" s="89">
        <v>4</v>
      </c>
      <c r="E37" s="125">
        <v>5.59</v>
      </c>
      <c r="F37" s="125">
        <v>14.59</v>
      </c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 t="s">
        <v>44</v>
      </c>
      <c r="AX37" s="89" t="s">
        <v>44</v>
      </c>
      <c r="AY37" s="89"/>
      <c r="AZ37" s="89"/>
      <c r="BA37" s="89"/>
    </row>
    <row r="38" spans="1:53" ht="11.25" customHeight="1">
      <c r="A38" s="89">
        <v>12</v>
      </c>
      <c r="B38" s="89">
        <v>36</v>
      </c>
      <c r="C38" s="89" t="s">
        <v>809</v>
      </c>
      <c r="D38" s="89">
        <v>4</v>
      </c>
      <c r="E38" s="125">
        <v>3.59</v>
      </c>
      <c r="F38" s="125">
        <v>16.73</v>
      </c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 t="s">
        <v>44</v>
      </c>
      <c r="AX38" s="89" t="s">
        <v>44</v>
      </c>
      <c r="AY38" s="89"/>
      <c r="AZ38" s="89"/>
      <c r="BA38" s="89"/>
    </row>
    <row r="39" spans="1:53" ht="11.25" customHeight="1">
      <c r="A39" s="89">
        <v>12</v>
      </c>
      <c r="B39" s="89">
        <v>37</v>
      </c>
      <c r="C39" s="89" t="s">
        <v>809</v>
      </c>
      <c r="D39" s="89">
        <v>4</v>
      </c>
      <c r="E39" s="125">
        <v>1.65</v>
      </c>
      <c r="F39" s="125">
        <v>18.78</v>
      </c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 t="s">
        <v>44</v>
      </c>
      <c r="AX39" s="89" t="s">
        <v>44</v>
      </c>
      <c r="AY39" s="89"/>
      <c r="AZ39" s="89"/>
      <c r="BA39" s="89"/>
    </row>
    <row r="40" spans="1:53" ht="11.25" customHeight="1">
      <c r="A40" s="89">
        <v>12</v>
      </c>
      <c r="B40" s="89">
        <v>38</v>
      </c>
      <c r="C40" s="89" t="s">
        <v>809</v>
      </c>
      <c r="D40" s="89">
        <v>1</v>
      </c>
      <c r="E40" s="125">
        <v>17.010000000000002</v>
      </c>
      <c r="F40" s="125">
        <v>3.25</v>
      </c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 t="s">
        <v>44</v>
      </c>
      <c r="AX40" s="89" t="s">
        <v>44</v>
      </c>
      <c r="AY40" s="89"/>
      <c r="AZ40" s="89" t="s">
        <v>49</v>
      </c>
      <c r="BA40" s="89"/>
    </row>
    <row r="41" spans="1:53" ht="11.25" customHeight="1">
      <c r="A41" s="89">
        <v>12</v>
      </c>
      <c r="B41" s="89">
        <v>39</v>
      </c>
      <c r="C41" s="89" t="s">
        <v>809</v>
      </c>
      <c r="D41" s="89">
        <v>1</v>
      </c>
      <c r="E41" s="125">
        <v>16.14</v>
      </c>
      <c r="F41" s="125">
        <v>5.13</v>
      </c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 t="s">
        <v>44</v>
      </c>
      <c r="AX41" s="89" t="s">
        <v>44</v>
      </c>
      <c r="AY41" s="89"/>
      <c r="AZ41" s="89" t="s">
        <v>49</v>
      </c>
      <c r="BA41" s="89"/>
    </row>
    <row r="42" spans="1:53" ht="11.25" customHeight="1">
      <c r="A42" s="89">
        <v>12</v>
      </c>
      <c r="B42" s="89">
        <v>40</v>
      </c>
      <c r="C42" s="89" t="s">
        <v>809</v>
      </c>
      <c r="D42" s="89">
        <v>1</v>
      </c>
      <c r="E42" s="125">
        <v>13.05</v>
      </c>
      <c r="F42" s="125">
        <v>7.19</v>
      </c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 t="s">
        <v>44</v>
      </c>
      <c r="AX42" s="89" t="s">
        <v>44</v>
      </c>
      <c r="AY42" s="89"/>
      <c r="AZ42" s="89" t="s">
        <v>49</v>
      </c>
      <c r="BA42" s="89"/>
    </row>
    <row r="43" spans="1:53" ht="11.25" customHeight="1">
      <c r="A43" s="89">
        <v>12</v>
      </c>
      <c r="B43" s="89">
        <v>41</v>
      </c>
      <c r="C43" s="89" t="s">
        <v>809</v>
      </c>
      <c r="D43" s="89">
        <v>1</v>
      </c>
      <c r="E43" s="125">
        <v>11.39</v>
      </c>
      <c r="F43" s="125">
        <v>8.92</v>
      </c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 t="s">
        <v>44</v>
      </c>
      <c r="AX43" s="89" t="s">
        <v>44</v>
      </c>
      <c r="AY43" s="89"/>
      <c r="AZ43" s="89" t="s">
        <v>49</v>
      </c>
      <c r="BA43" s="89"/>
    </row>
    <row r="44" spans="1:53" ht="11.25" customHeight="1">
      <c r="A44" s="89">
        <v>12</v>
      </c>
      <c r="B44" s="89">
        <v>42</v>
      </c>
      <c r="C44" s="89" t="s">
        <v>809</v>
      </c>
      <c r="D44" s="89">
        <v>1</v>
      </c>
      <c r="E44" s="125">
        <v>9.2100000000000009</v>
      </c>
      <c r="F44" s="125">
        <v>11.1</v>
      </c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 t="s">
        <v>44</v>
      </c>
      <c r="AX44" s="89" t="s">
        <v>44</v>
      </c>
      <c r="AY44" s="89"/>
      <c r="AZ44" s="89" t="s">
        <v>49</v>
      </c>
      <c r="BA44" s="89"/>
    </row>
    <row r="45" spans="1:53" ht="11.25" customHeight="1">
      <c r="A45" s="89">
        <v>12</v>
      </c>
      <c r="B45" s="89">
        <v>43</v>
      </c>
      <c r="C45" s="89" t="s">
        <v>809</v>
      </c>
      <c r="D45" s="89">
        <v>1</v>
      </c>
      <c r="E45" s="125">
        <v>7.44</v>
      </c>
      <c r="F45" s="125">
        <v>12.96</v>
      </c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 t="s">
        <v>44</v>
      </c>
      <c r="AX45" s="89" t="s">
        <v>44</v>
      </c>
      <c r="AY45" s="89"/>
      <c r="AZ45" s="89" t="s">
        <v>49</v>
      </c>
      <c r="BA45" s="89"/>
    </row>
    <row r="46" spans="1:53" ht="11.25" customHeight="1">
      <c r="A46" s="89">
        <v>12</v>
      </c>
      <c r="B46" s="89">
        <v>44</v>
      </c>
      <c r="C46" s="89" t="s">
        <v>809</v>
      </c>
      <c r="D46" s="89">
        <v>1</v>
      </c>
      <c r="E46" s="125">
        <v>5.48</v>
      </c>
      <c r="F46" s="125">
        <v>14.98</v>
      </c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 t="s">
        <v>44</v>
      </c>
      <c r="AX46" s="89" t="s">
        <v>44</v>
      </c>
      <c r="AY46" s="89"/>
      <c r="AZ46" s="89" t="s">
        <v>49</v>
      </c>
      <c r="BA46" s="89"/>
    </row>
    <row r="47" spans="1:53" ht="11.25" customHeight="1">
      <c r="A47" s="89">
        <v>12</v>
      </c>
      <c r="B47" s="89">
        <v>45</v>
      </c>
      <c r="C47" s="89" t="s">
        <v>809</v>
      </c>
      <c r="D47" s="89">
        <v>1</v>
      </c>
      <c r="E47" s="125">
        <v>5.24</v>
      </c>
      <c r="F47" s="125">
        <v>16.09</v>
      </c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 t="s">
        <v>44</v>
      </c>
      <c r="AX47" s="89" t="s">
        <v>44</v>
      </c>
      <c r="AY47" s="89"/>
      <c r="AZ47" s="89" t="s">
        <v>49</v>
      </c>
      <c r="BA47" s="89"/>
    </row>
    <row r="48" spans="1:53" ht="11.25" customHeight="1">
      <c r="A48" s="89">
        <v>12</v>
      </c>
      <c r="B48" s="89">
        <v>46</v>
      </c>
      <c r="C48" s="89" t="s">
        <v>809</v>
      </c>
      <c r="D48" s="89">
        <v>1</v>
      </c>
      <c r="E48" s="125">
        <v>3.78</v>
      </c>
      <c r="F48" s="125">
        <v>16.77</v>
      </c>
      <c r="G48" s="89"/>
      <c r="H48" s="89"/>
      <c r="I48" s="89"/>
      <c r="J48" s="89"/>
      <c r="K48" s="89"/>
      <c r="L48" s="89"/>
      <c r="M48" s="89"/>
      <c r="N48" s="89"/>
      <c r="O48" s="89">
        <v>7</v>
      </c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>
        <v>20</v>
      </c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 t="s">
        <v>43</v>
      </c>
      <c r="AX48" s="89" t="s">
        <v>44</v>
      </c>
      <c r="AY48" s="89"/>
      <c r="AZ48" s="89" t="s">
        <v>49</v>
      </c>
      <c r="BA48" s="89"/>
    </row>
    <row r="49" spans="1:53" ht="11.25" customHeight="1">
      <c r="A49" s="89">
        <v>12</v>
      </c>
      <c r="B49" s="89">
        <v>47</v>
      </c>
      <c r="C49" s="89" t="s">
        <v>809</v>
      </c>
      <c r="D49" s="89">
        <v>2</v>
      </c>
      <c r="E49" s="125">
        <v>17.690000000000001</v>
      </c>
      <c r="F49" s="125">
        <v>7</v>
      </c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 t="s">
        <v>44</v>
      </c>
      <c r="AX49" s="89" t="s">
        <v>44</v>
      </c>
      <c r="AY49" s="89"/>
      <c r="AZ49" s="89" t="s">
        <v>49</v>
      </c>
      <c r="BA49" s="89"/>
    </row>
    <row r="50" spans="1:53" ht="11.25" customHeight="1">
      <c r="A50" s="89">
        <v>12</v>
      </c>
      <c r="B50" s="89">
        <v>48</v>
      </c>
      <c r="C50" s="89" t="s">
        <v>811</v>
      </c>
      <c r="D50" s="89">
        <v>2</v>
      </c>
      <c r="E50" s="125">
        <v>12.7</v>
      </c>
      <c r="F50" s="125">
        <v>9.18</v>
      </c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 t="s">
        <v>44</v>
      </c>
      <c r="AX50" s="89" t="s">
        <v>44</v>
      </c>
      <c r="AY50" s="89"/>
      <c r="AZ50" s="89"/>
      <c r="BA50" s="89"/>
    </row>
    <row r="51" spans="1:53" ht="11.25" customHeight="1">
      <c r="A51" s="89">
        <v>12</v>
      </c>
      <c r="B51" s="89">
        <v>49</v>
      </c>
      <c r="C51" s="89" t="s">
        <v>811</v>
      </c>
      <c r="D51" s="89">
        <v>2</v>
      </c>
      <c r="E51" s="125">
        <v>10.73</v>
      </c>
      <c r="F51" s="125">
        <v>11.16</v>
      </c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 t="s">
        <v>44</v>
      </c>
      <c r="AX51" s="89" t="s">
        <v>44</v>
      </c>
      <c r="AY51" s="89"/>
      <c r="AZ51" s="89" t="s">
        <v>49</v>
      </c>
      <c r="BA51" s="89"/>
    </row>
    <row r="52" spans="1:53" ht="11.25" customHeight="1">
      <c r="A52" s="89">
        <v>12</v>
      </c>
      <c r="B52" s="89">
        <v>50</v>
      </c>
      <c r="C52" s="89" t="s">
        <v>811</v>
      </c>
      <c r="D52" s="89">
        <v>2</v>
      </c>
      <c r="E52" s="125">
        <v>8.74</v>
      </c>
      <c r="F52" s="125">
        <v>13.55</v>
      </c>
      <c r="G52" s="89"/>
      <c r="H52" s="89"/>
      <c r="I52" s="89"/>
      <c r="J52" s="89"/>
      <c r="K52" s="89"/>
      <c r="L52" s="89"/>
      <c r="M52" s="89"/>
      <c r="N52" s="89"/>
      <c r="O52" s="89">
        <v>13</v>
      </c>
      <c r="P52" s="89">
        <v>12</v>
      </c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>
        <v>45</v>
      </c>
      <c r="AB52" s="89">
        <v>38</v>
      </c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>
        <v>6.5</v>
      </c>
      <c r="AR52" s="89">
        <v>3</v>
      </c>
      <c r="AS52" s="89">
        <v>12</v>
      </c>
      <c r="AT52" s="89">
        <v>6</v>
      </c>
      <c r="AU52" s="89"/>
      <c r="AV52" s="89"/>
      <c r="AW52" s="89" t="s">
        <v>43</v>
      </c>
      <c r="AX52" s="89" t="s">
        <v>43</v>
      </c>
      <c r="AY52" s="89"/>
      <c r="AZ52" s="89"/>
      <c r="BA52" s="89"/>
    </row>
    <row r="53" spans="1:53" ht="11.25" customHeight="1">
      <c r="A53" s="89">
        <v>12</v>
      </c>
      <c r="B53" s="89">
        <v>51</v>
      </c>
      <c r="C53" s="89" t="s">
        <v>315</v>
      </c>
      <c r="D53" s="89">
        <v>2</v>
      </c>
      <c r="E53" s="125">
        <v>7.14</v>
      </c>
      <c r="F53" s="125">
        <v>15.29</v>
      </c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 t="s">
        <v>56</v>
      </c>
      <c r="AX53" s="89" t="s">
        <v>44</v>
      </c>
      <c r="AY53" s="89"/>
      <c r="AZ53" s="89"/>
      <c r="BA53" s="89"/>
    </row>
    <row r="54" spans="1:53" ht="11.25" customHeight="1">
      <c r="A54" s="89">
        <v>12</v>
      </c>
      <c r="B54" s="89">
        <v>52</v>
      </c>
      <c r="C54" s="89" t="s">
        <v>315</v>
      </c>
      <c r="D54" s="89">
        <v>2</v>
      </c>
      <c r="E54" s="125">
        <v>6.1</v>
      </c>
      <c r="F54" s="125">
        <v>17.09</v>
      </c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 t="s">
        <v>44</v>
      </c>
      <c r="AX54" s="89" t="s">
        <v>44</v>
      </c>
      <c r="AY54" s="89"/>
      <c r="AZ54" s="89" t="s">
        <v>49</v>
      </c>
      <c r="BA54" s="89"/>
    </row>
    <row r="55" spans="1:53" ht="11.25" customHeight="1">
      <c r="A55" s="89">
        <v>12</v>
      </c>
      <c r="B55" s="89">
        <v>53</v>
      </c>
      <c r="C55" s="89" t="s">
        <v>315</v>
      </c>
      <c r="D55" s="89">
        <v>3</v>
      </c>
      <c r="E55" s="125">
        <v>13.57</v>
      </c>
      <c r="F55" s="125">
        <v>7.76</v>
      </c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 t="s">
        <v>44</v>
      </c>
      <c r="AX55" s="89"/>
      <c r="AY55" s="89"/>
      <c r="AZ55" s="89"/>
      <c r="BA55" s="89"/>
    </row>
    <row r="56" spans="1:53" ht="11.25" customHeight="1">
      <c r="A56" s="89">
        <v>12</v>
      </c>
      <c r="B56" s="89">
        <v>54</v>
      </c>
      <c r="C56" s="89" t="s">
        <v>315</v>
      </c>
      <c r="D56" s="89">
        <v>3</v>
      </c>
      <c r="E56" s="125">
        <v>11.94</v>
      </c>
      <c r="F56" s="125">
        <v>9.44</v>
      </c>
      <c r="G56" s="89"/>
      <c r="H56" s="89"/>
      <c r="I56" s="89"/>
      <c r="J56" s="89"/>
      <c r="K56" s="89"/>
      <c r="L56" s="89"/>
      <c r="M56" s="89"/>
      <c r="N56" s="89"/>
      <c r="O56" s="89">
        <v>12</v>
      </c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>
        <v>30</v>
      </c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>
        <v>11</v>
      </c>
      <c r="AR56" s="89">
        <v>5</v>
      </c>
      <c r="AS56" s="89"/>
      <c r="AT56" s="89"/>
      <c r="AU56" s="89"/>
      <c r="AV56" s="89"/>
      <c r="AW56" s="89" t="s">
        <v>43</v>
      </c>
      <c r="AX56" s="89" t="s">
        <v>44</v>
      </c>
      <c r="AY56" s="89"/>
      <c r="AZ56" s="89"/>
      <c r="BA56" s="89"/>
    </row>
    <row r="57" spans="1:53" ht="11.25" customHeight="1">
      <c r="A57" s="89">
        <v>12</v>
      </c>
      <c r="B57" s="89">
        <v>55</v>
      </c>
      <c r="C57" s="89" t="s">
        <v>315</v>
      </c>
      <c r="D57" s="89">
        <v>3</v>
      </c>
      <c r="E57" s="125">
        <v>10.45</v>
      </c>
      <c r="F57" s="125">
        <v>10.94</v>
      </c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 t="s">
        <v>44</v>
      </c>
      <c r="AX57" s="89" t="s">
        <v>44</v>
      </c>
      <c r="AY57" s="89"/>
      <c r="AZ57" s="89" t="s">
        <v>49</v>
      </c>
      <c r="BA57" s="89"/>
    </row>
    <row r="58" spans="1:53" ht="11.25" customHeight="1">
      <c r="A58" s="89">
        <v>12</v>
      </c>
      <c r="B58" s="89">
        <v>56</v>
      </c>
      <c r="C58" s="89" t="s">
        <v>315</v>
      </c>
      <c r="D58" s="89">
        <v>3</v>
      </c>
      <c r="E58" s="125">
        <v>8.94</v>
      </c>
      <c r="F58" s="125">
        <v>12.65</v>
      </c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 t="s">
        <v>44</v>
      </c>
      <c r="AX58" s="89" t="s">
        <v>44</v>
      </c>
      <c r="AY58" s="89"/>
      <c r="AZ58" s="89"/>
      <c r="BA58" s="89"/>
    </row>
    <row r="59" spans="1:53" ht="11.25" customHeight="1">
      <c r="A59" s="89">
        <v>12</v>
      </c>
      <c r="B59" s="89">
        <v>57</v>
      </c>
      <c r="C59" s="89" t="s">
        <v>315</v>
      </c>
      <c r="D59" s="89">
        <v>3</v>
      </c>
      <c r="E59" s="125">
        <v>7.55</v>
      </c>
      <c r="F59" s="125">
        <v>14.35</v>
      </c>
      <c r="G59" s="89"/>
      <c r="H59" s="89"/>
      <c r="I59" s="89"/>
      <c r="J59" s="89"/>
      <c r="K59" s="89"/>
      <c r="L59" s="89"/>
      <c r="M59" s="89"/>
      <c r="N59" s="89"/>
      <c r="O59" s="89">
        <v>14</v>
      </c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>
        <v>67</v>
      </c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>
        <v>5</v>
      </c>
      <c r="AR59" s="89"/>
      <c r="AS59" s="89"/>
      <c r="AT59" s="89"/>
      <c r="AU59" s="89"/>
      <c r="AV59" s="89"/>
      <c r="AW59" s="89" t="s">
        <v>43</v>
      </c>
      <c r="AX59" s="89" t="s">
        <v>44</v>
      </c>
      <c r="AY59" s="89"/>
      <c r="AZ59" s="89"/>
      <c r="BA59" s="89"/>
    </row>
    <row r="60" spans="1:53" ht="11.25" customHeight="1">
      <c r="A60" s="89">
        <v>12</v>
      </c>
      <c r="B60" s="89">
        <v>58</v>
      </c>
      <c r="C60" s="89" t="s">
        <v>315</v>
      </c>
      <c r="D60" s="89">
        <v>4</v>
      </c>
      <c r="E60" s="125">
        <v>16.32</v>
      </c>
      <c r="F60" s="125">
        <v>6.06</v>
      </c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 t="s">
        <v>44</v>
      </c>
      <c r="AX60" s="89" t="s">
        <v>44</v>
      </c>
      <c r="AY60" s="89"/>
      <c r="AZ60" s="89" t="s">
        <v>49</v>
      </c>
      <c r="BA60" s="89"/>
    </row>
    <row r="61" spans="1:53" ht="11.25" customHeight="1">
      <c r="A61" s="89">
        <v>12</v>
      </c>
      <c r="B61" s="89">
        <v>59</v>
      </c>
      <c r="C61" s="89" t="s">
        <v>315</v>
      </c>
      <c r="D61" s="89">
        <v>4</v>
      </c>
      <c r="E61" s="125">
        <v>16</v>
      </c>
      <c r="F61" s="125">
        <v>5.25</v>
      </c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 t="s">
        <v>44</v>
      </c>
      <c r="AX61" s="89" t="s">
        <v>44</v>
      </c>
      <c r="AY61" s="89"/>
      <c r="AZ61" s="89" t="s">
        <v>49</v>
      </c>
      <c r="BA61" s="89"/>
    </row>
    <row r="62" spans="1:53" ht="11.25" customHeight="1">
      <c r="A62" s="89">
        <v>12</v>
      </c>
      <c r="B62" s="89">
        <v>60</v>
      </c>
      <c r="C62" s="89" t="s">
        <v>315</v>
      </c>
      <c r="D62" s="89">
        <v>4</v>
      </c>
      <c r="E62" s="125">
        <v>13.9</v>
      </c>
      <c r="F62" s="125">
        <v>6.97</v>
      </c>
      <c r="G62" s="89"/>
      <c r="H62" s="89"/>
      <c r="I62" s="89"/>
      <c r="J62" s="89"/>
      <c r="K62" s="89"/>
      <c r="L62" s="89"/>
      <c r="M62" s="89"/>
      <c r="N62" s="89"/>
      <c r="O62" s="89">
        <v>11</v>
      </c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>
        <v>72</v>
      </c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>
        <v>14</v>
      </c>
      <c r="AR62" s="89">
        <v>7</v>
      </c>
      <c r="AS62" s="89"/>
      <c r="AT62" s="89"/>
      <c r="AU62" s="89"/>
      <c r="AV62" s="89"/>
      <c r="AW62" s="89" t="s">
        <v>43</v>
      </c>
      <c r="AX62" s="89" t="s">
        <v>44</v>
      </c>
      <c r="AY62" s="89"/>
      <c r="AZ62" s="89"/>
      <c r="BA62" s="89"/>
    </row>
    <row r="63" spans="1:53" ht="11.25" customHeight="1">
      <c r="A63" s="89">
        <v>12</v>
      </c>
      <c r="B63" s="89">
        <v>61</v>
      </c>
      <c r="C63" s="89" t="s">
        <v>811</v>
      </c>
      <c r="D63" s="89">
        <v>4</v>
      </c>
      <c r="E63" s="125">
        <v>12</v>
      </c>
      <c r="F63" s="125">
        <v>8.8000000000000007</v>
      </c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 t="s">
        <v>44</v>
      </c>
      <c r="AX63" s="89" t="s">
        <v>44</v>
      </c>
      <c r="AY63" s="89"/>
      <c r="AZ63" s="89" t="s">
        <v>49</v>
      </c>
      <c r="BA63" s="89"/>
    </row>
    <row r="64" spans="1:53" ht="11.25" customHeight="1">
      <c r="A64" s="89">
        <v>12</v>
      </c>
      <c r="B64" s="89">
        <v>62</v>
      </c>
      <c r="C64" s="89" t="s">
        <v>811</v>
      </c>
      <c r="D64" s="89">
        <v>4</v>
      </c>
      <c r="E64" s="125">
        <v>9.99</v>
      </c>
      <c r="F64" s="125">
        <v>10.77</v>
      </c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 t="s">
        <v>44</v>
      </c>
      <c r="AX64" s="89" t="s">
        <v>44</v>
      </c>
      <c r="AY64" s="89"/>
      <c r="AZ64" s="89"/>
      <c r="BA64" s="89"/>
    </row>
    <row r="65" spans="1:53" ht="11.25" customHeight="1">
      <c r="A65" s="89">
        <v>12</v>
      </c>
      <c r="B65" s="89">
        <v>63</v>
      </c>
      <c r="C65" s="89" t="s">
        <v>811</v>
      </c>
      <c r="D65" s="89">
        <v>4</v>
      </c>
      <c r="E65" s="125">
        <v>7.86</v>
      </c>
      <c r="F65" s="125">
        <v>12.95</v>
      </c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 t="s">
        <v>44</v>
      </c>
      <c r="AX65" s="89" t="s">
        <v>44</v>
      </c>
      <c r="AY65" s="89"/>
      <c r="AZ65" s="89" t="s">
        <v>812</v>
      </c>
      <c r="BA65" s="89"/>
    </row>
    <row r="66" spans="1:53" ht="11.25" customHeight="1">
      <c r="A66" s="89">
        <v>12</v>
      </c>
      <c r="B66" s="89">
        <v>64</v>
      </c>
      <c r="C66" s="89" t="s">
        <v>809</v>
      </c>
      <c r="D66" s="89">
        <v>4</v>
      </c>
      <c r="E66" s="125">
        <v>6.17</v>
      </c>
      <c r="F66" s="125">
        <v>14.82</v>
      </c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 t="s">
        <v>44</v>
      </c>
      <c r="AX66" s="89" t="s">
        <v>44</v>
      </c>
      <c r="AY66" s="89"/>
      <c r="AZ66" s="89" t="s">
        <v>49</v>
      </c>
      <c r="BA66" s="89"/>
    </row>
    <row r="67" spans="1:53" ht="11.25" customHeight="1">
      <c r="A67" s="89">
        <v>12</v>
      </c>
      <c r="B67" s="89">
        <v>65</v>
      </c>
      <c r="C67" s="89" t="s">
        <v>809</v>
      </c>
      <c r="D67" s="89">
        <v>4</v>
      </c>
      <c r="E67" s="125">
        <v>4.7300000000000004</v>
      </c>
      <c r="F67" s="125">
        <v>16.850000000000001</v>
      </c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 t="s">
        <v>44</v>
      </c>
      <c r="AX67" s="89" t="s">
        <v>44</v>
      </c>
      <c r="AY67" s="89"/>
      <c r="AZ67" s="89" t="s">
        <v>49</v>
      </c>
      <c r="BA67" s="89"/>
    </row>
    <row r="68" spans="1:53" ht="11.25" customHeight="1">
      <c r="A68" s="89">
        <v>12</v>
      </c>
      <c r="B68" s="89">
        <v>66</v>
      </c>
      <c r="C68" s="89" t="s">
        <v>809</v>
      </c>
      <c r="D68" s="89">
        <v>1</v>
      </c>
      <c r="E68" s="125">
        <v>15.36</v>
      </c>
      <c r="F68" s="125">
        <v>5.96</v>
      </c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 t="s">
        <v>44</v>
      </c>
      <c r="AX68" s="89" t="s">
        <v>44</v>
      </c>
      <c r="AY68" s="89"/>
      <c r="AZ68" s="89" t="s">
        <v>49</v>
      </c>
      <c r="BA68" s="89"/>
    </row>
    <row r="69" spans="1:53" ht="11.25" customHeight="1">
      <c r="A69" s="89">
        <v>12</v>
      </c>
      <c r="B69" s="89">
        <v>67</v>
      </c>
      <c r="C69" s="89" t="s">
        <v>809</v>
      </c>
      <c r="D69" s="89">
        <v>1</v>
      </c>
      <c r="E69" s="125">
        <v>13.51</v>
      </c>
      <c r="F69" s="125">
        <v>7.85</v>
      </c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 t="s">
        <v>44</v>
      </c>
      <c r="AX69" s="89" t="s">
        <v>44</v>
      </c>
      <c r="AY69" s="89"/>
      <c r="AZ69" s="89" t="s">
        <v>49</v>
      </c>
      <c r="BA69" s="89"/>
    </row>
    <row r="70" spans="1:53" ht="11.25" customHeight="1">
      <c r="A70" s="89">
        <v>12</v>
      </c>
      <c r="B70" s="89">
        <v>68</v>
      </c>
      <c r="C70" s="89" t="s">
        <v>809</v>
      </c>
      <c r="D70" s="89">
        <v>1</v>
      </c>
      <c r="E70" s="125">
        <v>11.63</v>
      </c>
      <c r="F70" s="125">
        <v>9.57</v>
      </c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 t="s">
        <v>44</v>
      </c>
      <c r="AX70" s="89" t="s">
        <v>44</v>
      </c>
      <c r="AY70" s="89"/>
      <c r="AZ70" s="89" t="s">
        <v>49</v>
      </c>
      <c r="BA70" s="89"/>
    </row>
    <row r="71" spans="1:53" ht="11.25" customHeight="1">
      <c r="A71" s="89">
        <v>12</v>
      </c>
      <c r="B71" s="89">
        <v>69</v>
      </c>
      <c r="C71" s="89" t="s">
        <v>809</v>
      </c>
      <c r="D71" s="89">
        <v>1</v>
      </c>
      <c r="E71" s="125">
        <v>9.8800000000000008</v>
      </c>
      <c r="F71" s="125">
        <v>11.3</v>
      </c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 t="s">
        <v>44</v>
      </c>
      <c r="AX71" s="89" t="s">
        <v>44</v>
      </c>
      <c r="AY71" s="89"/>
      <c r="AZ71" s="89" t="s">
        <v>49</v>
      </c>
      <c r="BA71" s="89"/>
    </row>
    <row r="72" spans="1:53" ht="11.25" customHeight="1">
      <c r="A72" s="89">
        <v>12</v>
      </c>
      <c r="B72" s="89">
        <v>70</v>
      </c>
      <c r="C72" s="89" t="s">
        <v>809</v>
      </c>
      <c r="D72" s="89">
        <v>1</v>
      </c>
      <c r="E72" s="125">
        <v>8.27</v>
      </c>
      <c r="F72" s="125">
        <v>13.18</v>
      </c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 t="s">
        <v>44</v>
      </c>
      <c r="AX72" s="89" t="s">
        <v>44</v>
      </c>
      <c r="AY72" s="89"/>
      <c r="AZ72" s="89" t="s">
        <v>49</v>
      </c>
      <c r="BA72" s="89"/>
    </row>
    <row r="73" spans="1:53" ht="11.25" customHeight="1">
      <c r="A73" s="89">
        <v>12</v>
      </c>
      <c r="B73" s="89">
        <v>71</v>
      </c>
      <c r="C73" s="89" t="s">
        <v>809</v>
      </c>
      <c r="D73" s="89">
        <v>2</v>
      </c>
      <c r="E73" s="125">
        <v>15.28</v>
      </c>
      <c r="F73" s="125">
        <v>8.24</v>
      </c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 t="s">
        <v>44</v>
      </c>
      <c r="AX73" s="89" t="s">
        <v>44</v>
      </c>
      <c r="AY73" s="89"/>
      <c r="AZ73" s="89" t="s">
        <v>49</v>
      </c>
      <c r="BA73" s="89"/>
    </row>
    <row r="74" spans="1:53" ht="11.25" customHeight="1">
      <c r="A74" s="89">
        <v>12</v>
      </c>
      <c r="B74" s="89">
        <v>72</v>
      </c>
      <c r="C74" s="89" t="s">
        <v>811</v>
      </c>
      <c r="D74" s="89">
        <v>2</v>
      </c>
      <c r="E74" s="125">
        <v>13.26</v>
      </c>
      <c r="F74" s="125">
        <v>10.24</v>
      </c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 t="s">
        <v>44</v>
      </c>
      <c r="AX74" s="89" t="s">
        <v>44</v>
      </c>
      <c r="AY74" s="89"/>
      <c r="AZ74" s="89" t="s">
        <v>49</v>
      </c>
      <c r="BA74" s="89"/>
    </row>
    <row r="75" spans="1:53" ht="11.25" customHeight="1">
      <c r="A75" s="89">
        <v>12</v>
      </c>
      <c r="B75" s="89">
        <v>73</v>
      </c>
      <c r="C75" s="89" t="s">
        <v>811</v>
      </c>
      <c r="D75" s="89">
        <v>2</v>
      </c>
      <c r="E75" s="125">
        <v>11.53</v>
      </c>
      <c r="F75" s="125">
        <v>11.98</v>
      </c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 t="s">
        <v>44</v>
      </c>
      <c r="AX75" s="89" t="s">
        <v>44</v>
      </c>
      <c r="AY75" s="89"/>
      <c r="AZ75" s="89" t="s">
        <v>49</v>
      </c>
      <c r="BA75" s="89"/>
    </row>
    <row r="76" spans="1:53" ht="11.25" customHeight="1">
      <c r="A76" s="89">
        <v>12</v>
      </c>
      <c r="B76" s="89">
        <v>74</v>
      </c>
      <c r="C76" s="89" t="s">
        <v>811</v>
      </c>
      <c r="D76" s="89">
        <v>2</v>
      </c>
      <c r="E76" s="125">
        <v>10.07</v>
      </c>
      <c r="F76" s="125">
        <v>14.2</v>
      </c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 t="s">
        <v>44</v>
      </c>
      <c r="AX76" s="89" t="s">
        <v>44</v>
      </c>
      <c r="AY76" s="89"/>
      <c r="AZ76" s="89" t="s">
        <v>49</v>
      </c>
      <c r="BA76" s="89"/>
    </row>
    <row r="77" spans="1:53" ht="11.25" customHeight="1">
      <c r="A77" s="89">
        <v>12</v>
      </c>
      <c r="B77" s="89">
        <v>75</v>
      </c>
      <c r="C77" s="89" t="s">
        <v>315</v>
      </c>
      <c r="D77" s="89">
        <v>3</v>
      </c>
      <c r="E77" s="125">
        <v>14.07</v>
      </c>
      <c r="F77" s="125">
        <v>8.6999999999999993</v>
      </c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 t="s">
        <v>44</v>
      </c>
      <c r="AX77" s="89" t="s">
        <v>44</v>
      </c>
      <c r="AY77" s="89"/>
      <c r="AZ77" s="89" t="s">
        <v>49</v>
      </c>
      <c r="BA77" s="89"/>
    </row>
    <row r="78" spans="1:53" ht="11.25" customHeight="1">
      <c r="A78" s="89">
        <v>12</v>
      </c>
      <c r="B78" s="89">
        <v>76</v>
      </c>
      <c r="C78" s="89" t="s">
        <v>315</v>
      </c>
      <c r="D78" s="89">
        <v>3</v>
      </c>
      <c r="E78" s="125">
        <v>12.81</v>
      </c>
      <c r="F78" s="125">
        <v>9.08</v>
      </c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 t="s">
        <v>44</v>
      </c>
      <c r="AX78" s="89" t="s">
        <v>44</v>
      </c>
      <c r="AY78" s="89"/>
      <c r="AZ78" s="89" t="s">
        <v>49</v>
      </c>
      <c r="BA78" s="89"/>
    </row>
    <row r="79" spans="1:53" ht="11.25" customHeight="1">
      <c r="A79" s="89">
        <v>12</v>
      </c>
      <c r="B79" s="89">
        <v>77</v>
      </c>
      <c r="C79" s="89" t="s">
        <v>315</v>
      </c>
      <c r="D79" s="89">
        <v>3</v>
      </c>
      <c r="E79" s="125">
        <v>11.15</v>
      </c>
      <c r="F79" s="125">
        <v>11.86</v>
      </c>
      <c r="G79" s="89"/>
      <c r="H79" s="89"/>
      <c r="I79" s="89"/>
      <c r="J79" s="89"/>
      <c r="K79" s="89"/>
      <c r="L79" s="89"/>
      <c r="M79" s="89"/>
      <c r="N79" s="89"/>
      <c r="O79" s="89">
        <v>29</v>
      </c>
      <c r="P79" s="89">
        <v>11</v>
      </c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>
        <v>78</v>
      </c>
      <c r="AB79" s="89">
        <v>24</v>
      </c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>
        <v>5</v>
      </c>
      <c r="AR79" s="89"/>
      <c r="AS79" s="89">
        <v>3</v>
      </c>
      <c r="AT79" s="89">
        <v>2.5</v>
      </c>
      <c r="AU79" s="89"/>
      <c r="AV79" s="89"/>
      <c r="AW79" s="89" t="s">
        <v>813</v>
      </c>
      <c r="AX79" s="89" t="s">
        <v>813</v>
      </c>
      <c r="AY79" s="89"/>
      <c r="AZ79" s="89" t="s">
        <v>239</v>
      </c>
      <c r="BA79" s="89"/>
    </row>
    <row r="80" spans="1:53" ht="11.25" customHeight="1">
      <c r="A80" s="89">
        <v>12</v>
      </c>
      <c r="B80" s="89">
        <v>78</v>
      </c>
      <c r="C80" s="89" t="s">
        <v>315</v>
      </c>
      <c r="D80" s="89">
        <v>3</v>
      </c>
      <c r="E80" s="125">
        <v>9.77</v>
      </c>
      <c r="F80" s="125">
        <v>13.45</v>
      </c>
      <c r="G80" s="89"/>
      <c r="H80" s="89"/>
      <c r="I80" s="89"/>
      <c r="J80" s="89"/>
      <c r="K80" s="89"/>
      <c r="L80" s="89"/>
      <c r="M80" s="89"/>
      <c r="N80" s="89"/>
      <c r="O80" s="89">
        <v>21</v>
      </c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>
        <v>17</v>
      </c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 t="s">
        <v>43</v>
      </c>
      <c r="AX80" s="89" t="s">
        <v>44</v>
      </c>
      <c r="AY80" s="89"/>
      <c r="AZ80" s="89" t="s">
        <v>49</v>
      </c>
      <c r="BA80" s="89"/>
    </row>
    <row r="81" spans="1:53" ht="11.25" customHeight="1">
      <c r="A81" s="89">
        <v>12</v>
      </c>
      <c r="B81" s="89">
        <v>79</v>
      </c>
      <c r="C81" s="89" t="s">
        <v>315</v>
      </c>
      <c r="D81" s="89">
        <v>3</v>
      </c>
      <c r="E81" s="125">
        <v>8.42</v>
      </c>
      <c r="F81" s="125">
        <v>15.33</v>
      </c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 t="s">
        <v>44</v>
      </c>
      <c r="AX81" s="89" t="s">
        <v>44</v>
      </c>
      <c r="AY81" s="89"/>
      <c r="AZ81" s="89" t="s">
        <v>49</v>
      </c>
      <c r="BA81" s="89"/>
    </row>
    <row r="82" spans="1:53" ht="11.25" customHeight="1">
      <c r="A82" s="89">
        <v>12</v>
      </c>
      <c r="B82" s="89">
        <v>80</v>
      </c>
      <c r="C82" s="89" t="s">
        <v>315</v>
      </c>
      <c r="D82" s="89">
        <v>4</v>
      </c>
      <c r="E82" s="125">
        <v>14.51</v>
      </c>
      <c r="F82" s="125">
        <v>7.38</v>
      </c>
      <c r="G82" s="89"/>
      <c r="H82" s="89"/>
      <c r="I82" s="89"/>
      <c r="J82" s="89"/>
      <c r="K82" s="89"/>
      <c r="L82" s="89"/>
      <c r="M82" s="89"/>
      <c r="N82" s="89"/>
      <c r="O82" s="89">
        <v>19</v>
      </c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>
        <v>23</v>
      </c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>
        <v>3</v>
      </c>
      <c r="AR82" s="89">
        <v>3</v>
      </c>
      <c r="AS82" s="89"/>
      <c r="AT82" s="89"/>
      <c r="AU82" s="89"/>
      <c r="AV82" s="89"/>
      <c r="AW82" s="89" t="s">
        <v>813</v>
      </c>
      <c r="AX82" s="89" t="s">
        <v>813</v>
      </c>
      <c r="AY82" s="89"/>
      <c r="AZ82" s="89" t="s">
        <v>814</v>
      </c>
      <c r="BA82" s="89"/>
    </row>
    <row r="83" spans="1:53" ht="11.25" customHeight="1">
      <c r="A83" s="89">
        <v>12</v>
      </c>
      <c r="B83" s="89">
        <v>81</v>
      </c>
      <c r="C83" s="89" t="s">
        <v>809</v>
      </c>
      <c r="D83" s="89">
        <v>4</v>
      </c>
      <c r="E83" s="125">
        <v>12.46</v>
      </c>
      <c r="F83" s="125">
        <v>9.4499999999999993</v>
      </c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 t="s">
        <v>44</v>
      </c>
      <c r="AX83" s="89" t="s">
        <v>44</v>
      </c>
      <c r="AY83" s="89"/>
      <c r="AZ83" s="89" t="s">
        <v>49</v>
      </c>
      <c r="BA83" s="89"/>
    </row>
    <row r="84" spans="1:53" ht="11.25" customHeight="1">
      <c r="A84" s="89">
        <v>12</v>
      </c>
      <c r="B84" s="89">
        <v>82</v>
      </c>
      <c r="C84" s="89" t="s">
        <v>809</v>
      </c>
      <c r="D84" s="89">
        <v>4</v>
      </c>
      <c r="E84" s="125">
        <v>10.45</v>
      </c>
      <c r="F84" s="125">
        <v>11.5</v>
      </c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 t="s">
        <v>44</v>
      </c>
      <c r="AX84" s="89" t="s">
        <v>44</v>
      </c>
      <c r="AY84" s="89"/>
      <c r="AZ84" s="89" t="s">
        <v>49</v>
      </c>
      <c r="BA84" s="89"/>
    </row>
    <row r="85" spans="1:53" ht="11.25" customHeight="1">
      <c r="A85" s="89">
        <v>12</v>
      </c>
      <c r="B85" s="89">
        <v>83</v>
      </c>
      <c r="C85" s="89" t="s">
        <v>809</v>
      </c>
      <c r="D85" s="89">
        <v>4</v>
      </c>
      <c r="E85" s="125">
        <v>8.6999999999999993</v>
      </c>
      <c r="F85" s="125">
        <v>13.4</v>
      </c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 t="s">
        <v>44</v>
      </c>
      <c r="AX85" s="89" t="s">
        <v>44</v>
      </c>
      <c r="AY85" s="89"/>
      <c r="AZ85" s="89" t="s">
        <v>49</v>
      </c>
      <c r="BA85" s="89"/>
    </row>
    <row r="86" spans="1:53" ht="11.25" customHeight="1">
      <c r="A86" s="89">
        <v>12</v>
      </c>
      <c r="B86" s="89">
        <v>84</v>
      </c>
      <c r="C86" s="89" t="s">
        <v>809</v>
      </c>
      <c r="D86" s="89">
        <v>4</v>
      </c>
      <c r="E86" s="125">
        <v>7.39</v>
      </c>
      <c r="F86" s="125">
        <v>15.45</v>
      </c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 t="s">
        <v>44</v>
      </c>
      <c r="AX86" s="89" t="s">
        <v>44</v>
      </c>
      <c r="AY86" s="89"/>
      <c r="AZ86" s="89" t="s">
        <v>49</v>
      </c>
      <c r="BA86" s="89"/>
    </row>
    <row r="87" spans="1:53" ht="11.25" customHeight="1">
      <c r="A87" s="89">
        <v>12</v>
      </c>
      <c r="B87" s="89">
        <v>85</v>
      </c>
      <c r="C87" s="89" t="s">
        <v>809</v>
      </c>
      <c r="D87" s="89">
        <v>1</v>
      </c>
      <c r="E87" s="125">
        <v>14.22</v>
      </c>
      <c r="F87" s="125">
        <v>8.7200000000000006</v>
      </c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 t="s">
        <v>44</v>
      </c>
      <c r="AX87" s="89" t="s">
        <v>44</v>
      </c>
      <c r="AY87" s="89"/>
      <c r="AZ87" s="89" t="s">
        <v>49</v>
      </c>
      <c r="BA87" s="89"/>
    </row>
    <row r="88" spans="1:53" ht="11.25" customHeight="1">
      <c r="A88" s="89">
        <v>12</v>
      </c>
      <c r="B88" s="89">
        <v>86</v>
      </c>
      <c r="C88" s="89" t="s">
        <v>809</v>
      </c>
      <c r="D88" s="89">
        <v>1</v>
      </c>
      <c r="E88" s="125">
        <v>12.7</v>
      </c>
      <c r="F88" s="125">
        <v>10.199999999999999</v>
      </c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 t="s">
        <v>44</v>
      </c>
      <c r="AX88" s="89" t="s">
        <v>44</v>
      </c>
      <c r="AY88" s="89"/>
      <c r="AZ88" s="89" t="s">
        <v>49</v>
      </c>
      <c r="BA88" s="89"/>
    </row>
    <row r="89" spans="1:53" ht="11.25" customHeight="1">
      <c r="A89" s="89">
        <v>12</v>
      </c>
      <c r="B89" s="89">
        <v>87</v>
      </c>
      <c r="C89" s="89" t="s">
        <v>809</v>
      </c>
      <c r="D89" s="89">
        <v>1</v>
      </c>
      <c r="E89" s="125">
        <v>11.15</v>
      </c>
      <c r="F89" s="125">
        <v>11.65</v>
      </c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 t="s">
        <v>44</v>
      </c>
      <c r="AX89" s="89" t="s">
        <v>44</v>
      </c>
      <c r="AY89" s="89"/>
      <c r="AZ89" s="89" t="s">
        <v>49</v>
      </c>
      <c r="BA89" s="89"/>
    </row>
    <row r="90" spans="1:53" ht="11.25" customHeight="1">
      <c r="A90" s="89">
        <v>12</v>
      </c>
      <c r="B90" s="89">
        <v>88</v>
      </c>
      <c r="C90" s="89" t="s">
        <v>809</v>
      </c>
      <c r="D90" s="89">
        <v>1</v>
      </c>
      <c r="E90" s="125">
        <v>9.73</v>
      </c>
      <c r="F90" s="125">
        <v>13.34</v>
      </c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 t="s">
        <v>44</v>
      </c>
      <c r="AX90" s="89" t="s">
        <v>44</v>
      </c>
      <c r="AY90" s="89"/>
      <c r="AZ90" s="89" t="s">
        <v>49</v>
      </c>
      <c r="BA90" s="89"/>
    </row>
    <row r="91" spans="1:53" ht="11.25" customHeight="1">
      <c r="A91" s="89">
        <v>12</v>
      </c>
      <c r="B91" s="89">
        <v>89</v>
      </c>
      <c r="C91" s="89" t="s">
        <v>811</v>
      </c>
      <c r="D91" s="89">
        <v>2</v>
      </c>
      <c r="E91" s="125">
        <v>14.29</v>
      </c>
      <c r="F91" s="125">
        <v>11.2</v>
      </c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 t="s">
        <v>44</v>
      </c>
      <c r="AX91" s="89" t="s">
        <v>44</v>
      </c>
      <c r="AY91" s="89"/>
      <c r="AZ91" s="89" t="s">
        <v>49</v>
      </c>
      <c r="BA91" s="89"/>
    </row>
    <row r="92" spans="1:53" ht="11.25" customHeight="1">
      <c r="A92" s="89">
        <v>12</v>
      </c>
      <c r="B92" s="89">
        <v>90</v>
      </c>
      <c r="C92" s="89" t="s">
        <v>811</v>
      </c>
      <c r="D92" s="89">
        <v>2</v>
      </c>
      <c r="E92" s="125">
        <v>12.6</v>
      </c>
      <c r="F92" s="125">
        <v>13.3</v>
      </c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 t="s">
        <v>44</v>
      </c>
      <c r="AX92" s="89" t="s">
        <v>44</v>
      </c>
      <c r="AY92" s="89"/>
      <c r="AZ92" s="89" t="s">
        <v>49</v>
      </c>
      <c r="BA92" s="89"/>
    </row>
    <row r="93" spans="1:53" ht="11.25" customHeight="1">
      <c r="A93" s="89">
        <v>12</v>
      </c>
      <c r="B93" s="89">
        <v>91</v>
      </c>
      <c r="C93" s="89" t="s">
        <v>811</v>
      </c>
      <c r="D93" s="89">
        <v>2</v>
      </c>
      <c r="E93" s="125">
        <v>11.23</v>
      </c>
      <c r="F93" s="125">
        <v>15.13</v>
      </c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 t="s">
        <v>44</v>
      </c>
      <c r="AX93" s="89" t="s">
        <v>44</v>
      </c>
      <c r="AY93" s="89"/>
      <c r="AZ93" s="89" t="s">
        <v>49</v>
      </c>
      <c r="BA93" s="89"/>
    </row>
    <row r="94" spans="1:53" ht="11.25" customHeight="1">
      <c r="A94" s="89">
        <v>12</v>
      </c>
      <c r="B94" s="89">
        <v>92</v>
      </c>
      <c r="C94" s="89" t="s">
        <v>811</v>
      </c>
      <c r="D94" s="89">
        <v>3</v>
      </c>
      <c r="E94" s="125">
        <v>2.4300000000000002</v>
      </c>
      <c r="F94" s="125">
        <v>12.75</v>
      </c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 t="s">
        <v>44</v>
      </c>
      <c r="AX94" s="89" t="s">
        <v>44</v>
      </c>
      <c r="AY94" s="89"/>
      <c r="AZ94" s="89" t="s">
        <v>49</v>
      </c>
      <c r="BA94" s="89"/>
    </row>
    <row r="95" spans="1:53" ht="11.25" customHeight="1">
      <c r="A95" s="89">
        <v>12</v>
      </c>
      <c r="B95" s="89">
        <v>93</v>
      </c>
      <c r="C95" s="89" t="s">
        <v>811</v>
      </c>
      <c r="D95" s="89">
        <v>3</v>
      </c>
      <c r="E95" s="125">
        <v>11.19</v>
      </c>
      <c r="F95" s="125">
        <v>14.34</v>
      </c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 t="s">
        <v>44</v>
      </c>
      <c r="AX95" s="89" t="s">
        <v>44</v>
      </c>
      <c r="AY95" s="89"/>
      <c r="AZ95" s="89" t="s">
        <v>49</v>
      </c>
      <c r="BA95" s="89"/>
    </row>
    <row r="96" spans="1:53" ht="11.25" customHeight="1">
      <c r="A96" s="89">
        <v>12</v>
      </c>
      <c r="B96" s="89">
        <v>94</v>
      </c>
      <c r="C96" s="89" t="s">
        <v>811</v>
      </c>
      <c r="D96" s="89">
        <v>3</v>
      </c>
      <c r="E96" s="125">
        <v>10.119999999999999</v>
      </c>
      <c r="F96" s="125">
        <v>15.45</v>
      </c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 t="s">
        <v>44</v>
      </c>
      <c r="AX96" s="89" t="s">
        <v>44</v>
      </c>
      <c r="AY96" s="89"/>
      <c r="AZ96" s="89" t="s">
        <v>49</v>
      </c>
      <c r="BA96" s="89"/>
    </row>
    <row r="97" spans="1:53" ht="11.25" customHeight="1">
      <c r="A97" s="89">
        <v>12</v>
      </c>
      <c r="B97" s="89">
        <v>95</v>
      </c>
      <c r="C97" s="89" t="s">
        <v>811</v>
      </c>
      <c r="D97" s="89">
        <v>4</v>
      </c>
      <c r="E97" s="125">
        <v>11.51</v>
      </c>
      <c r="F97" s="125">
        <v>11.91</v>
      </c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 t="s">
        <v>44</v>
      </c>
      <c r="AX97" s="89" t="s">
        <v>44</v>
      </c>
      <c r="AY97" s="89"/>
      <c r="AZ97" s="89" t="s">
        <v>49</v>
      </c>
      <c r="BA97" s="89"/>
    </row>
    <row r="98" spans="1:53" ht="11.25" customHeight="1">
      <c r="A98" s="89">
        <v>12</v>
      </c>
      <c r="B98" s="89">
        <v>96</v>
      </c>
      <c r="C98" s="89" t="s">
        <v>811</v>
      </c>
      <c r="D98" s="89">
        <v>4</v>
      </c>
      <c r="E98" s="125">
        <v>9.75</v>
      </c>
      <c r="F98" s="125">
        <v>14.18</v>
      </c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 t="s">
        <v>44</v>
      </c>
      <c r="AX98" s="89" t="s">
        <v>44</v>
      </c>
      <c r="AY98" s="89"/>
      <c r="AZ98" s="89" t="s">
        <v>49</v>
      </c>
      <c r="BA98" s="89"/>
    </row>
    <row r="99" spans="1:53" ht="11.25" customHeight="1">
      <c r="A99" s="89">
        <v>12</v>
      </c>
      <c r="B99" s="89">
        <v>97</v>
      </c>
      <c r="C99" s="89" t="s">
        <v>811</v>
      </c>
      <c r="D99" s="89">
        <v>1</v>
      </c>
      <c r="E99" s="125">
        <v>14.09</v>
      </c>
      <c r="F99" s="125">
        <v>11.3</v>
      </c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 t="s">
        <v>44</v>
      </c>
      <c r="AX99" s="89" t="s">
        <v>44</v>
      </c>
      <c r="AY99" s="89"/>
      <c r="AZ99" s="89" t="s">
        <v>49</v>
      </c>
      <c r="BA99" s="89"/>
    </row>
    <row r="100" spans="1:53" ht="11.25" customHeight="1">
      <c r="A100" s="89">
        <v>12</v>
      </c>
      <c r="B100" s="89">
        <v>98</v>
      </c>
      <c r="C100" s="89" t="s">
        <v>811</v>
      </c>
      <c r="D100" s="89">
        <v>1</v>
      </c>
      <c r="E100" s="125">
        <v>12.66</v>
      </c>
      <c r="F100" s="125">
        <v>12.85</v>
      </c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 t="s">
        <v>44</v>
      </c>
      <c r="AX100" s="89" t="s">
        <v>44</v>
      </c>
      <c r="AY100" s="89"/>
      <c r="AZ100" s="89" t="s">
        <v>49</v>
      </c>
      <c r="BA100" s="89"/>
    </row>
    <row r="101" spans="1:53" ht="11.25" customHeight="1">
      <c r="A101" s="89">
        <v>12</v>
      </c>
      <c r="B101" s="89">
        <v>99</v>
      </c>
      <c r="C101" s="89" t="s">
        <v>811</v>
      </c>
      <c r="D101" s="89">
        <v>1</v>
      </c>
      <c r="E101" s="125">
        <v>14.2</v>
      </c>
      <c r="F101" s="125">
        <v>14.15</v>
      </c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 t="s">
        <v>44</v>
      </c>
      <c r="AX101" s="89" t="s">
        <v>44</v>
      </c>
      <c r="AY101" s="89"/>
      <c r="AZ101" s="89" t="s">
        <v>49</v>
      </c>
      <c r="BA101" s="89"/>
    </row>
    <row r="102" spans="1:53" ht="11.25" customHeight="1">
      <c r="A102" s="89">
        <v>12</v>
      </c>
      <c r="B102" s="89">
        <v>100</v>
      </c>
      <c r="C102" s="89" t="s">
        <v>811</v>
      </c>
      <c r="D102" s="89">
        <v>1</v>
      </c>
      <c r="E102" s="125">
        <v>15.57</v>
      </c>
      <c r="F102" s="125">
        <v>12.78</v>
      </c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 t="s">
        <v>44</v>
      </c>
      <c r="AX102" s="89" t="s">
        <v>44</v>
      </c>
      <c r="AY102" s="89"/>
      <c r="AZ102" s="89" t="s">
        <v>49</v>
      </c>
      <c r="BA102" s="89"/>
    </row>
  </sheetData>
  <mergeCells count="12">
    <mergeCell ref="AW1:AY1"/>
    <mergeCell ref="AZ1:BA1"/>
    <mergeCell ref="F1:F2"/>
    <mergeCell ref="G1:R1"/>
    <mergeCell ref="S1:AD1"/>
    <mergeCell ref="AE1:AP1"/>
    <mergeCell ref="AQ1:AV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86"/>
  <sheetViews>
    <sheetView workbookViewId="0"/>
  </sheetViews>
  <sheetFormatPr baseColWidth="10" defaultColWidth="17.1640625" defaultRowHeight="12.75" customHeight="1" x14ac:dyDescent="0"/>
  <cols>
    <col min="1" max="1" width="2.5" customWidth="1"/>
    <col min="2" max="2" width="3.5" customWidth="1"/>
    <col min="3" max="3" width="14.5" customWidth="1"/>
    <col min="4" max="4" width="7.33203125" customWidth="1"/>
    <col min="5" max="5" width="4.5" customWidth="1"/>
    <col min="6" max="6" width="5.1640625" customWidth="1"/>
    <col min="7" max="8" width="6.6640625" customWidth="1"/>
    <col min="9" max="9" width="6.33203125" customWidth="1"/>
    <col min="10" max="10" width="6.6640625" customWidth="1"/>
    <col min="11" max="12" width="6" customWidth="1"/>
    <col min="13" max="14" width="6.5" customWidth="1"/>
    <col min="15" max="16" width="5" customWidth="1"/>
    <col min="17" max="17" width="6.6640625" customWidth="1"/>
    <col min="18" max="18" width="5" customWidth="1"/>
    <col min="19" max="19" width="7.1640625" customWidth="1"/>
    <col min="20" max="20" width="8.1640625" customWidth="1"/>
    <col min="21" max="21" width="7.33203125" customWidth="1"/>
    <col min="22" max="22" width="7.5" customWidth="1"/>
    <col min="23" max="23" width="7.1640625" customWidth="1"/>
    <col min="24" max="24" width="6.83203125" customWidth="1"/>
    <col min="25" max="25" width="7.5" customWidth="1"/>
    <col min="26" max="26" width="7.1640625" customWidth="1"/>
    <col min="27" max="28" width="5" customWidth="1"/>
    <col min="29" max="29" width="6" customWidth="1"/>
    <col min="30" max="30" width="5" customWidth="1"/>
    <col min="31" max="31" width="5.33203125" customWidth="1"/>
    <col min="32" max="32" width="6.6640625" customWidth="1"/>
    <col min="33" max="33" width="5.5" customWidth="1"/>
    <col min="34" max="35" width="6.1640625" customWidth="1"/>
    <col min="36" max="36" width="5.83203125" customWidth="1"/>
    <col min="37" max="37" width="7.6640625" customWidth="1"/>
    <col min="38" max="38" width="6.5" customWidth="1"/>
    <col min="39" max="40" width="8" customWidth="1"/>
    <col min="41" max="42" width="7" customWidth="1"/>
    <col min="43" max="43" width="9.5" customWidth="1"/>
    <col min="44" max="44" width="12" customWidth="1"/>
    <col min="45" max="45" width="11.1640625" customWidth="1"/>
    <col min="46" max="46" width="12.33203125" customWidth="1"/>
    <col min="47" max="47" width="11.33203125" customWidth="1"/>
    <col min="48" max="48" width="10" customWidth="1"/>
    <col min="49" max="49" width="12.33203125" customWidth="1"/>
    <col min="50" max="51" width="11.1640625" customWidth="1"/>
    <col min="52" max="52" width="11.83203125" customWidth="1"/>
    <col min="53" max="53" width="12.33203125" customWidth="1"/>
    <col min="54" max="55" width="12.5" customWidth="1"/>
    <col min="56" max="56" width="11.33203125" customWidth="1"/>
    <col min="57" max="57" width="12.5" customWidth="1"/>
    <col min="58" max="58" width="11.33203125" customWidth="1"/>
    <col min="59" max="59" width="9.6640625" customWidth="1"/>
    <col min="60" max="60" width="10.33203125" customWidth="1"/>
    <col min="61" max="61" width="10.5" customWidth="1"/>
    <col min="62" max="62" width="9.83203125" customWidth="1"/>
    <col min="63" max="63" width="10.5" customWidth="1"/>
    <col min="64" max="64" width="11.83203125" customWidth="1"/>
    <col min="65" max="66" width="10.83203125" customWidth="1"/>
    <col min="67" max="67" width="8" customWidth="1"/>
    <col min="68" max="68" width="8.5" customWidth="1"/>
    <col min="69" max="69" width="7.6640625" customWidth="1"/>
    <col min="70" max="70" width="10.83203125" customWidth="1"/>
    <col min="71" max="71" width="11.33203125" customWidth="1"/>
    <col min="72" max="72" width="11" customWidth="1"/>
    <col min="73" max="73" width="10.33203125" customWidth="1"/>
    <col min="74" max="74" width="15.1640625" customWidth="1"/>
    <col min="75" max="76" width="5.6640625" customWidth="1"/>
    <col min="77" max="77" width="6.6640625" customWidth="1"/>
    <col min="78" max="78" width="5.6640625" customWidth="1"/>
    <col min="79" max="79" width="6.83203125" customWidth="1"/>
    <col min="80" max="80" width="7.83203125" customWidth="1"/>
    <col min="81" max="81" width="7" customWidth="1"/>
    <col min="82" max="82" width="7.5" customWidth="1"/>
    <col min="83" max="83" width="6.33203125" customWidth="1"/>
    <col min="84" max="84" width="24.6640625" customWidth="1"/>
    <col min="85" max="85" width="37.6640625" customWidth="1"/>
    <col min="86" max="86" width="38.5" customWidth="1"/>
    <col min="87" max="87" width="6.5" customWidth="1"/>
    <col min="88" max="88" width="7.1640625" customWidth="1"/>
    <col min="89" max="89" width="6.5" customWidth="1"/>
    <col min="90" max="90" width="5.83203125" customWidth="1"/>
  </cols>
  <sheetData>
    <row r="1" spans="1:90" ht="11.25" customHeight="1">
      <c r="A1" s="302" t="s">
        <v>0</v>
      </c>
      <c r="B1" s="302" t="s">
        <v>1</v>
      </c>
      <c r="C1" s="303" t="s">
        <v>2</v>
      </c>
      <c r="D1" s="304" t="s">
        <v>3</v>
      </c>
      <c r="E1" s="305" t="s">
        <v>4</v>
      </c>
      <c r="F1" s="305" t="s">
        <v>5</v>
      </c>
      <c r="G1" s="290" t="s">
        <v>317</v>
      </c>
      <c r="H1" s="290"/>
      <c r="I1" s="290"/>
      <c r="J1" s="290"/>
      <c r="K1" s="290"/>
      <c r="L1" s="290"/>
      <c r="M1" s="290"/>
      <c r="N1" s="290"/>
      <c r="O1" s="303"/>
      <c r="P1" s="297"/>
      <c r="Q1" s="297"/>
      <c r="R1" s="298"/>
      <c r="S1" s="294" t="s">
        <v>7</v>
      </c>
      <c r="T1" s="295"/>
      <c r="U1" s="295"/>
      <c r="V1" s="295"/>
      <c r="W1" s="295"/>
      <c r="X1" s="295"/>
      <c r="Y1" s="295"/>
      <c r="Z1" s="296"/>
      <c r="AA1" s="303"/>
      <c r="AB1" s="295"/>
      <c r="AC1" s="295"/>
      <c r="AD1" s="296"/>
      <c r="AE1" s="294" t="s">
        <v>191</v>
      </c>
      <c r="AF1" s="295"/>
      <c r="AG1" s="295"/>
      <c r="AH1" s="295"/>
      <c r="AI1" s="295"/>
      <c r="AJ1" s="295"/>
      <c r="AK1" s="295"/>
      <c r="AL1" s="296"/>
      <c r="AM1" s="303"/>
      <c r="AN1" s="297"/>
      <c r="AO1" s="297"/>
      <c r="AP1" s="298"/>
      <c r="AQ1" s="294" t="s">
        <v>192</v>
      </c>
      <c r="AR1" s="295"/>
      <c r="AS1" s="295"/>
      <c r="AT1" s="295"/>
      <c r="AU1" s="295"/>
      <c r="AV1" s="295"/>
      <c r="AW1" s="295"/>
      <c r="AX1" s="295"/>
      <c r="AY1" s="295"/>
      <c r="AZ1" s="295"/>
      <c r="BA1" s="295"/>
      <c r="BB1" s="295"/>
      <c r="BC1" s="295"/>
      <c r="BD1" s="295"/>
      <c r="BE1" s="295"/>
      <c r="BF1" s="296"/>
      <c r="BG1" s="303"/>
      <c r="BH1" s="296"/>
      <c r="BI1" s="311"/>
      <c r="BJ1" s="295"/>
      <c r="BK1" s="295"/>
      <c r="BL1" s="296"/>
      <c r="BM1" s="311"/>
      <c r="BN1" s="296"/>
      <c r="BO1" s="294" t="s">
        <v>314</v>
      </c>
      <c r="BP1" s="295"/>
      <c r="BQ1" s="295"/>
      <c r="BR1" s="295"/>
      <c r="BS1" s="295"/>
      <c r="BT1" s="295"/>
      <c r="BU1" s="295"/>
      <c r="BV1" s="296"/>
      <c r="BW1" s="303"/>
      <c r="BX1" s="297"/>
      <c r="BY1" s="297"/>
      <c r="BZ1" s="298"/>
      <c r="CA1" s="294" t="s">
        <v>11</v>
      </c>
      <c r="CB1" s="295"/>
      <c r="CC1" s="295"/>
      <c r="CD1" s="295"/>
      <c r="CE1" s="295"/>
      <c r="CF1" s="295"/>
      <c r="CG1" s="295"/>
      <c r="CH1" s="295"/>
      <c r="CI1" s="296"/>
      <c r="CJ1" s="311"/>
      <c r="CK1" s="296"/>
      <c r="CL1" s="296"/>
    </row>
    <row r="2" spans="1:90" ht="11.25" customHeight="1">
      <c r="A2" s="291"/>
      <c r="B2" s="291"/>
      <c r="C2" s="291"/>
      <c r="D2" s="291"/>
      <c r="E2" s="291"/>
      <c r="F2" s="291"/>
      <c r="G2" s="178">
        <v>2001</v>
      </c>
      <c r="H2" s="178">
        <v>2002</v>
      </c>
      <c r="I2" s="178">
        <v>2003</v>
      </c>
      <c r="J2" s="178">
        <v>2004</v>
      </c>
      <c r="K2" s="178">
        <v>2005</v>
      </c>
      <c r="L2" s="178">
        <v>2006</v>
      </c>
      <c r="M2" s="178">
        <v>2007</v>
      </c>
      <c r="N2" s="105">
        <v>2008</v>
      </c>
      <c r="O2" s="87">
        <v>2009</v>
      </c>
      <c r="P2" s="260">
        <v>2010</v>
      </c>
      <c r="Q2" s="260">
        <v>2011</v>
      </c>
      <c r="R2" s="260">
        <v>2012</v>
      </c>
      <c r="S2" s="260">
        <v>2001</v>
      </c>
      <c r="T2" s="260">
        <v>2002</v>
      </c>
      <c r="U2" s="260">
        <v>2003</v>
      </c>
      <c r="V2" s="260">
        <v>2004</v>
      </c>
      <c r="W2" s="260">
        <v>2005</v>
      </c>
      <c r="X2" s="260">
        <v>2006</v>
      </c>
      <c r="Y2" s="260">
        <v>2007</v>
      </c>
      <c r="Z2" s="260">
        <v>2008</v>
      </c>
      <c r="AA2" s="260">
        <v>2009</v>
      </c>
      <c r="AB2" s="260">
        <v>2010</v>
      </c>
      <c r="AC2" s="260">
        <v>2011</v>
      </c>
      <c r="AD2" s="260">
        <v>2012</v>
      </c>
      <c r="AE2" s="260">
        <v>2001</v>
      </c>
      <c r="AF2" s="260">
        <v>2002</v>
      </c>
      <c r="AG2" s="260">
        <v>2003</v>
      </c>
      <c r="AH2" s="260">
        <v>2004</v>
      </c>
      <c r="AI2" s="260">
        <v>2005</v>
      </c>
      <c r="AJ2" s="260">
        <v>2006</v>
      </c>
      <c r="AK2" s="260">
        <v>2007</v>
      </c>
      <c r="AL2" s="260">
        <v>2008</v>
      </c>
      <c r="AM2" s="260">
        <v>2009</v>
      </c>
      <c r="AN2" s="260">
        <v>2010</v>
      </c>
      <c r="AO2" s="260">
        <v>2011</v>
      </c>
      <c r="AP2" s="260">
        <v>2012</v>
      </c>
      <c r="AQ2" s="260" t="s">
        <v>12</v>
      </c>
      <c r="AR2" s="260" t="s">
        <v>13</v>
      </c>
      <c r="AS2" s="260" t="s">
        <v>14</v>
      </c>
      <c r="AT2" s="260" t="s">
        <v>15</v>
      </c>
      <c r="AU2" s="260" t="s">
        <v>815</v>
      </c>
      <c r="AV2" s="260" t="s">
        <v>17</v>
      </c>
      <c r="AW2" s="260" t="s">
        <v>19</v>
      </c>
      <c r="AX2" s="260" t="s">
        <v>18</v>
      </c>
      <c r="AY2" s="260" t="s">
        <v>20</v>
      </c>
      <c r="AZ2" s="260" t="s">
        <v>21</v>
      </c>
      <c r="BA2" s="260" t="s">
        <v>729</v>
      </c>
      <c r="BB2" s="260" t="s">
        <v>23</v>
      </c>
      <c r="BC2" s="260" t="s">
        <v>24</v>
      </c>
      <c r="BD2" s="260" t="s">
        <v>25</v>
      </c>
      <c r="BE2" s="260" t="s">
        <v>26</v>
      </c>
      <c r="BF2" s="260" t="s">
        <v>27</v>
      </c>
      <c r="BG2" s="260" t="s">
        <v>28</v>
      </c>
      <c r="BH2" s="260" t="s">
        <v>29</v>
      </c>
      <c r="BI2" s="260" t="s">
        <v>30</v>
      </c>
      <c r="BJ2" s="260" t="s">
        <v>31</v>
      </c>
      <c r="BK2" s="260" t="s">
        <v>290</v>
      </c>
      <c r="BL2" s="260" t="s">
        <v>291</v>
      </c>
      <c r="BM2" s="260" t="s">
        <v>32</v>
      </c>
      <c r="BN2" s="260" t="s">
        <v>33</v>
      </c>
      <c r="BO2" s="260">
        <v>2001</v>
      </c>
      <c r="BP2" s="260">
        <v>2002</v>
      </c>
      <c r="BQ2" s="260">
        <v>2003</v>
      </c>
      <c r="BR2" s="260">
        <v>2004</v>
      </c>
      <c r="BS2" s="260">
        <v>2005</v>
      </c>
      <c r="BT2" s="260">
        <v>2006</v>
      </c>
      <c r="BU2" s="260">
        <v>2007</v>
      </c>
      <c r="BV2" s="260">
        <v>2008</v>
      </c>
      <c r="BW2" s="260">
        <v>2009</v>
      </c>
      <c r="BX2" s="260">
        <v>2010</v>
      </c>
      <c r="BY2" s="260">
        <v>2011</v>
      </c>
      <c r="BZ2" s="260">
        <v>2012</v>
      </c>
      <c r="CA2" s="260">
        <v>2001</v>
      </c>
      <c r="CB2" s="260">
        <v>2002</v>
      </c>
      <c r="CC2" s="260">
        <v>2003</v>
      </c>
      <c r="CD2" s="87">
        <v>2004</v>
      </c>
      <c r="CE2" s="87">
        <v>2005</v>
      </c>
      <c r="CF2" s="260">
        <v>2006</v>
      </c>
      <c r="CG2" s="260">
        <v>2007</v>
      </c>
      <c r="CH2" s="260">
        <v>2008</v>
      </c>
      <c r="CI2" s="260">
        <v>2009</v>
      </c>
      <c r="CJ2" s="260">
        <v>2010</v>
      </c>
      <c r="CK2" s="260">
        <v>2011</v>
      </c>
      <c r="CL2" s="260">
        <v>2012</v>
      </c>
    </row>
    <row r="3" spans="1:90" ht="11.25" customHeight="1">
      <c r="A3" s="89">
        <v>13</v>
      </c>
      <c r="B3" s="89">
        <v>1</v>
      </c>
      <c r="C3" s="213" t="s">
        <v>324</v>
      </c>
      <c r="D3" s="198">
        <v>2</v>
      </c>
      <c r="E3" s="125">
        <v>18.3</v>
      </c>
      <c r="F3" s="125">
        <v>1.72</v>
      </c>
      <c r="G3" s="89"/>
      <c r="H3" s="89"/>
      <c r="I3" s="89"/>
      <c r="J3" s="165">
        <v>41</v>
      </c>
      <c r="K3" s="165">
        <v>41</v>
      </c>
      <c r="L3" s="96">
        <v>60</v>
      </c>
      <c r="M3" s="165">
        <v>45</v>
      </c>
      <c r="N3" s="165">
        <v>45</v>
      </c>
      <c r="O3" s="21">
        <v>40</v>
      </c>
      <c r="P3" s="284" t="s">
        <v>74</v>
      </c>
      <c r="Q3" s="253"/>
      <c r="R3" s="60"/>
      <c r="S3" s="89"/>
      <c r="T3" s="89"/>
      <c r="U3" s="89"/>
      <c r="V3" s="174">
        <v>230</v>
      </c>
      <c r="W3" s="174">
        <v>230</v>
      </c>
      <c r="X3" s="240">
        <v>252</v>
      </c>
      <c r="Y3" s="153"/>
      <c r="Z3" s="153"/>
      <c r="AA3" s="89"/>
      <c r="AB3" s="60"/>
      <c r="AC3" s="60"/>
      <c r="AD3" s="60"/>
      <c r="AE3" s="89"/>
      <c r="AF3" s="89"/>
      <c r="AG3" s="89"/>
      <c r="AH3" s="174">
        <v>16</v>
      </c>
      <c r="AI3" s="174">
        <v>16</v>
      </c>
      <c r="AJ3" s="240">
        <v>18</v>
      </c>
      <c r="AK3" s="153">
        <v>20</v>
      </c>
      <c r="AL3" s="153">
        <v>20</v>
      </c>
      <c r="AM3" s="89">
        <v>30</v>
      </c>
      <c r="AN3" s="60" t="s">
        <v>175</v>
      </c>
      <c r="AO3" s="60"/>
      <c r="AP3" s="60"/>
      <c r="AQ3" s="60"/>
      <c r="AR3" s="60"/>
      <c r="AS3" s="60"/>
      <c r="AT3" s="60"/>
      <c r="AU3" s="60"/>
      <c r="AV3" s="60"/>
      <c r="AW3" s="165">
        <v>71</v>
      </c>
      <c r="AX3" s="165">
        <v>44</v>
      </c>
      <c r="AY3" s="165">
        <v>71</v>
      </c>
      <c r="AZ3" s="165">
        <v>44</v>
      </c>
      <c r="BA3" s="96">
        <v>82</v>
      </c>
      <c r="BB3" s="96">
        <v>47</v>
      </c>
      <c r="BC3" s="153">
        <v>83</v>
      </c>
      <c r="BD3" s="153">
        <v>100</v>
      </c>
      <c r="BE3" s="153">
        <v>83</v>
      </c>
      <c r="BF3" s="153">
        <v>100</v>
      </c>
      <c r="BG3" s="60" t="s">
        <v>781</v>
      </c>
      <c r="BH3" s="60" t="s">
        <v>816</v>
      </c>
      <c r="BI3" s="89">
        <v>137</v>
      </c>
      <c r="BJ3" s="60" t="s">
        <v>817</v>
      </c>
      <c r="BK3" s="60"/>
      <c r="BL3" s="60"/>
      <c r="BM3" s="60"/>
      <c r="BN3" s="60"/>
      <c r="BO3" s="89"/>
      <c r="BP3" s="89"/>
      <c r="BQ3" s="89"/>
      <c r="BR3" s="26" t="s">
        <v>43</v>
      </c>
      <c r="BS3" s="201" t="s">
        <v>43</v>
      </c>
      <c r="BT3" s="26" t="s">
        <v>42</v>
      </c>
      <c r="BU3" s="26" t="s">
        <v>309</v>
      </c>
      <c r="BV3" s="26" t="s">
        <v>43</v>
      </c>
      <c r="BW3" s="89" t="s">
        <v>105</v>
      </c>
      <c r="BX3" s="60" t="s">
        <v>105</v>
      </c>
      <c r="BY3" s="60"/>
      <c r="BZ3" s="60"/>
      <c r="CA3" s="60"/>
      <c r="CB3" s="60"/>
      <c r="CC3" s="60"/>
      <c r="CD3" s="218"/>
      <c r="CE3" s="41"/>
      <c r="CF3" s="26" t="s">
        <v>163</v>
      </c>
      <c r="CG3" s="153" t="s">
        <v>325</v>
      </c>
      <c r="CH3" s="153" t="s">
        <v>325</v>
      </c>
      <c r="CI3" s="60"/>
      <c r="CJ3" s="60"/>
      <c r="CK3" s="89"/>
      <c r="CL3" s="89"/>
    </row>
    <row r="4" spans="1:90" ht="11.25" customHeight="1">
      <c r="A4" s="89">
        <v>13</v>
      </c>
      <c r="B4" s="89">
        <v>2</v>
      </c>
      <c r="C4" s="213" t="s">
        <v>324</v>
      </c>
      <c r="D4" s="198" t="s">
        <v>650</v>
      </c>
      <c r="E4" s="125" t="s">
        <v>650</v>
      </c>
      <c r="F4" s="125" t="s">
        <v>650</v>
      </c>
      <c r="G4" s="89"/>
      <c r="H4" s="89"/>
      <c r="I4" s="89"/>
      <c r="J4" s="165">
        <v>31</v>
      </c>
      <c r="K4" s="165">
        <v>31</v>
      </c>
      <c r="L4" s="96">
        <v>34</v>
      </c>
      <c r="M4" s="165"/>
      <c r="N4" s="165"/>
      <c r="O4" s="218"/>
      <c r="P4" s="284"/>
      <c r="Q4" s="253"/>
      <c r="R4" s="60"/>
      <c r="S4" s="89"/>
      <c r="T4" s="89"/>
      <c r="U4" s="89"/>
      <c r="V4" s="174">
        <v>175</v>
      </c>
      <c r="W4" s="174">
        <v>175</v>
      </c>
      <c r="X4" s="240">
        <v>66</v>
      </c>
      <c r="Y4" s="153"/>
      <c r="Z4" s="153"/>
      <c r="AA4" s="89"/>
      <c r="AB4" s="60"/>
      <c r="AC4" s="60"/>
      <c r="AD4" s="60"/>
      <c r="AE4" s="89"/>
      <c r="AF4" s="89"/>
      <c r="AG4" s="89"/>
      <c r="AH4" s="174">
        <v>7</v>
      </c>
      <c r="AI4" s="174">
        <v>7</v>
      </c>
      <c r="AJ4" s="240"/>
      <c r="AK4" s="153"/>
      <c r="AL4" s="153"/>
      <c r="AM4" s="89"/>
      <c r="AN4" s="60"/>
      <c r="AO4" s="60"/>
      <c r="AP4" s="60"/>
      <c r="AQ4" s="60"/>
      <c r="AR4" s="60"/>
      <c r="AS4" s="60"/>
      <c r="AT4" s="60"/>
      <c r="AU4" s="60"/>
      <c r="AV4" s="60"/>
      <c r="AW4" s="165">
        <v>48</v>
      </c>
      <c r="AX4" s="165">
        <v>39</v>
      </c>
      <c r="AY4" s="165">
        <v>48</v>
      </c>
      <c r="AZ4" s="165">
        <v>39</v>
      </c>
      <c r="BA4" s="165">
        <v>15</v>
      </c>
      <c r="BB4" s="96">
        <v>10</v>
      </c>
      <c r="BC4" s="153"/>
      <c r="BD4" s="153"/>
      <c r="BE4" s="153"/>
      <c r="BF4" s="153"/>
      <c r="BG4" s="60"/>
      <c r="BH4" s="60"/>
      <c r="BI4" s="89"/>
      <c r="BJ4" s="60"/>
      <c r="BK4" s="60"/>
      <c r="BL4" s="60"/>
      <c r="BM4" s="60"/>
      <c r="BN4" s="60"/>
      <c r="BO4" s="89"/>
      <c r="BP4" s="89"/>
      <c r="BQ4" s="89"/>
      <c r="BR4" s="26" t="s">
        <v>54</v>
      </c>
      <c r="BS4" s="201" t="s">
        <v>53</v>
      </c>
      <c r="BT4" s="26" t="s">
        <v>42</v>
      </c>
      <c r="BU4" s="26" t="s">
        <v>44</v>
      </c>
      <c r="BV4" s="26"/>
      <c r="BW4" s="89"/>
      <c r="BX4" s="60" t="s">
        <v>49</v>
      </c>
      <c r="BY4" s="60"/>
      <c r="BZ4" s="60"/>
      <c r="CA4" s="60"/>
      <c r="CB4" s="60"/>
      <c r="CC4" s="60"/>
      <c r="CD4" s="218"/>
      <c r="CE4" s="41"/>
      <c r="CF4" s="26" t="s">
        <v>818</v>
      </c>
      <c r="CG4" s="153"/>
      <c r="CH4" s="153"/>
      <c r="CI4" s="60"/>
      <c r="CJ4" s="60"/>
      <c r="CK4" s="89"/>
      <c r="CL4" s="89"/>
    </row>
    <row r="5" spans="1:90" ht="11.25" customHeight="1">
      <c r="A5" s="89">
        <v>13</v>
      </c>
      <c r="B5" s="89">
        <v>3</v>
      </c>
      <c r="C5" s="213" t="s">
        <v>324</v>
      </c>
      <c r="D5" s="198">
        <v>2</v>
      </c>
      <c r="E5" s="125">
        <v>12.87</v>
      </c>
      <c r="F5" s="125">
        <v>7.06</v>
      </c>
      <c r="G5" s="89"/>
      <c r="H5" s="89"/>
      <c r="I5" s="89"/>
      <c r="J5" s="165">
        <v>32</v>
      </c>
      <c r="K5" s="165">
        <v>32</v>
      </c>
      <c r="L5" s="96">
        <v>35</v>
      </c>
      <c r="M5" s="165">
        <v>38</v>
      </c>
      <c r="N5" s="165">
        <v>38</v>
      </c>
      <c r="O5" s="21">
        <v>32</v>
      </c>
      <c r="P5" s="284"/>
      <c r="Q5" s="253"/>
      <c r="R5" s="60"/>
      <c r="S5" s="89"/>
      <c r="T5" s="89"/>
      <c r="U5" s="89"/>
      <c r="V5" s="174">
        <v>231</v>
      </c>
      <c r="W5" s="174">
        <v>231</v>
      </c>
      <c r="X5" s="240"/>
      <c r="Y5" s="153"/>
      <c r="Z5" s="153"/>
      <c r="AA5" s="89"/>
      <c r="AB5" s="60"/>
      <c r="AC5" s="60"/>
      <c r="AD5" s="60"/>
      <c r="AE5" s="89"/>
      <c r="AF5" s="89"/>
      <c r="AG5" s="89"/>
      <c r="AH5" s="174">
        <v>12</v>
      </c>
      <c r="AI5" s="174">
        <v>12</v>
      </c>
      <c r="AJ5" s="240">
        <v>15</v>
      </c>
      <c r="AK5" s="153">
        <v>13</v>
      </c>
      <c r="AL5" s="153">
        <v>13</v>
      </c>
      <c r="AM5" s="89">
        <v>19</v>
      </c>
      <c r="AN5" s="60"/>
      <c r="AO5" s="60"/>
      <c r="AP5" s="60"/>
      <c r="AQ5" s="60"/>
      <c r="AR5" s="60"/>
      <c r="AS5" s="60"/>
      <c r="AT5" s="60"/>
      <c r="AU5" s="60"/>
      <c r="AV5" s="60"/>
      <c r="AW5" s="165">
        <v>46</v>
      </c>
      <c r="AX5" s="165">
        <v>39</v>
      </c>
      <c r="AY5" s="165">
        <v>46</v>
      </c>
      <c r="AZ5" s="165">
        <v>39</v>
      </c>
      <c r="BA5" s="165">
        <v>49</v>
      </c>
      <c r="BB5" s="96">
        <v>46</v>
      </c>
      <c r="BC5" s="153">
        <v>40</v>
      </c>
      <c r="BD5" s="153">
        <v>47</v>
      </c>
      <c r="BE5" s="153">
        <v>40</v>
      </c>
      <c r="BF5" s="153">
        <v>47</v>
      </c>
      <c r="BG5" s="60" t="s">
        <v>227</v>
      </c>
      <c r="BH5" s="60" t="s">
        <v>265</v>
      </c>
      <c r="BI5" s="89"/>
      <c r="BJ5" s="60"/>
      <c r="BK5" s="60"/>
      <c r="BL5" s="60"/>
      <c r="BM5" s="60"/>
      <c r="BN5" s="60"/>
      <c r="BO5" s="89"/>
      <c r="BP5" s="89"/>
      <c r="BQ5" s="89"/>
      <c r="BR5" s="26" t="s">
        <v>43</v>
      </c>
      <c r="BS5" s="201" t="s">
        <v>43</v>
      </c>
      <c r="BT5" s="26" t="s">
        <v>42</v>
      </c>
      <c r="BU5" s="26" t="s">
        <v>53</v>
      </c>
      <c r="BV5" s="26" t="s">
        <v>53</v>
      </c>
      <c r="BW5" s="89" t="s">
        <v>105</v>
      </c>
      <c r="BX5" s="60" t="s">
        <v>49</v>
      </c>
      <c r="BY5" s="60"/>
      <c r="BZ5" s="60"/>
      <c r="CA5" s="60"/>
      <c r="CB5" s="60"/>
      <c r="CC5" s="60"/>
      <c r="CD5" s="218"/>
      <c r="CE5" s="41"/>
      <c r="CF5" s="26" t="s">
        <v>163</v>
      </c>
      <c r="CG5" s="153" t="s">
        <v>819</v>
      </c>
      <c r="CH5" s="153" t="s">
        <v>819</v>
      </c>
      <c r="CI5" s="60"/>
      <c r="CJ5" s="60"/>
      <c r="CK5" s="89"/>
      <c r="CL5" s="89"/>
    </row>
    <row r="6" spans="1:90" ht="11.25" customHeight="1">
      <c r="A6" s="89">
        <v>13</v>
      </c>
      <c r="B6" s="89">
        <v>4</v>
      </c>
      <c r="C6" s="213" t="s">
        <v>301</v>
      </c>
      <c r="D6" s="198">
        <v>2</v>
      </c>
      <c r="E6" s="125">
        <v>11.02</v>
      </c>
      <c r="F6" s="125">
        <v>8.77</v>
      </c>
      <c r="G6" s="89"/>
      <c r="H6" s="89"/>
      <c r="I6" s="89"/>
      <c r="J6" s="165">
        <v>25</v>
      </c>
      <c r="K6" s="165">
        <v>25</v>
      </c>
      <c r="L6" s="96">
        <v>30</v>
      </c>
      <c r="M6" s="165">
        <v>16</v>
      </c>
      <c r="N6" s="165">
        <v>16</v>
      </c>
      <c r="O6" s="21">
        <v>41</v>
      </c>
      <c r="P6" s="284"/>
      <c r="Q6" s="253"/>
      <c r="R6" s="60"/>
      <c r="S6" s="89"/>
      <c r="T6" s="89"/>
      <c r="U6" s="89"/>
      <c r="V6" s="174">
        <v>171</v>
      </c>
      <c r="W6" s="174">
        <v>171</v>
      </c>
      <c r="X6" s="240">
        <v>77</v>
      </c>
      <c r="Y6" s="153">
        <v>87</v>
      </c>
      <c r="Z6" s="153">
        <v>87</v>
      </c>
      <c r="AA6" s="89">
        <v>94</v>
      </c>
      <c r="AB6" s="60"/>
      <c r="AC6" s="60"/>
      <c r="AD6" s="60"/>
      <c r="AE6" s="89"/>
      <c r="AF6" s="89"/>
      <c r="AG6" s="89"/>
      <c r="AH6" s="174">
        <v>4</v>
      </c>
      <c r="AI6" s="174">
        <v>4</v>
      </c>
      <c r="AJ6" s="240"/>
      <c r="AK6" s="153"/>
      <c r="AL6" s="153"/>
      <c r="AM6" s="89"/>
      <c r="AN6" s="60"/>
      <c r="AO6" s="60"/>
      <c r="AP6" s="60"/>
      <c r="AQ6" s="60"/>
      <c r="AR6" s="60"/>
      <c r="AS6" s="60"/>
      <c r="AT6" s="60"/>
      <c r="AU6" s="60"/>
      <c r="AV6" s="60"/>
      <c r="AW6" s="165">
        <v>93</v>
      </c>
      <c r="AX6" s="165">
        <v>47</v>
      </c>
      <c r="AY6" s="165">
        <v>93</v>
      </c>
      <c r="AZ6" s="165">
        <v>47</v>
      </c>
      <c r="BA6" s="165">
        <v>23</v>
      </c>
      <c r="BB6" s="96">
        <v>15</v>
      </c>
      <c r="BC6" s="153">
        <v>42</v>
      </c>
      <c r="BD6" s="153">
        <v>48</v>
      </c>
      <c r="BE6" s="153">
        <v>42</v>
      </c>
      <c r="BF6" s="153">
        <v>48</v>
      </c>
      <c r="BG6" s="60" t="s">
        <v>267</v>
      </c>
      <c r="BH6" s="60" t="s">
        <v>88</v>
      </c>
      <c r="BI6" s="89"/>
      <c r="BJ6" s="60"/>
      <c r="BK6" s="60"/>
      <c r="BL6" s="60"/>
      <c r="BM6" s="60"/>
      <c r="BN6" s="60"/>
      <c r="BO6" s="89"/>
      <c r="BP6" s="89"/>
      <c r="BQ6" s="89"/>
      <c r="BR6" s="26" t="s">
        <v>43</v>
      </c>
      <c r="BS6" s="201" t="s">
        <v>43</v>
      </c>
      <c r="BT6" s="26" t="s">
        <v>42</v>
      </c>
      <c r="BU6" s="26" t="s">
        <v>43</v>
      </c>
      <c r="BV6" s="26" t="s">
        <v>105</v>
      </c>
      <c r="BW6" s="89" t="s">
        <v>105</v>
      </c>
      <c r="BX6" s="60" t="s">
        <v>48</v>
      </c>
      <c r="BY6" s="60"/>
      <c r="BZ6" s="60"/>
      <c r="CA6" s="60"/>
      <c r="CB6" s="60"/>
      <c r="CC6" s="60"/>
      <c r="CD6" s="218"/>
      <c r="CE6" s="41"/>
      <c r="CF6" s="26" t="s">
        <v>333</v>
      </c>
      <c r="CG6" s="153" t="s">
        <v>820</v>
      </c>
      <c r="CH6" s="153" t="s">
        <v>820</v>
      </c>
      <c r="CI6" s="60"/>
      <c r="CJ6" s="60"/>
      <c r="CK6" s="89"/>
      <c r="CL6" s="89"/>
    </row>
    <row r="7" spans="1:90" ht="11.25" customHeight="1">
      <c r="A7" s="89">
        <v>13</v>
      </c>
      <c r="B7" s="89">
        <v>5</v>
      </c>
      <c r="C7" s="213" t="s">
        <v>301</v>
      </c>
      <c r="D7" s="198">
        <v>2</v>
      </c>
      <c r="E7" s="125">
        <v>8.91</v>
      </c>
      <c r="F7" s="125">
        <v>11.31</v>
      </c>
      <c r="G7" s="89"/>
      <c r="H7" s="89"/>
      <c r="I7" s="89"/>
      <c r="J7" s="165">
        <v>26</v>
      </c>
      <c r="K7" s="165">
        <v>26</v>
      </c>
      <c r="L7" s="96">
        <v>49</v>
      </c>
      <c r="M7" s="165">
        <v>22</v>
      </c>
      <c r="N7" s="165">
        <v>22</v>
      </c>
      <c r="O7" s="21">
        <v>22</v>
      </c>
      <c r="P7" s="284"/>
      <c r="Q7" s="253"/>
      <c r="R7" s="60"/>
      <c r="S7" s="89"/>
      <c r="T7" s="89"/>
      <c r="U7" s="89"/>
      <c r="V7" s="174">
        <v>126</v>
      </c>
      <c r="W7" s="174">
        <v>126</v>
      </c>
      <c r="X7" s="240">
        <v>96</v>
      </c>
      <c r="Y7" s="153"/>
      <c r="Z7" s="153"/>
      <c r="AA7" s="89">
        <v>97</v>
      </c>
      <c r="AB7" s="60"/>
      <c r="AC7" s="60"/>
      <c r="AD7" s="60"/>
      <c r="AE7" s="89"/>
      <c r="AF7" s="89"/>
      <c r="AG7" s="89"/>
      <c r="AH7" s="174"/>
      <c r="AI7" s="174"/>
      <c r="AJ7" s="240"/>
      <c r="AK7" s="153">
        <v>11</v>
      </c>
      <c r="AL7" s="153">
        <v>11</v>
      </c>
      <c r="AM7" s="89"/>
      <c r="AN7" s="60"/>
      <c r="AO7" s="60"/>
      <c r="AP7" s="60"/>
      <c r="AQ7" s="60"/>
      <c r="AR7" s="60"/>
      <c r="AS7" s="60"/>
      <c r="AT7" s="60"/>
      <c r="AU7" s="60"/>
      <c r="AV7" s="60"/>
      <c r="AW7" s="165">
        <v>64</v>
      </c>
      <c r="AX7" s="165">
        <v>29</v>
      </c>
      <c r="AY7" s="165">
        <v>64</v>
      </c>
      <c r="AZ7" s="165">
        <v>29</v>
      </c>
      <c r="BA7" s="165">
        <v>32</v>
      </c>
      <c r="BB7" s="96">
        <v>9</v>
      </c>
      <c r="BC7" s="153">
        <v>33</v>
      </c>
      <c r="BD7" s="153">
        <v>16</v>
      </c>
      <c r="BE7" s="153">
        <v>33</v>
      </c>
      <c r="BF7" s="153">
        <v>16</v>
      </c>
      <c r="BG7" s="60" t="s">
        <v>116</v>
      </c>
      <c r="BH7" s="60" t="s">
        <v>215</v>
      </c>
      <c r="BI7" s="89"/>
      <c r="BJ7" s="60"/>
      <c r="BK7" s="60"/>
      <c r="BL7" s="60"/>
      <c r="BM7" s="60"/>
      <c r="BN7" s="60"/>
      <c r="BO7" s="89"/>
      <c r="BP7" s="89"/>
      <c r="BQ7" s="89"/>
      <c r="BR7" s="26" t="s">
        <v>43</v>
      </c>
      <c r="BS7" s="201" t="s">
        <v>43</v>
      </c>
      <c r="BT7" s="26" t="s">
        <v>42</v>
      </c>
      <c r="BU7" s="26" t="s">
        <v>43</v>
      </c>
      <c r="BV7" s="26" t="s">
        <v>105</v>
      </c>
      <c r="BW7" s="89" t="s">
        <v>105</v>
      </c>
      <c r="BX7" s="60" t="s">
        <v>49</v>
      </c>
      <c r="BY7" s="60"/>
      <c r="BZ7" s="60"/>
      <c r="CA7" s="60"/>
      <c r="CB7" s="60"/>
      <c r="CC7" s="60"/>
      <c r="CD7" s="218"/>
      <c r="CE7" s="41"/>
      <c r="CF7" s="26" t="s">
        <v>333</v>
      </c>
      <c r="CG7" s="153" t="s">
        <v>821</v>
      </c>
      <c r="CH7" s="153" t="s">
        <v>821</v>
      </c>
      <c r="CI7" s="60"/>
      <c r="CJ7" s="60"/>
      <c r="CK7" s="89"/>
      <c r="CL7" s="89"/>
    </row>
    <row r="8" spans="1:90" ht="11.25" customHeight="1">
      <c r="A8" s="89">
        <v>13</v>
      </c>
      <c r="B8" s="89">
        <v>6</v>
      </c>
      <c r="C8" s="213" t="s">
        <v>301</v>
      </c>
      <c r="D8" s="198">
        <v>2</v>
      </c>
      <c r="E8" s="125">
        <v>5.92</v>
      </c>
      <c r="F8" s="125">
        <v>14.01</v>
      </c>
      <c r="G8" s="89"/>
      <c r="H8" s="89"/>
      <c r="I8" s="89"/>
      <c r="J8" s="165">
        <v>26</v>
      </c>
      <c r="K8" s="165">
        <v>26</v>
      </c>
      <c r="L8" s="96">
        <v>41</v>
      </c>
      <c r="M8" s="165">
        <v>24</v>
      </c>
      <c r="N8" s="165">
        <v>24</v>
      </c>
      <c r="O8" s="21">
        <v>38</v>
      </c>
      <c r="P8" s="284"/>
      <c r="Q8" s="253"/>
      <c r="R8" s="60"/>
      <c r="S8" s="89"/>
      <c r="T8" s="89"/>
      <c r="U8" s="89"/>
      <c r="V8" s="174">
        <v>139</v>
      </c>
      <c r="W8" s="174">
        <v>139</v>
      </c>
      <c r="X8" s="240">
        <v>108</v>
      </c>
      <c r="Y8" s="153"/>
      <c r="Z8" s="153"/>
      <c r="AA8" s="89">
        <v>146</v>
      </c>
      <c r="AB8" s="60"/>
      <c r="AC8" s="60"/>
      <c r="AD8" s="60"/>
      <c r="AE8" s="89"/>
      <c r="AF8" s="89"/>
      <c r="AG8" s="89"/>
      <c r="AH8" s="174">
        <v>3</v>
      </c>
      <c r="AI8" s="174">
        <v>3</v>
      </c>
      <c r="AJ8" s="240"/>
      <c r="AK8" s="153">
        <v>18</v>
      </c>
      <c r="AL8" s="153">
        <v>18</v>
      </c>
      <c r="AM8" s="89"/>
      <c r="AN8" s="60"/>
      <c r="AO8" s="60"/>
      <c r="AP8" s="60"/>
      <c r="AQ8" s="60"/>
      <c r="AR8" s="60"/>
      <c r="AS8" s="60"/>
      <c r="AT8" s="60"/>
      <c r="AU8" s="60"/>
      <c r="AV8" s="60"/>
      <c r="AW8" s="165">
        <v>50</v>
      </c>
      <c r="AX8" s="165">
        <v>41</v>
      </c>
      <c r="AY8" s="165">
        <v>50</v>
      </c>
      <c r="AZ8" s="165">
        <v>41</v>
      </c>
      <c r="BA8" s="96">
        <v>34</v>
      </c>
      <c r="BB8" s="96">
        <v>27</v>
      </c>
      <c r="BC8" s="153">
        <v>45</v>
      </c>
      <c r="BD8" s="153">
        <v>49</v>
      </c>
      <c r="BE8" s="153">
        <v>45</v>
      </c>
      <c r="BF8" s="153">
        <v>49</v>
      </c>
      <c r="BG8" s="60" t="s">
        <v>61</v>
      </c>
      <c r="BH8" s="60" t="s">
        <v>64</v>
      </c>
      <c r="BI8" s="89"/>
      <c r="BJ8" s="60"/>
      <c r="BK8" s="60"/>
      <c r="BL8" s="60"/>
      <c r="BM8" s="60"/>
      <c r="BN8" s="60"/>
      <c r="BO8" s="89"/>
      <c r="BP8" s="89"/>
      <c r="BQ8" s="89"/>
      <c r="BR8" s="26" t="s">
        <v>43</v>
      </c>
      <c r="BS8" s="201" t="s">
        <v>43</v>
      </c>
      <c r="BT8" s="26" t="s">
        <v>42</v>
      </c>
      <c r="BU8" s="26" t="s">
        <v>43</v>
      </c>
      <c r="BV8" s="26" t="s">
        <v>43</v>
      </c>
      <c r="BW8" s="89" t="s">
        <v>105</v>
      </c>
      <c r="BX8" s="60" t="s">
        <v>49</v>
      </c>
      <c r="BY8" s="60"/>
      <c r="BZ8" s="60"/>
      <c r="CA8" s="60"/>
      <c r="CB8" s="60"/>
      <c r="CC8" s="60"/>
      <c r="CD8" s="218"/>
      <c r="CE8" s="41"/>
      <c r="CF8" s="26" t="s">
        <v>163</v>
      </c>
      <c r="CG8" s="153" t="s">
        <v>822</v>
      </c>
      <c r="CH8" s="153" t="s">
        <v>822</v>
      </c>
      <c r="CI8" s="60"/>
      <c r="CJ8" s="60"/>
      <c r="CK8" s="89"/>
      <c r="CL8" s="89"/>
    </row>
    <row r="9" spans="1:90" ht="11.25" customHeight="1">
      <c r="A9" s="89">
        <v>13</v>
      </c>
      <c r="B9" s="89">
        <v>7</v>
      </c>
      <c r="C9" s="213" t="s">
        <v>464</v>
      </c>
      <c r="D9" s="198">
        <v>2</v>
      </c>
      <c r="E9" s="125">
        <v>3.85</v>
      </c>
      <c r="F9" s="125">
        <v>16.2</v>
      </c>
      <c r="G9" s="89"/>
      <c r="H9" s="89"/>
      <c r="I9" s="89"/>
      <c r="J9" s="165">
        <v>14</v>
      </c>
      <c r="K9" s="165">
        <v>14</v>
      </c>
      <c r="L9" s="96"/>
      <c r="M9" s="165"/>
      <c r="N9" s="165"/>
      <c r="O9" s="218"/>
      <c r="P9" s="284"/>
      <c r="Q9" s="253"/>
      <c r="R9" s="60"/>
      <c r="S9" s="89"/>
      <c r="T9" s="89"/>
      <c r="U9" s="89"/>
      <c r="V9" s="174">
        <v>23</v>
      </c>
      <c r="W9" s="174">
        <v>23</v>
      </c>
      <c r="X9" s="240"/>
      <c r="Y9" s="153"/>
      <c r="Z9" s="153"/>
      <c r="AA9" s="89"/>
      <c r="AB9" s="60"/>
      <c r="AC9" s="60"/>
      <c r="AD9" s="60"/>
      <c r="AE9" s="89"/>
      <c r="AF9" s="89"/>
      <c r="AG9" s="89"/>
      <c r="AH9" s="174"/>
      <c r="AI9" s="174"/>
      <c r="AJ9" s="240"/>
      <c r="AK9" s="153"/>
      <c r="AL9" s="153"/>
      <c r="AM9" s="89"/>
      <c r="AN9" s="60"/>
      <c r="AO9" s="60"/>
      <c r="AP9" s="60"/>
      <c r="AQ9" s="60"/>
      <c r="AR9" s="60"/>
      <c r="AS9" s="60"/>
      <c r="AT9" s="60"/>
      <c r="AU9" s="60"/>
      <c r="AV9" s="60"/>
      <c r="AW9" s="165">
        <v>12</v>
      </c>
      <c r="AX9" s="165">
        <v>12</v>
      </c>
      <c r="AY9" s="165">
        <v>12</v>
      </c>
      <c r="AZ9" s="165">
        <v>12</v>
      </c>
      <c r="BA9" s="96"/>
      <c r="BB9" s="96"/>
      <c r="BC9" s="153"/>
      <c r="BD9" s="153"/>
      <c r="BE9" s="153"/>
      <c r="BF9" s="153"/>
      <c r="BG9" s="60"/>
      <c r="BH9" s="60"/>
      <c r="BI9" s="89"/>
      <c r="BJ9" s="60"/>
      <c r="BK9" s="60"/>
      <c r="BL9" s="60"/>
      <c r="BM9" s="60"/>
      <c r="BN9" s="60"/>
      <c r="BO9" s="89"/>
      <c r="BP9" s="89"/>
      <c r="BQ9" s="89"/>
      <c r="BR9" s="26" t="s">
        <v>43</v>
      </c>
      <c r="BS9" s="201" t="s">
        <v>43</v>
      </c>
      <c r="BT9" s="26" t="s">
        <v>48</v>
      </c>
      <c r="BU9" s="26" t="s">
        <v>44</v>
      </c>
      <c r="BV9" s="26"/>
      <c r="BW9" s="89" t="s">
        <v>49</v>
      </c>
      <c r="BX9" s="60" t="s">
        <v>49</v>
      </c>
      <c r="BY9" s="60"/>
      <c r="BZ9" s="60"/>
      <c r="CA9" s="60"/>
      <c r="CB9" s="60"/>
      <c r="CC9" s="60"/>
      <c r="CD9" s="218"/>
      <c r="CE9" s="41"/>
      <c r="CF9" s="26" t="s">
        <v>823</v>
      </c>
      <c r="CG9" s="153"/>
      <c r="CH9" s="153"/>
      <c r="CI9" s="60"/>
      <c r="CJ9" s="60"/>
      <c r="CK9" s="89"/>
      <c r="CL9" s="89"/>
    </row>
    <row r="10" spans="1:90" ht="11.25" customHeight="1">
      <c r="A10" s="89">
        <v>13</v>
      </c>
      <c r="B10" s="89">
        <v>8</v>
      </c>
      <c r="C10" s="213" t="s">
        <v>79</v>
      </c>
      <c r="D10" s="198" t="s">
        <v>650</v>
      </c>
      <c r="E10" s="125" t="s">
        <v>650</v>
      </c>
      <c r="F10" s="125" t="s">
        <v>650</v>
      </c>
      <c r="G10" s="89"/>
      <c r="H10" s="89"/>
      <c r="I10" s="89"/>
      <c r="J10" s="165">
        <v>21</v>
      </c>
      <c r="K10" s="165">
        <v>21</v>
      </c>
      <c r="L10" s="96"/>
      <c r="M10" s="165"/>
      <c r="N10" s="165"/>
      <c r="O10" s="218"/>
      <c r="P10" s="284"/>
      <c r="Q10" s="253"/>
      <c r="R10" s="60"/>
      <c r="S10" s="89"/>
      <c r="T10" s="89"/>
      <c r="U10" s="89"/>
      <c r="V10" s="174">
        <v>75</v>
      </c>
      <c r="W10" s="174">
        <v>75</v>
      </c>
      <c r="X10" s="240"/>
      <c r="Y10" s="153"/>
      <c r="Z10" s="153"/>
      <c r="AA10" s="89"/>
      <c r="AB10" s="60"/>
      <c r="AC10" s="60"/>
      <c r="AD10" s="60"/>
      <c r="AE10" s="89"/>
      <c r="AF10" s="89"/>
      <c r="AG10" s="89"/>
      <c r="AH10" s="174"/>
      <c r="AI10" s="174"/>
      <c r="AJ10" s="240"/>
      <c r="AK10" s="153"/>
      <c r="AL10" s="153"/>
      <c r="AM10" s="89"/>
      <c r="AN10" s="60"/>
      <c r="AO10" s="60"/>
      <c r="AP10" s="60"/>
      <c r="AQ10" s="60"/>
      <c r="AR10" s="60"/>
      <c r="AS10" s="60"/>
      <c r="AT10" s="60"/>
      <c r="AU10" s="60"/>
      <c r="AV10" s="60"/>
      <c r="AW10" s="165">
        <v>19</v>
      </c>
      <c r="AX10" s="165">
        <v>11</v>
      </c>
      <c r="AY10" s="165">
        <v>19</v>
      </c>
      <c r="AZ10" s="165">
        <v>11</v>
      </c>
      <c r="BA10" s="96"/>
      <c r="BB10" s="96"/>
      <c r="BC10" s="153"/>
      <c r="BD10" s="153"/>
      <c r="BE10" s="153"/>
      <c r="BF10" s="153"/>
      <c r="BG10" s="60"/>
      <c r="BH10" s="60"/>
      <c r="BI10" s="89"/>
      <c r="BJ10" s="60"/>
      <c r="BK10" s="60"/>
      <c r="BL10" s="60"/>
      <c r="BM10" s="60"/>
      <c r="BN10" s="60"/>
      <c r="BO10" s="89"/>
      <c r="BP10" s="89"/>
      <c r="BQ10" s="89"/>
      <c r="BR10" s="201" t="s">
        <v>53</v>
      </c>
      <c r="BS10" s="201" t="s">
        <v>53</v>
      </c>
      <c r="BT10" s="26" t="s">
        <v>48</v>
      </c>
      <c r="BU10" s="26" t="s">
        <v>44</v>
      </c>
      <c r="BV10" s="26" t="s">
        <v>44</v>
      </c>
      <c r="BW10" s="89" t="s">
        <v>48</v>
      </c>
      <c r="BX10" s="60" t="s">
        <v>49</v>
      </c>
      <c r="BY10" s="60"/>
      <c r="BZ10" s="60"/>
      <c r="CA10" s="60"/>
      <c r="CB10" s="60"/>
      <c r="CC10" s="60"/>
      <c r="CD10" s="218"/>
      <c r="CE10" s="41"/>
      <c r="CF10" s="26" t="s">
        <v>823</v>
      </c>
      <c r="CG10" s="153"/>
      <c r="CH10" s="153"/>
      <c r="CI10" s="60"/>
      <c r="CJ10" s="60"/>
      <c r="CK10" s="89"/>
      <c r="CL10" s="89"/>
    </row>
    <row r="11" spans="1:90" ht="11.25" customHeight="1">
      <c r="A11" s="89">
        <v>13</v>
      </c>
      <c r="B11" s="89">
        <v>9</v>
      </c>
      <c r="C11" s="213" t="s">
        <v>79</v>
      </c>
      <c r="D11" s="198" t="s">
        <v>650</v>
      </c>
      <c r="E11" s="125" t="s">
        <v>650</v>
      </c>
      <c r="F11" s="125" t="s">
        <v>650</v>
      </c>
      <c r="G11" s="89"/>
      <c r="H11" s="89"/>
      <c r="I11" s="89"/>
      <c r="J11" s="165">
        <v>20</v>
      </c>
      <c r="K11" s="165">
        <v>20</v>
      </c>
      <c r="L11" s="96"/>
      <c r="M11" s="165"/>
      <c r="N11" s="165"/>
      <c r="O11" s="218"/>
      <c r="P11" s="284"/>
      <c r="Q11" s="253"/>
      <c r="R11" s="60"/>
      <c r="S11" s="89"/>
      <c r="T11" s="89"/>
      <c r="U11" s="89"/>
      <c r="V11" s="174">
        <v>24</v>
      </c>
      <c r="W11" s="174">
        <v>24</v>
      </c>
      <c r="X11" s="240"/>
      <c r="Y11" s="153"/>
      <c r="Z11" s="153"/>
      <c r="AA11" s="89"/>
      <c r="AB11" s="60"/>
      <c r="AC11" s="60"/>
      <c r="AD11" s="60"/>
      <c r="AE11" s="89"/>
      <c r="AF11" s="89"/>
      <c r="AG11" s="89"/>
      <c r="AH11" s="174"/>
      <c r="AI11" s="174"/>
      <c r="AJ11" s="240"/>
      <c r="AK11" s="153"/>
      <c r="AL11" s="153"/>
      <c r="AM11" s="89"/>
      <c r="AN11" s="60"/>
      <c r="AO11" s="60"/>
      <c r="AP11" s="60"/>
      <c r="AQ11" s="60"/>
      <c r="AR11" s="60"/>
      <c r="AS11" s="60"/>
      <c r="AT11" s="60"/>
      <c r="AU11" s="60"/>
      <c r="AV11" s="60"/>
      <c r="AW11" s="165">
        <v>14</v>
      </c>
      <c r="AX11" s="165">
        <v>13</v>
      </c>
      <c r="AY11" s="165">
        <v>14</v>
      </c>
      <c r="AZ11" s="165">
        <v>13</v>
      </c>
      <c r="BA11" s="96"/>
      <c r="BB11" s="96"/>
      <c r="BC11" s="153"/>
      <c r="BD11" s="153"/>
      <c r="BE11" s="153"/>
      <c r="BF11" s="153"/>
      <c r="BG11" s="60"/>
      <c r="BH11" s="60"/>
      <c r="BI11" s="89"/>
      <c r="BJ11" s="60"/>
      <c r="BK11" s="60"/>
      <c r="BL11" s="60"/>
      <c r="BM11" s="60"/>
      <c r="BN11" s="60"/>
      <c r="BO11" s="89"/>
      <c r="BP11" s="89"/>
      <c r="BQ11" s="89"/>
      <c r="BR11" s="201" t="s">
        <v>53</v>
      </c>
      <c r="BS11" s="201" t="s">
        <v>53</v>
      </c>
      <c r="BT11" s="26" t="s">
        <v>48</v>
      </c>
      <c r="BU11" s="26" t="s">
        <v>44</v>
      </c>
      <c r="BV11" s="26"/>
      <c r="BW11" s="89" t="s">
        <v>49</v>
      </c>
      <c r="BX11" s="60" t="s">
        <v>49</v>
      </c>
      <c r="BY11" s="60"/>
      <c r="BZ11" s="60"/>
      <c r="CA11" s="60"/>
      <c r="CB11" s="60"/>
      <c r="CC11" s="60"/>
      <c r="CD11" s="218"/>
      <c r="CE11" s="41"/>
      <c r="CF11" s="26" t="s">
        <v>824</v>
      </c>
      <c r="CG11" s="153"/>
      <c r="CH11" s="153"/>
      <c r="CI11" s="60"/>
      <c r="CJ11" s="60"/>
      <c r="CK11" s="89"/>
      <c r="CL11" s="89"/>
    </row>
    <row r="12" spans="1:90" ht="11.25" customHeight="1">
      <c r="A12" s="89">
        <v>13</v>
      </c>
      <c r="B12" s="89">
        <v>10</v>
      </c>
      <c r="C12" s="213" t="s">
        <v>312</v>
      </c>
      <c r="D12" s="198">
        <v>3</v>
      </c>
      <c r="E12" s="125">
        <v>17.739999999999998</v>
      </c>
      <c r="F12" s="125">
        <v>10.84</v>
      </c>
      <c r="G12" s="89"/>
      <c r="H12" s="89"/>
      <c r="I12" s="89"/>
      <c r="J12" s="165">
        <v>18</v>
      </c>
      <c r="K12" s="165">
        <v>18</v>
      </c>
      <c r="L12" s="96">
        <v>22</v>
      </c>
      <c r="M12" s="165">
        <v>60</v>
      </c>
      <c r="N12" s="165">
        <v>60</v>
      </c>
      <c r="O12" s="218"/>
      <c r="P12" s="284"/>
      <c r="Q12" s="253"/>
      <c r="R12" s="60"/>
      <c r="S12" s="89"/>
      <c r="T12" s="89"/>
      <c r="U12" s="89"/>
      <c r="V12" s="174">
        <v>53</v>
      </c>
      <c r="W12" s="174">
        <v>53</v>
      </c>
      <c r="X12" s="240">
        <v>47</v>
      </c>
      <c r="Y12" s="153">
        <v>130</v>
      </c>
      <c r="Z12" s="153">
        <v>130</v>
      </c>
      <c r="AA12" s="89"/>
      <c r="AB12" s="60"/>
      <c r="AC12" s="60"/>
      <c r="AD12" s="60"/>
      <c r="AE12" s="89"/>
      <c r="AF12" s="89"/>
      <c r="AG12" s="89"/>
      <c r="AH12" s="174"/>
      <c r="AI12" s="174"/>
      <c r="AJ12" s="240"/>
      <c r="AK12" s="153">
        <v>19</v>
      </c>
      <c r="AL12" s="153">
        <v>19</v>
      </c>
      <c r="AM12" s="89"/>
      <c r="AN12" s="60"/>
      <c r="AO12" s="60"/>
      <c r="AP12" s="60"/>
      <c r="AQ12" s="60"/>
      <c r="AR12" s="60"/>
      <c r="AS12" s="60"/>
      <c r="AT12" s="60"/>
      <c r="AU12" s="60"/>
      <c r="AV12" s="60"/>
      <c r="AW12" s="165">
        <v>20</v>
      </c>
      <c r="AX12" s="165">
        <v>24</v>
      </c>
      <c r="AY12" s="165">
        <v>20</v>
      </c>
      <c r="AZ12" s="165">
        <v>24</v>
      </c>
      <c r="BA12" s="96">
        <v>18</v>
      </c>
      <c r="BB12" s="96">
        <v>14</v>
      </c>
      <c r="BC12" s="153">
        <v>26</v>
      </c>
      <c r="BD12" s="153">
        <v>39</v>
      </c>
      <c r="BE12" s="153">
        <v>26</v>
      </c>
      <c r="BF12" s="153">
        <v>39</v>
      </c>
      <c r="BG12" s="60"/>
      <c r="BH12" s="60"/>
      <c r="BI12" s="89"/>
      <c r="BJ12" s="60"/>
      <c r="BK12" s="60"/>
      <c r="BL12" s="60"/>
      <c r="BM12" s="60"/>
      <c r="BN12" s="60"/>
      <c r="BO12" s="89"/>
      <c r="BP12" s="89"/>
      <c r="BQ12" s="89"/>
      <c r="BR12" s="201" t="s">
        <v>43</v>
      </c>
      <c r="BS12" s="201" t="s">
        <v>43</v>
      </c>
      <c r="BT12" s="26" t="s">
        <v>42</v>
      </c>
      <c r="BU12" s="26" t="s">
        <v>43</v>
      </c>
      <c r="BV12" s="26" t="s">
        <v>44</v>
      </c>
      <c r="BW12" s="89" t="s">
        <v>48</v>
      </c>
      <c r="BX12" s="60" t="s">
        <v>49</v>
      </c>
      <c r="BY12" s="60"/>
      <c r="BZ12" s="60"/>
      <c r="CA12" s="60"/>
      <c r="CB12" s="60"/>
      <c r="CC12" s="60"/>
      <c r="CD12" s="218"/>
      <c r="CE12" s="41"/>
      <c r="CF12" s="26" t="s">
        <v>147</v>
      </c>
      <c r="CG12" s="153"/>
      <c r="CH12" s="153"/>
      <c r="CI12" s="60"/>
      <c r="CJ12" s="60"/>
      <c r="CK12" s="89"/>
      <c r="CL12" s="89"/>
    </row>
    <row r="13" spans="1:90" ht="11.25" customHeight="1">
      <c r="A13" s="89">
        <v>13</v>
      </c>
      <c r="B13" s="89">
        <v>11</v>
      </c>
      <c r="C13" s="213" t="s">
        <v>79</v>
      </c>
      <c r="D13" s="198">
        <v>3</v>
      </c>
      <c r="E13" s="125">
        <v>16.21</v>
      </c>
      <c r="F13" s="125">
        <v>4.09</v>
      </c>
      <c r="G13" s="89"/>
      <c r="H13" s="89"/>
      <c r="I13" s="89"/>
      <c r="J13" s="165">
        <v>23</v>
      </c>
      <c r="K13" s="165">
        <v>23</v>
      </c>
      <c r="L13" s="96">
        <v>28</v>
      </c>
      <c r="M13" s="165"/>
      <c r="N13" s="165"/>
      <c r="O13" s="218"/>
      <c r="P13" s="284"/>
      <c r="Q13" s="253"/>
      <c r="R13" s="60"/>
      <c r="S13" s="89"/>
      <c r="T13" s="89"/>
      <c r="U13" s="89"/>
      <c r="V13" s="174">
        <v>104</v>
      </c>
      <c r="W13" s="174">
        <v>104</v>
      </c>
      <c r="X13" s="240">
        <v>16</v>
      </c>
      <c r="Y13" s="153"/>
      <c r="Z13" s="153"/>
      <c r="AA13" s="89"/>
      <c r="AB13" s="60"/>
      <c r="AC13" s="60"/>
      <c r="AD13" s="60"/>
      <c r="AE13" s="89"/>
      <c r="AF13" s="89"/>
      <c r="AG13" s="89"/>
      <c r="AH13" s="174"/>
      <c r="AI13" s="174"/>
      <c r="AJ13" s="240"/>
      <c r="AK13" s="153"/>
      <c r="AL13" s="153"/>
      <c r="AM13" s="89"/>
      <c r="AN13" s="60"/>
      <c r="AO13" s="60"/>
      <c r="AP13" s="60"/>
      <c r="AQ13" s="60"/>
      <c r="AR13" s="60"/>
      <c r="AS13" s="60"/>
      <c r="AT13" s="60"/>
      <c r="AU13" s="60"/>
      <c r="AV13" s="60"/>
      <c r="AW13" s="165">
        <v>12</v>
      </c>
      <c r="AX13" s="165">
        <v>6</v>
      </c>
      <c r="AY13" s="165">
        <v>12</v>
      </c>
      <c r="AZ13" s="165">
        <v>6</v>
      </c>
      <c r="BA13" s="165">
        <v>6</v>
      </c>
      <c r="BB13" s="96">
        <v>4</v>
      </c>
      <c r="BC13" s="153"/>
      <c r="BD13" s="153"/>
      <c r="BE13" s="153"/>
      <c r="BF13" s="153"/>
      <c r="BG13" s="60"/>
      <c r="BH13" s="60"/>
      <c r="BI13" s="89"/>
      <c r="BJ13" s="60"/>
      <c r="BK13" s="60"/>
      <c r="BL13" s="60"/>
      <c r="BM13" s="60"/>
      <c r="BN13" s="60"/>
      <c r="BO13" s="89"/>
      <c r="BP13" s="89"/>
      <c r="BQ13" s="89"/>
      <c r="BR13" s="201" t="s">
        <v>43</v>
      </c>
      <c r="BS13" s="201" t="s">
        <v>43</v>
      </c>
      <c r="BT13" s="26" t="s">
        <v>54</v>
      </c>
      <c r="BU13" s="26" t="s">
        <v>44</v>
      </c>
      <c r="BV13" s="26"/>
      <c r="BW13" s="89" t="s">
        <v>49</v>
      </c>
      <c r="BX13" s="60" t="s">
        <v>49</v>
      </c>
      <c r="BY13" s="60"/>
      <c r="BZ13" s="60"/>
      <c r="CA13" s="60"/>
      <c r="CB13" s="60"/>
      <c r="CC13" s="60"/>
      <c r="CD13" s="218"/>
      <c r="CE13" s="41"/>
      <c r="CF13" s="26" t="s">
        <v>160</v>
      </c>
      <c r="CG13" s="153"/>
      <c r="CH13" s="153"/>
      <c r="CI13" s="60"/>
      <c r="CJ13" s="60"/>
      <c r="CK13" s="89"/>
      <c r="CL13" s="89"/>
    </row>
    <row r="14" spans="1:90" ht="11.25" customHeight="1">
      <c r="A14" s="89">
        <v>13</v>
      </c>
      <c r="B14" s="89">
        <v>12</v>
      </c>
      <c r="C14" s="213" t="s">
        <v>164</v>
      </c>
      <c r="D14" s="198" t="s">
        <v>650</v>
      </c>
      <c r="E14" s="125" t="s">
        <v>650</v>
      </c>
      <c r="F14" s="125" t="s">
        <v>650</v>
      </c>
      <c r="G14" s="89"/>
      <c r="H14" s="89"/>
      <c r="I14" s="89"/>
      <c r="J14" s="165">
        <v>17</v>
      </c>
      <c r="K14" s="165">
        <v>17</v>
      </c>
      <c r="L14" s="96">
        <v>26</v>
      </c>
      <c r="M14" s="165"/>
      <c r="N14" s="165"/>
      <c r="O14" s="218"/>
      <c r="P14" s="284"/>
      <c r="Q14" s="253"/>
      <c r="R14" s="60"/>
      <c r="S14" s="89"/>
      <c r="T14" s="89"/>
      <c r="U14" s="89"/>
      <c r="V14" s="174">
        <v>96</v>
      </c>
      <c r="W14" s="174">
        <v>96</v>
      </c>
      <c r="X14" s="240">
        <v>24</v>
      </c>
      <c r="Y14" s="153"/>
      <c r="Z14" s="153"/>
      <c r="AA14" s="89"/>
      <c r="AB14" s="60"/>
      <c r="AC14" s="60"/>
      <c r="AD14" s="60"/>
      <c r="AE14" s="89"/>
      <c r="AF14" s="89"/>
      <c r="AG14" s="89"/>
      <c r="AH14" s="174"/>
      <c r="AI14" s="174"/>
      <c r="AJ14" s="240"/>
      <c r="AK14" s="153"/>
      <c r="AL14" s="153"/>
      <c r="AM14" s="89"/>
      <c r="AN14" s="60"/>
      <c r="AO14" s="60"/>
      <c r="AP14" s="60"/>
      <c r="AQ14" s="60"/>
      <c r="AR14" s="60"/>
      <c r="AS14" s="60"/>
      <c r="AT14" s="60"/>
      <c r="AU14" s="60"/>
      <c r="AV14" s="60"/>
      <c r="AW14" s="165">
        <v>20</v>
      </c>
      <c r="AX14" s="165">
        <v>25</v>
      </c>
      <c r="AY14" s="165">
        <v>20</v>
      </c>
      <c r="AZ14" s="165">
        <v>25</v>
      </c>
      <c r="BA14" s="165">
        <v>6</v>
      </c>
      <c r="BB14" s="96">
        <v>10</v>
      </c>
      <c r="BC14" s="153"/>
      <c r="BD14" s="153"/>
      <c r="BE14" s="153"/>
      <c r="BF14" s="153"/>
      <c r="BG14" s="60"/>
      <c r="BH14" s="60"/>
      <c r="BI14" s="89"/>
      <c r="BJ14" s="60"/>
      <c r="BK14" s="60"/>
      <c r="BL14" s="60"/>
      <c r="BM14" s="60"/>
      <c r="BN14" s="60"/>
      <c r="BO14" s="89"/>
      <c r="BP14" s="89"/>
      <c r="BQ14" s="89"/>
      <c r="BR14" s="201" t="s">
        <v>43</v>
      </c>
      <c r="BS14" s="201" t="s">
        <v>43</v>
      </c>
      <c r="BT14" s="26" t="s">
        <v>42</v>
      </c>
      <c r="BU14" s="26" t="s">
        <v>44</v>
      </c>
      <c r="BV14" s="26" t="s">
        <v>44</v>
      </c>
      <c r="BW14" s="89" t="s">
        <v>48</v>
      </c>
      <c r="BX14" s="60" t="s">
        <v>49</v>
      </c>
      <c r="BY14" s="60"/>
      <c r="BZ14" s="60"/>
      <c r="CA14" s="60"/>
      <c r="CB14" s="60"/>
      <c r="CC14" s="60"/>
      <c r="CD14" s="218"/>
      <c r="CE14" s="41"/>
      <c r="CF14" s="26" t="s">
        <v>163</v>
      </c>
      <c r="CG14" s="153"/>
      <c r="CH14" s="153"/>
      <c r="CI14" s="60"/>
      <c r="CJ14" s="60"/>
      <c r="CK14" s="89"/>
      <c r="CL14" s="89"/>
    </row>
    <row r="15" spans="1:90" ht="11.25" customHeight="1">
      <c r="A15" s="89">
        <v>13</v>
      </c>
      <c r="B15" s="89">
        <v>13</v>
      </c>
      <c r="C15" s="213" t="s">
        <v>34</v>
      </c>
      <c r="D15" s="198">
        <v>3</v>
      </c>
      <c r="E15" s="125">
        <v>6.94</v>
      </c>
      <c r="F15" s="125">
        <v>13.37</v>
      </c>
      <c r="G15" s="89"/>
      <c r="H15" s="89"/>
      <c r="I15" s="89"/>
      <c r="J15" s="165">
        <v>19</v>
      </c>
      <c r="K15" s="165">
        <v>19</v>
      </c>
      <c r="L15" s="96">
        <v>24</v>
      </c>
      <c r="M15" s="165"/>
      <c r="N15" s="165"/>
      <c r="O15" s="21">
        <v>18</v>
      </c>
      <c r="P15" s="284"/>
      <c r="Q15" s="253"/>
      <c r="R15" s="60"/>
      <c r="S15" s="89"/>
      <c r="T15" s="89"/>
      <c r="U15" s="89"/>
      <c r="V15" s="174">
        <v>85</v>
      </c>
      <c r="W15" s="174">
        <v>85</v>
      </c>
      <c r="X15" s="240">
        <v>49</v>
      </c>
      <c r="Y15" s="153"/>
      <c r="Z15" s="153"/>
      <c r="AA15" s="89">
        <v>65</v>
      </c>
      <c r="AB15" s="60"/>
      <c r="AC15" s="60"/>
      <c r="AD15" s="60"/>
      <c r="AE15" s="89"/>
      <c r="AF15" s="89"/>
      <c r="AG15" s="89"/>
      <c r="AH15" s="174"/>
      <c r="AI15" s="174"/>
      <c r="AJ15" s="240"/>
      <c r="AK15" s="153"/>
      <c r="AL15" s="153"/>
      <c r="AM15" s="89"/>
      <c r="AN15" s="60"/>
      <c r="AO15" s="60"/>
      <c r="AP15" s="60"/>
      <c r="AQ15" s="60"/>
      <c r="AR15" s="60"/>
      <c r="AS15" s="60"/>
      <c r="AT15" s="60"/>
      <c r="AU15" s="60"/>
      <c r="AV15" s="60"/>
      <c r="AW15" s="165">
        <v>17</v>
      </c>
      <c r="AX15" s="165">
        <v>16</v>
      </c>
      <c r="AY15" s="165">
        <v>17</v>
      </c>
      <c r="AZ15" s="165">
        <v>16</v>
      </c>
      <c r="BA15" s="165">
        <v>9</v>
      </c>
      <c r="BB15" s="96">
        <v>8</v>
      </c>
      <c r="BC15" s="153"/>
      <c r="BD15" s="153"/>
      <c r="BE15" s="153"/>
      <c r="BF15" s="153"/>
      <c r="BG15" s="60" t="s">
        <v>504</v>
      </c>
      <c r="BH15" s="60" t="s">
        <v>87</v>
      </c>
      <c r="BI15" s="89"/>
      <c r="BJ15" s="60"/>
      <c r="BK15" s="60"/>
      <c r="BL15" s="60"/>
      <c r="BM15" s="60"/>
      <c r="BN15" s="60"/>
      <c r="BO15" s="89"/>
      <c r="BP15" s="89"/>
      <c r="BQ15" s="89"/>
      <c r="BR15" s="201" t="s">
        <v>43</v>
      </c>
      <c r="BS15" s="201" t="s">
        <v>43</v>
      </c>
      <c r="BT15" s="26" t="s">
        <v>42</v>
      </c>
      <c r="BU15" s="26" t="s">
        <v>44</v>
      </c>
      <c r="BV15" s="26" t="s">
        <v>53</v>
      </c>
      <c r="BW15" s="89" t="s">
        <v>54</v>
      </c>
      <c r="BX15" s="60" t="s">
        <v>49</v>
      </c>
      <c r="BY15" s="60"/>
      <c r="BZ15" s="60"/>
      <c r="CA15" s="60"/>
      <c r="CB15" s="60"/>
      <c r="CC15" s="60"/>
      <c r="CD15" s="218"/>
      <c r="CE15" s="41"/>
      <c r="CF15" s="26" t="s">
        <v>160</v>
      </c>
      <c r="CG15" s="153"/>
      <c r="CH15" s="153"/>
      <c r="CI15" s="60"/>
      <c r="CJ15" s="60"/>
      <c r="CK15" s="89"/>
      <c r="CL15" s="89"/>
    </row>
    <row r="16" spans="1:90" ht="11.25" customHeight="1">
      <c r="A16" s="89">
        <v>13</v>
      </c>
      <c r="B16" s="89">
        <v>14</v>
      </c>
      <c r="C16" s="213" t="s">
        <v>276</v>
      </c>
      <c r="D16" s="198">
        <v>3</v>
      </c>
      <c r="E16" s="125">
        <v>5.61</v>
      </c>
      <c r="F16" s="125">
        <v>14.75</v>
      </c>
      <c r="G16" s="89"/>
      <c r="H16" s="89"/>
      <c r="I16" s="89"/>
      <c r="J16" s="165">
        <v>18</v>
      </c>
      <c r="K16" s="165">
        <v>18</v>
      </c>
      <c r="L16" s="96">
        <v>24</v>
      </c>
      <c r="M16" s="165"/>
      <c r="N16" s="165"/>
      <c r="O16" s="21">
        <v>9</v>
      </c>
      <c r="P16" s="284"/>
      <c r="Q16" s="253"/>
      <c r="R16" s="60"/>
      <c r="S16" s="89"/>
      <c r="T16" s="89"/>
      <c r="U16" s="89"/>
      <c r="V16" s="174">
        <v>106</v>
      </c>
      <c r="W16" s="174">
        <v>106</v>
      </c>
      <c r="X16" s="240">
        <v>57</v>
      </c>
      <c r="Y16" s="153"/>
      <c r="Z16" s="153"/>
      <c r="AA16" s="89">
        <v>52</v>
      </c>
      <c r="AB16" s="60"/>
      <c r="AC16" s="60"/>
      <c r="AD16" s="60"/>
      <c r="AE16" s="89"/>
      <c r="AF16" s="89"/>
      <c r="AG16" s="89"/>
      <c r="AH16" s="174"/>
      <c r="AI16" s="174"/>
      <c r="AJ16" s="240"/>
      <c r="AK16" s="153"/>
      <c r="AL16" s="153"/>
      <c r="AM16" s="89"/>
      <c r="AN16" s="60"/>
      <c r="AO16" s="60"/>
      <c r="AP16" s="60"/>
      <c r="AQ16" s="60"/>
      <c r="AR16" s="60"/>
      <c r="AS16" s="60"/>
      <c r="AT16" s="60"/>
      <c r="AU16" s="60"/>
      <c r="AV16" s="60"/>
      <c r="AW16" s="165">
        <v>28</v>
      </c>
      <c r="AX16" s="165">
        <v>11</v>
      </c>
      <c r="AY16" s="165">
        <v>28</v>
      </c>
      <c r="AZ16" s="165">
        <v>11</v>
      </c>
      <c r="BA16" s="165">
        <v>4</v>
      </c>
      <c r="BB16" s="96">
        <v>3</v>
      </c>
      <c r="BC16" s="153"/>
      <c r="BD16" s="153"/>
      <c r="BE16" s="153"/>
      <c r="BF16" s="153"/>
      <c r="BG16" s="60" t="s">
        <v>226</v>
      </c>
      <c r="BH16" s="60" t="s">
        <v>255</v>
      </c>
      <c r="BI16" s="89"/>
      <c r="BJ16" s="60"/>
      <c r="BK16" s="60"/>
      <c r="BL16" s="60"/>
      <c r="BM16" s="60"/>
      <c r="BN16" s="60"/>
      <c r="BO16" s="89"/>
      <c r="BP16" s="89"/>
      <c r="BQ16" s="89"/>
      <c r="BR16" s="201" t="s">
        <v>53</v>
      </c>
      <c r="BS16" s="201" t="s">
        <v>53</v>
      </c>
      <c r="BT16" s="26" t="s">
        <v>54</v>
      </c>
      <c r="BU16" s="26" t="s">
        <v>44</v>
      </c>
      <c r="BV16" s="26" t="s">
        <v>53</v>
      </c>
      <c r="BW16" s="89" t="s">
        <v>54</v>
      </c>
      <c r="BX16" s="60" t="s">
        <v>49</v>
      </c>
      <c r="BY16" s="60"/>
      <c r="BZ16" s="60"/>
      <c r="CA16" s="60"/>
      <c r="CB16" s="60"/>
      <c r="CC16" s="60"/>
      <c r="CD16" s="218"/>
      <c r="CE16" s="41"/>
      <c r="CF16" s="26" t="s">
        <v>163</v>
      </c>
      <c r="CG16" s="153"/>
      <c r="CH16" s="153"/>
      <c r="CI16" s="60"/>
      <c r="CJ16" s="60"/>
      <c r="CK16" s="89"/>
      <c r="CL16" s="89"/>
    </row>
    <row r="17" spans="1:90" ht="11.25" customHeight="1">
      <c r="A17" s="89">
        <v>13</v>
      </c>
      <c r="B17" s="89">
        <v>15</v>
      </c>
      <c r="C17" s="213" t="s">
        <v>79</v>
      </c>
      <c r="D17" s="198" t="s">
        <v>650</v>
      </c>
      <c r="E17" s="125" t="s">
        <v>650</v>
      </c>
      <c r="F17" s="125" t="s">
        <v>650</v>
      </c>
      <c r="G17" s="89"/>
      <c r="H17" s="89"/>
      <c r="I17" s="89"/>
      <c r="J17" s="165">
        <v>26</v>
      </c>
      <c r="K17" s="165">
        <v>26</v>
      </c>
      <c r="L17" s="96">
        <v>35</v>
      </c>
      <c r="M17" s="165"/>
      <c r="N17" s="165"/>
      <c r="O17" s="21">
        <v>9</v>
      </c>
      <c r="P17" s="284"/>
      <c r="Q17" s="253"/>
      <c r="R17" s="60"/>
      <c r="S17" s="89"/>
      <c r="T17" s="89"/>
      <c r="U17" s="89"/>
      <c r="V17" s="174">
        <v>77</v>
      </c>
      <c r="W17" s="174">
        <v>77</v>
      </c>
      <c r="X17" s="240">
        <v>47</v>
      </c>
      <c r="Y17" s="153"/>
      <c r="Z17" s="153"/>
      <c r="AA17" s="89"/>
      <c r="AB17" s="60"/>
      <c r="AC17" s="60"/>
      <c r="AD17" s="60"/>
      <c r="AE17" s="89"/>
      <c r="AF17" s="89"/>
      <c r="AG17" s="89"/>
      <c r="AH17" s="174"/>
      <c r="AI17" s="174"/>
      <c r="AJ17" s="240"/>
      <c r="AK17" s="153"/>
      <c r="AL17" s="153"/>
      <c r="AM17" s="89"/>
      <c r="AN17" s="60"/>
      <c r="AO17" s="60"/>
      <c r="AP17" s="60"/>
      <c r="AQ17" s="60"/>
      <c r="AR17" s="60"/>
      <c r="AS17" s="60"/>
      <c r="AT17" s="60"/>
      <c r="AU17" s="60"/>
      <c r="AV17" s="60"/>
      <c r="AW17" s="165">
        <v>20</v>
      </c>
      <c r="AX17" s="165">
        <v>12</v>
      </c>
      <c r="AY17" s="165">
        <v>20</v>
      </c>
      <c r="AZ17" s="165">
        <v>12</v>
      </c>
      <c r="BA17" s="165">
        <v>11</v>
      </c>
      <c r="BB17" s="96">
        <v>11</v>
      </c>
      <c r="BC17" s="153"/>
      <c r="BD17" s="153"/>
      <c r="BE17" s="153"/>
      <c r="BF17" s="153"/>
      <c r="BG17" s="60"/>
      <c r="BH17" s="60"/>
      <c r="BI17" s="89"/>
      <c r="BJ17" s="60"/>
      <c r="BK17" s="60"/>
      <c r="BL17" s="60"/>
      <c r="BM17" s="60"/>
      <c r="BN17" s="60"/>
      <c r="BO17" s="89"/>
      <c r="BP17" s="89"/>
      <c r="BQ17" s="89"/>
      <c r="BR17" s="201" t="s">
        <v>43</v>
      </c>
      <c r="BS17" s="201" t="s">
        <v>43</v>
      </c>
      <c r="BT17" s="26" t="s">
        <v>54</v>
      </c>
      <c r="BU17" s="26" t="s">
        <v>44</v>
      </c>
      <c r="BV17" s="26" t="s">
        <v>43</v>
      </c>
      <c r="BW17" s="89" t="s">
        <v>49</v>
      </c>
      <c r="BX17" s="60" t="s">
        <v>49</v>
      </c>
      <c r="BY17" s="60"/>
      <c r="BZ17" s="60"/>
      <c r="CA17" s="60"/>
      <c r="CB17" s="60"/>
      <c r="CC17" s="60"/>
      <c r="CD17" s="218"/>
      <c r="CE17" s="41"/>
      <c r="CF17" s="26" t="s">
        <v>160</v>
      </c>
      <c r="CG17" s="153"/>
      <c r="CH17" s="153"/>
      <c r="CI17" s="60"/>
      <c r="CJ17" s="60"/>
      <c r="CK17" s="89"/>
      <c r="CL17" s="89"/>
    </row>
    <row r="18" spans="1:90" ht="11.25" customHeight="1">
      <c r="A18" s="89">
        <v>13</v>
      </c>
      <c r="B18" s="89">
        <v>16</v>
      </c>
      <c r="C18" s="213" t="s">
        <v>79</v>
      </c>
      <c r="D18" s="198">
        <v>4</v>
      </c>
      <c r="E18" s="125">
        <v>1.36</v>
      </c>
      <c r="F18" s="125">
        <v>18.809999999999999</v>
      </c>
      <c r="G18" s="89"/>
      <c r="H18" s="89"/>
      <c r="I18" s="89"/>
      <c r="J18" s="165">
        <v>38</v>
      </c>
      <c r="K18" s="165">
        <v>38</v>
      </c>
      <c r="L18" s="96">
        <v>40</v>
      </c>
      <c r="M18" s="165"/>
      <c r="N18" s="165"/>
      <c r="O18" s="218"/>
      <c r="P18" s="284"/>
      <c r="Q18" s="253"/>
      <c r="R18" s="60"/>
      <c r="S18" s="89"/>
      <c r="T18" s="89"/>
      <c r="U18" s="89"/>
      <c r="V18" s="174">
        <v>114</v>
      </c>
      <c r="W18" s="174">
        <v>114</v>
      </c>
      <c r="X18" s="240">
        <v>55</v>
      </c>
      <c r="Y18" s="153"/>
      <c r="Z18" s="153"/>
      <c r="AA18" s="89"/>
      <c r="AB18" s="60"/>
      <c r="AC18" s="60"/>
      <c r="AD18" s="60"/>
      <c r="AE18" s="89"/>
      <c r="AF18" s="89"/>
      <c r="AG18" s="89"/>
      <c r="AH18" s="174"/>
      <c r="AI18" s="174"/>
      <c r="AJ18" s="240"/>
      <c r="AK18" s="153"/>
      <c r="AL18" s="153"/>
      <c r="AM18" s="89"/>
      <c r="AN18" s="60"/>
      <c r="AO18" s="60"/>
      <c r="AP18" s="60"/>
      <c r="AQ18" s="60"/>
      <c r="AR18" s="60"/>
      <c r="AS18" s="60"/>
      <c r="AT18" s="60"/>
      <c r="AU18" s="60"/>
      <c r="AV18" s="60"/>
      <c r="AW18" s="165">
        <v>37</v>
      </c>
      <c r="AX18" s="165">
        <v>34</v>
      </c>
      <c r="AY18" s="165">
        <v>37</v>
      </c>
      <c r="AZ18" s="165">
        <v>34</v>
      </c>
      <c r="BA18" s="96">
        <v>19</v>
      </c>
      <c r="BB18" s="96">
        <v>14</v>
      </c>
      <c r="BC18" s="153"/>
      <c r="BD18" s="153"/>
      <c r="BE18" s="153"/>
      <c r="BF18" s="153"/>
      <c r="BG18" s="60"/>
      <c r="BH18" s="60"/>
      <c r="BI18" s="89"/>
      <c r="BJ18" s="60"/>
      <c r="BK18" s="60"/>
      <c r="BL18" s="60"/>
      <c r="BM18" s="60"/>
      <c r="BN18" s="60"/>
      <c r="BO18" s="89"/>
      <c r="BP18" s="89"/>
      <c r="BQ18" s="89"/>
      <c r="BR18" s="201" t="s">
        <v>43</v>
      </c>
      <c r="BS18" s="201" t="s">
        <v>43</v>
      </c>
      <c r="BT18" s="26" t="s">
        <v>42</v>
      </c>
      <c r="BU18" s="26" t="s">
        <v>44</v>
      </c>
      <c r="BV18" s="26" t="s">
        <v>309</v>
      </c>
      <c r="BW18" s="89" t="s">
        <v>49</v>
      </c>
      <c r="BX18" s="60" t="s">
        <v>49</v>
      </c>
      <c r="BY18" s="60"/>
      <c r="BZ18" s="60"/>
      <c r="CA18" s="60"/>
      <c r="CB18" s="60"/>
      <c r="CC18" s="60"/>
      <c r="CD18" s="218"/>
      <c r="CE18" s="41"/>
      <c r="CF18" s="26" t="s">
        <v>160</v>
      </c>
      <c r="CG18" s="153"/>
      <c r="CH18" s="153"/>
      <c r="CI18" s="60"/>
      <c r="CJ18" s="60"/>
      <c r="CK18" s="89"/>
      <c r="CL18" s="89"/>
    </row>
    <row r="19" spans="1:90" ht="11.25" customHeight="1">
      <c r="A19" s="89">
        <v>13</v>
      </c>
      <c r="B19" s="89">
        <v>17</v>
      </c>
      <c r="C19" s="213" t="s">
        <v>79</v>
      </c>
      <c r="D19" s="198">
        <v>4</v>
      </c>
      <c r="E19" s="125">
        <v>4.03</v>
      </c>
      <c r="F19" s="125">
        <v>16.100000000000001</v>
      </c>
      <c r="G19" s="89"/>
      <c r="H19" s="89"/>
      <c r="I19" s="89"/>
      <c r="J19" s="165">
        <v>16</v>
      </c>
      <c r="K19" s="165">
        <v>16</v>
      </c>
      <c r="L19" s="96"/>
      <c r="M19" s="165"/>
      <c r="N19" s="165"/>
      <c r="O19" s="218"/>
      <c r="P19" s="284"/>
      <c r="Q19" s="253"/>
      <c r="R19" s="60"/>
      <c r="S19" s="89"/>
      <c r="T19" s="89"/>
      <c r="U19" s="89"/>
      <c r="V19" s="174">
        <v>53</v>
      </c>
      <c r="W19" s="174">
        <v>53</v>
      </c>
      <c r="X19" s="240"/>
      <c r="Y19" s="153"/>
      <c r="Z19" s="153"/>
      <c r="AA19" s="89"/>
      <c r="AB19" s="60"/>
      <c r="AC19" s="60"/>
      <c r="AD19" s="60"/>
      <c r="AE19" s="89"/>
      <c r="AF19" s="89"/>
      <c r="AG19" s="89"/>
      <c r="AH19" s="174"/>
      <c r="AI19" s="174"/>
      <c r="AJ19" s="240"/>
      <c r="AK19" s="153"/>
      <c r="AL19" s="153"/>
      <c r="AM19" s="89"/>
      <c r="AN19" s="60"/>
      <c r="AO19" s="60"/>
      <c r="AP19" s="60"/>
      <c r="AQ19" s="60"/>
      <c r="AR19" s="60"/>
      <c r="AS19" s="60"/>
      <c r="AT19" s="60"/>
      <c r="AU19" s="60"/>
      <c r="AV19" s="60"/>
      <c r="AW19" s="165">
        <v>10</v>
      </c>
      <c r="AX19" s="165">
        <v>4</v>
      </c>
      <c r="AY19" s="165">
        <v>10</v>
      </c>
      <c r="AZ19" s="165">
        <v>4</v>
      </c>
      <c r="BA19" s="96"/>
      <c r="BB19" s="96"/>
      <c r="BC19" s="153"/>
      <c r="BD19" s="153"/>
      <c r="BE19" s="153"/>
      <c r="BF19" s="153"/>
      <c r="BG19" s="60"/>
      <c r="BH19" s="60"/>
      <c r="BI19" s="89"/>
      <c r="BJ19" s="60"/>
      <c r="BK19" s="60"/>
      <c r="BL19" s="60"/>
      <c r="BM19" s="60"/>
      <c r="BN19" s="60"/>
      <c r="BO19" s="89"/>
      <c r="BP19" s="89"/>
      <c r="BQ19" s="89"/>
      <c r="BR19" s="201" t="s">
        <v>43</v>
      </c>
      <c r="BS19" s="201" t="s">
        <v>43</v>
      </c>
      <c r="BT19" s="26" t="s">
        <v>48</v>
      </c>
      <c r="BU19" s="26" t="s">
        <v>44</v>
      </c>
      <c r="BV19" s="26" t="s">
        <v>825</v>
      </c>
      <c r="BW19" s="89" t="s">
        <v>49</v>
      </c>
      <c r="BX19" s="60" t="s">
        <v>49</v>
      </c>
      <c r="BY19" s="60"/>
      <c r="BZ19" s="60"/>
      <c r="CA19" s="60"/>
      <c r="CB19" s="60"/>
      <c r="CC19" s="60"/>
      <c r="CD19" s="218"/>
      <c r="CE19" s="41"/>
      <c r="CF19" s="26" t="s">
        <v>94</v>
      </c>
      <c r="CG19" s="153"/>
      <c r="CH19" s="153"/>
      <c r="CI19" s="60"/>
      <c r="CJ19" s="60"/>
      <c r="CK19" s="89"/>
      <c r="CL19" s="89"/>
    </row>
    <row r="20" spans="1:90" ht="11.25" customHeight="1">
      <c r="A20" s="89">
        <v>13</v>
      </c>
      <c r="B20" s="89">
        <v>18</v>
      </c>
      <c r="C20" s="213" t="s">
        <v>312</v>
      </c>
      <c r="D20" s="198" t="s">
        <v>650</v>
      </c>
      <c r="E20" s="125" t="s">
        <v>650</v>
      </c>
      <c r="F20" s="125" t="s">
        <v>650</v>
      </c>
      <c r="G20" s="89"/>
      <c r="H20" s="89"/>
      <c r="I20" s="89"/>
      <c r="J20" s="165">
        <v>17</v>
      </c>
      <c r="K20" s="165">
        <v>17</v>
      </c>
      <c r="L20" s="96">
        <v>20</v>
      </c>
      <c r="M20" s="165"/>
      <c r="N20" s="165"/>
      <c r="O20" s="218"/>
      <c r="P20" s="284"/>
      <c r="Q20" s="253"/>
      <c r="R20" s="60"/>
      <c r="S20" s="89"/>
      <c r="T20" s="89"/>
      <c r="U20" s="89"/>
      <c r="V20" s="174">
        <v>40</v>
      </c>
      <c r="W20" s="174">
        <v>40</v>
      </c>
      <c r="X20" s="240">
        <v>25</v>
      </c>
      <c r="Y20" s="153"/>
      <c r="Z20" s="153"/>
      <c r="AA20" s="89"/>
      <c r="AB20" s="60"/>
      <c r="AC20" s="60"/>
      <c r="AD20" s="60"/>
      <c r="AE20" s="89"/>
      <c r="AF20" s="89"/>
      <c r="AG20" s="89"/>
      <c r="AH20" s="174"/>
      <c r="AI20" s="174"/>
      <c r="AJ20" s="240"/>
      <c r="AK20" s="153"/>
      <c r="AL20" s="153"/>
      <c r="AM20" s="89"/>
      <c r="AN20" s="60"/>
      <c r="AO20" s="60"/>
      <c r="AP20" s="60"/>
      <c r="AQ20" s="60"/>
      <c r="AR20" s="60"/>
      <c r="AS20" s="60"/>
      <c r="AT20" s="60"/>
      <c r="AU20" s="60"/>
      <c r="AV20" s="60"/>
      <c r="AW20" s="165">
        <v>17</v>
      </c>
      <c r="AX20" s="165">
        <v>18</v>
      </c>
      <c r="AY20" s="165">
        <v>17</v>
      </c>
      <c r="AZ20" s="165">
        <v>18</v>
      </c>
      <c r="BA20" s="165">
        <v>3</v>
      </c>
      <c r="BB20" s="96">
        <v>3</v>
      </c>
      <c r="BC20" s="153"/>
      <c r="BD20" s="153"/>
      <c r="BE20" s="153"/>
      <c r="BF20" s="153"/>
      <c r="BG20" s="60"/>
      <c r="BH20" s="60"/>
      <c r="BI20" s="89"/>
      <c r="BJ20" s="60"/>
      <c r="BK20" s="60"/>
      <c r="BL20" s="60"/>
      <c r="BM20" s="60"/>
      <c r="BN20" s="60"/>
      <c r="BO20" s="89"/>
      <c r="BP20" s="89"/>
      <c r="BQ20" s="89"/>
      <c r="BR20" s="201" t="s">
        <v>43</v>
      </c>
      <c r="BS20" s="201" t="s">
        <v>43</v>
      </c>
      <c r="BT20" s="26" t="s">
        <v>54</v>
      </c>
      <c r="BU20" s="26" t="s">
        <v>54</v>
      </c>
      <c r="BV20" s="26" t="s">
        <v>55</v>
      </c>
      <c r="BW20" s="89" t="s">
        <v>48</v>
      </c>
      <c r="BX20" s="60" t="s">
        <v>49</v>
      </c>
      <c r="BY20" s="60"/>
      <c r="BZ20" s="60"/>
      <c r="CA20" s="60"/>
      <c r="CB20" s="60"/>
      <c r="CC20" s="60"/>
      <c r="CD20" s="218"/>
      <c r="CE20" s="41"/>
      <c r="CF20" s="26" t="s">
        <v>163</v>
      </c>
      <c r="CG20" s="153"/>
      <c r="CH20" s="153"/>
      <c r="CI20" s="60"/>
      <c r="CJ20" s="60"/>
      <c r="CK20" s="89"/>
      <c r="CL20" s="89"/>
    </row>
    <row r="21" spans="1:90" ht="11.25" customHeight="1">
      <c r="A21" s="89">
        <v>13</v>
      </c>
      <c r="B21" s="89">
        <v>19</v>
      </c>
      <c r="C21" s="213" t="s">
        <v>276</v>
      </c>
      <c r="D21" s="198" t="s">
        <v>650</v>
      </c>
      <c r="E21" s="125" t="s">
        <v>650</v>
      </c>
      <c r="F21" s="125" t="s">
        <v>650</v>
      </c>
      <c r="G21" s="89"/>
      <c r="H21" s="89"/>
      <c r="I21" s="89"/>
      <c r="J21" s="165">
        <v>17</v>
      </c>
      <c r="K21" s="165">
        <v>17</v>
      </c>
      <c r="L21" s="96">
        <v>30</v>
      </c>
      <c r="M21" s="165"/>
      <c r="N21" s="165"/>
      <c r="O21" s="218"/>
      <c r="P21" s="284"/>
      <c r="Q21" s="253"/>
      <c r="R21" s="60"/>
      <c r="S21" s="89"/>
      <c r="T21" s="89"/>
      <c r="U21" s="89"/>
      <c r="V21" s="174">
        <v>118</v>
      </c>
      <c r="W21" s="174">
        <v>118</v>
      </c>
      <c r="X21" s="240">
        <v>23</v>
      </c>
      <c r="Y21" s="153"/>
      <c r="Z21" s="153"/>
      <c r="AA21" s="89"/>
      <c r="AB21" s="60"/>
      <c r="AC21" s="60"/>
      <c r="AD21" s="60"/>
      <c r="AE21" s="89"/>
      <c r="AF21" s="89"/>
      <c r="AG21" s="89"/>
      <c r="AH21" s="174"/>
      <c r="AI21" s="174"/>
      <c r="AJ21" s="240"/>
      <c r="AK21" s="153"/>
      <c r="AL21" s="153"/>
      <c r="AM21" s="89"/>
      <c r="AN21" s="60"/>
      <c r="AO21" s="60"/>
      <c r="AP21" s="60"/>
      <c r="AQ21" s="60"/>
      <c r="AR21" s="60"/>
      <c r="AS21" s="60"/>
      <c r="AT21" s="60"/>
      <c r="AU21" s="60"/>
      <c r="AV21" s="60"/>
      <c r="AW21" s="165">
        <v>24</v>
      </c>
      <c r="AX21" s="165">
        <v>13</v>
      </c>
      <c r="AY21" s="165">
        <v>24</v>
      </c>
      <c r="AZ21" s="165">
        <v>13</v>
      </c>
      <c r="BA21" s="165">
        <v>5</v>
      </c>
      <c r="BB21" s="96">
        <v>4</v>
      </c>
      <c r="BC21" s="153"/>
      <c r="BD21" s="153"/>
      <c r="BE21" s="153"/>
      <c r="BF21" s="153"/>
      <c r="BG21" s="60"/>
      <c r="BH21" s="60"/>
      <c r="BI21" s="89"/>
      <c r="BJ21" s="60"/>
      <c r="BK21" s="60"/>
      <c r="BL21" s="60"/>
      <c r="BM21" s="60"/>
      <c r="BN21" s="60"/>
      <c r="BO21" s="89"/>
      <c r="BP21" s="89"/>
      <c r="BQ21" s="89"/>
      <c r="BR21" s="201" t="s">
        <v>43</v>
      </c>
      <c r="BS21" s="201" t="s">
        <v>43</v>
      </c>
      <c r="BT21" s="26" t="s">
        <v>54</v>
      </c>
      <c r="BU21" s="26" t="s">
        <v>44</v>
      </c>
      <c r="BV21" s="26" t="s">
        <v>44</v>
      </c>
      <c r="BW21" s="89" t="s">
        <v>49</v>
      </c>
      <c r="BX21" s="60" t="s">
        <v>49</v>
      </c>
      <c r="BY21" s="60"/>
      <c r="BZ21" s="60"/>
      <c r="CA21" s="60"/>
      <c r="CB21" s="60"/>
      <c r="CC21" s="60"/>
      <c r="CD21" s="218"/>
      <c r="CE21" s="41"/>
      <c r="CF21" s="26" t="s">
        <v>163</v>
      </c>
      <c r="CG21" s="153"/>
      <c r="CH21" s="153"/>
      <c r="CI21" s="60"/>
      <c r="CJ21" s="60"/>
      <c r="CK21" s="89"/>
      <c r="CL21" s="89"/>
    </row>
    <row r="22" spans="1:90" ht="11.25" customHeight="1">
      <c r="A22" s="89">
        <v>13</v>
      </c>
      <c r="B22" s="89">
        <v>20</v>
      </c>
      <c r="C22" s="213" t="s">
        <v>164</v>
      </c>
      <c r="D22" s="198" t="s">
        <v>650</v>
      </c>
      <c r="E22" s="125" t="s">
        <v>650</v>
      </c>
      <c r="F22" s="125" t="s">
        <v>650</v>
      </c>
      <c r="G22" s="89"/>
      <c r="H22" s="89"/>
      <c r="I22" s="89"/>
      <c r="J22" s="165">
        <v>21</v>
      </c>
      <c r="K22" s="165">
        <v>21</v>
      </c>
      <c r="L22" s="96">
        <v>25</v>
      </c>
      <c r="M22" s="165"/>
      <c r="N22" s="165"/>
      <c r="O22" s="218"/>
      <c r="P22" s="284"/>
      <c r="Q22" s="253"/>
      <c r="R22" s="60"/>
      <c r="S22" s="89"/>
      <c r="T22" s="89"/>
      <c r="U22" s="89"/>
      <c r="V22" s="174">
        <v>78</v>
      </c>
      <c r="W22" s="174">
        <v>78</v>
      </c>
      <c r="X22" s="240">
        <v>41</v>
      </c>
      <c r="Y22" s="153"/>
      <c r="Z22" s="153"/>
      <c r="AA22" s="89"/>
      <c r="AB22" s="60"/>
      <c r="AC22" s="60"/>
      <c r="AD22" s="60"/>
      <c r="AE22" s="89"/>
      <c r="AF22" s="89"/>
      <c r="AG22" s="89"/>
      <c r="AH22" s="174"/>
      <c r="AI22" s="174"/>
      <c r="AJ22" s="240"/>
      <c r="AK22" s="153"/>
      <c r="AL22" s="153"/>
      <c r="AM22" s="89"/>
      <c r="AN22" s="60"/>
      <c r="AO22" s="60"/>
      <c r="AP22" s="60"/>
      <c r="AQ22" s="60"/>
      <c r="AR22" s="60"/>
      <c r="AS22" s="60"/>
      <c r="AT22" s="60"/>
      <c r="AU22" s="60"/>
      <c r="AV22" s="60"/>
      <c r="AW22" s="165">
        <v>30</v>
      </c>
      <c r="AX22" s="165">
        <v>23</v>
      </c>
      <c r="AY22" s="165">
        <v>30</v>
      </c>
      <c r="AZ22" s="165">
        <v>23</v>
      </c>
      <c r="BA22" s="96">
        <v>9</v>
      </c>
      <c r="BB22" s="96">
        <v>3</v>
      </c>
      <c r="BC22" s="153"/>
      <c r="BD22" s="153"/>
      <c r="BE22" s="153"/>
      <c r="BF22" s="153"/>
      <c r="BG22" s="60"/>
      <c r="BH22" s="60"/>
      <c r="BI22" s="89"/>
      <c r="BJ22" s="60"/>
      <c r="BK22" s="60"/>
      <c r="BL22" s="60"/>
      <c r="BM22" s="60"/>
      <c r="BN22" s="60"/>
      <c r="BO22" s="89"/>
      <c r="BP22" s="89"/>
      <c r="BQ22" s="89"/>
      <c r="BR22" s="201" t="s">
        <v>43</v>
      </c>
      <c r="BS22" s="201" t="s">
        <v>43</v>
      </c>
      <c r="BT22" s="26" t="s">
        <v>54</v>
      </c>
      <c r="BU22" s="26" t="s">
        <v>44</v>
      </c>
      <c r="BV22" s="26" t="s">
        <v>55</v>
      </c>
      <c r="BW22" s="89" t="s">
        <v>49</v>
      </c>
      <c r="BX22" s="60" t="s">
        <v>49</v>
      </c>
      <c r="BY22" s="60"/>
      <c r="BZ22" s="60"/>
      <c r="CA22" s="60"/>
      <c r="CB22" s="60"/>
      <c r="CC22" s="60"/>
      <c r="CD22" s="218"/>
      <c r="CE22" s="41"/>
      <c r="CF22" s="26" t="s">
        <v>160</v>
      </c>
      <c r="CG22" s="153"/>
      <c r="CH22" s="153"/>
      <c r="CI22" s="60"/>
      <c r="CJ22" s="60"/>
      <c r="CK22" s="89"/>
      <c r="CL22" s="89"/>
    </row>
    <row r="23" spans="1:90" ht="11.25" customHeight="1">
      <c r="A23" s="89">
        <v>13</v>
      </c>
      <c r="B23" s="89">
        <v>21</v>
      </c>
      <c r="C23" s="213" t="s">
        <v>164</v>
      </c>
      <c r="D23" s="198">
        <v>4</v>
      </c>
      <c r="E23" s="125">
        <v>2.63</v>
      </c>
      <c r="F23" s="125">
        <v>17.53</v>
      </c>
      <c r="G23" s="89"/>
      <c r="H23" s="89"/>
      <c r="I23" s="89"/>
      <c r="J23" s="165">
        <v>14</v>
      </c>
      <c r="K23" s="165">
        <v>14</v>
      </c>
      <c r="L23" s="96">
        <v>24</v>
      </c>
      <c r="M23" s="165">
        <v>10</v>
      </c>
      <c r="N23" s="165">
        <v>10</v>
      </c>
      <c r="O23" s="21">
        <v>9</v>
      </c>
      <c r="P23" s="284"/>
      <c r="Q23" s="253"/>
      <c r="R23" s="60"/>
      <c r="S23" s="89"/>
      <c r="T23" s="89"/>
      <c r="U23" s="89"/>
      <c r="V23" s="174">
        <v>95</v>
      </c>
      <c r="W23" s="174">
        <v>95</v>
      </c>
      <c r="X23" s="240">
        <v>95</v>
      </c>
      <c r="Y23" s="153">
        <v>28</v>
      </c>
      <c r="Z23" s="153">
        <v>28</v>
      </c>
      <c r="AA23" s="89">
        <v>39</v>
      </c>
      <c r="AB23" s="60"/>
      <c r="AC23" s="60"/>
      <c r="AD23" s="60"/>
      <c r="AE23" s="89"/>
      <c r="AF23" s="89"/>
      <c r="AG23" s="89"/>
      <c r="AH23" s="174"/>
      <c r="AI23" s="174"/>
      <c r="AJ23" s="240"/>
      <c r="AK23" s="153"/>
      <c r="AL23" s="153"/>
      <c r="AM23" s="89"/>
      <c r="AN23" s="60"/>
      <c r="AO23" s="60"/>
      <c r="AP23" s="60"/>
      <c r="AQ23" s="60"/>
      <c r="AR23" s="60"/>
      <c r="AS23" s="60"/>
      <c r="AT23" s="60"/>
      <c r="AU23" s="60"/>
      <c r="AV23" s="60"/>
      <c r="AW23" s="165">
        <v>55</v>
      </c>
      <c r="AX23" s="165">
        <v>17</v>
      </c>
      <c r="AY23" s="165">
        <v>55</v>
      </c>
      <c r="AZ23" s="165">
        <v>17</v>
      </c>
      <c r="BA23" s="165">
        <v>23</v>
      </c>
      <c r="BB23" s="96">
        <v>18</v>
      </c>
      <c r="BC23" s="153">
        <v>15</v>
      </c>
      <c r="BD23" s="153">
        <v>15</v>
      </c>
      <c r="BE23" s="153">
        <v>15</v>
      </c>
      <c r="BF23" s="153">
        <v>15</v>
      </c>
      <c r="BG23" s="60" t="s">
        <v>265</v>
      </c>
      <c r="BH23" s="60" t="s">
        <v>92</v>
      </c>
      <c r="BI23" s="89"/>
      <c r="BJ23" s="60"/>
      <c r="BK23" s="60"/>
      <c r="BL23" s="60"/>
      <c r="BM23" s="60"/>
      <c r="BN23" s="60"/>
      <c r="BO23" s="89"/>
      <c r="BP23" s="89"/>
      <c r="BQ23" s="89"/>
      <c r="BR23" s="201" t="s">
        <v>43</v>
      </c>
      <c r="BS23" s="201" t="s">
        <v>43</v>
      </c>
      <c r="BT23" s="26" t="s">
        <v>42</v>
      </c>
      <c r="BU23" s="26" t="s">
        <v>309</v>
      </c>
      <c r="BV23" s="26" t="s">
        <v>309</v>
      </c>
      <c r="BW23" s="89" t="s">
        <v>105</v>
      </c>
      <c r="BX23" s="60" t="s">
        <v>49</v>
      </c>
      <c r="BY23" s="60"/>
      <c r="BZ23" s="60"/>
      <c r="CA23" s="60"/>
      <c r="CB23" s="60"/>
      <c r="CC23" s="60"/>
      <c r="CD23" s="218"/>
      <c r="CE23" s="41"/>
      <c r="CF23" s="26" t="s">
        <v>163</v>
      </c>
      <c r="CG23" s="153" t="s">
        <v>826</v>
      </c>
      <c r="CH23" s="153" t="s">
        <v>826</v>
      </c>
      <c r="CI23" s="60"/>
      <c r="CJ23" s="60"/>
      <c r="CK23" s="89"/>
      <c r="CL23" s="89"/>
    </row>
    <row r="24" spans="1:90" ht="11.25" customHeight="1">
      <c r="A24" s="89">
        <v>13</v>
      </c>
      <c r="B24" s="89">
        <v>22</v>
      </c>
      <c r="C24" s="213" t="s">
        <v>34</v>
      </c>
      <c r="D24" s="198" t="s">
        <v>650</v>
      </c>
      <c r="E24" s="125" t="s">
        <v>650</v>
      </c>
      <c r="F24" s="125" t="s">
        <v>650</v>
      </c>
      <c r="G24" s="89"/>
      <c r="H24" s="89"/>
      <c r="I24" s="89"/>
      <c r="J24" s="165">
        <v>20</v>
      </c>
      <c r="K24" s="165">
        <v>20</v>
      </c>
      <c r="L24" s="96"/>
      <c r="M24" s="165"/>
      <c r="N24" s="165"/>
      <c r="O24" s="218"/>
      <c r="P24" s="284"/>
      <c r="Q24" s="253"/>
      <c r="R24" s="60"/>
      <c r="S24" s="89"/>
      <c r="T24" s="89"/>
      <c r="U24" s="89"/>
      <c r="V24" s="174">
        <v>91</v>
      </c>
      <c r="W24" s="174">
        <v>91</v>
      </c>
      <c r="X24" s="240"/>
      <c r="Y24" s="153"/>
      <c r="Z24" s="153"/>
      <c r="AA24" s="89"/>
      <c r="AB24" s="60"/>
      <c r="AC24" s="60"/>
      <c r="AD24" s="60"/>
      <c r="AE24" s="89"/>
      <c r="AF24" s="89"/>
      <c r="AG24" s="89"/>
      <c r="AH24" s="174"/>
      <c r="AI24" s="174"/>
      <c r="AJ24" s="240"/>
      <c r="AK24" s="153"/>
      <c r="AL24" s="153"/>
      <c r="AM24" s="89"/>
      <c r="AN24" s="60"/>
      <c r="AO24" s="60"/>
      <c r="AP24" s="60"/>
      <c r="AQ24" s="60"/>
      <c r="AR24" s="60"/>
      <c r="AS24" s="60"/>
      <c r="AT24" s="60"/>
      <c r="AU24" s="60"/>
      <c r="AV24" s="60"/>
      <c r="AW24" s="165">
        <v>15</v>
      </c>
      <c r="AX24" s="165">
        <v>11</v>
      </c>
      <c r="AY24" s="165">
        <v>15</v>
      </c>
      <c r="AZ24" s="165">
        <v>11</v>
      </c>
      <c r="BA24" s="96"/>
      <c r="BB24" s="96"/>
      <c r="BC24" s="153"/>
      <c r="BD24" s="153"/>
      <c r="BE24" s="153"/>
      <c r="BF24" s="153"/>
      <c r="BG24" s="60"/>
      <c r="BH24" s="60"/>
      <c r="BI24" s="89"/>
      <c r="BJ24" s="60"/>
      <c r="BK24" s="60"/>
      <c r="BL24" s="60"/>
      <c r="BM24" s="60"/>
      <c r="BN24" s="60"/>
      <c r="BO24" s="89"/>
      <c r="BP24" s="89"/>
      <c r="BQ24" s="89"/>
      <c r="BR24" s="201" t="s">
        <v>43</v>
      </c>
      <c r="BS24" s="201" t="s">
        <v>43</v>
      </c>
      <c r="BT24" s="26" t="s">
        <v>48</v>
      </c>
      <c r="BU24" s="26" t="s">
        <v>44</v>
      </c>
      <c r="BV24" s="26" t="s">
        <v>55</v>
      </c>
      <c r="BW24" s="89" t="s">
        <v>49</v>
      </c>
      <c r="BX24" s="60" t="s">
        <v>49</v>
      </c>
      <c r="BY24" s="60"/>
      <c r="BZ24" s="60"/>
      <c r="CA24" s="60"/>
      <c r="CB24" s="60"/>
      <c r="CC24" s="60"/>
      <c r="CD24" s="218"/>
      <c r="CE24" s="41"/>
      <c r="CF24" s="26" t="s">
        <v>94</v>
      </c>
      <c r="CG24" s="153"/>
      <c r="CH24" s="153"/>
      <c r="CI24" s="60"/>
      <c r="CJ24" s="60"/>
      <c r="CK24" s="89"/>
      <c r="CL24" s="89"/>
    </row>
    <row r="25" spans="1:90" ht="11.25" customHeight="1">
      <c r="A25" s="89">
        <v>13</v>
      </c>
      <c r="B25" s="89">
        <v>23</v>
      </c>
      <c r="C25" s="213" t="s">
        <v>324</v>
      </c>
      <c r="D25" s="198">
        <v>1</v>
      </c>
      <c r="E25" s="125">
        <v>6.99</v>
      </c>
      <c r="F25" s="125">
        <v>13.31</v>
      </c>
      <c r="G25" s="89"/>
      <c r="H25" s="89"/>
      <c r="I25" s="89"/>
      <c r="J25" s="165">
        <v>22</v>
      </c>
      <c r="K25" s="165">
        <v>22</v>
      </c>
      <c r="L25" s="96">
        <v>62</v>
      </c>
      <c r="M25" s="165">
        <v>110</v>
      </c>
      <c r="N25" s="165">
        <v>110</v>
      </c>
      <c r="O25" s="21">
        <v>58</v>
      </c>
      <c r="P25" s="284"/>
      <c r="Q25" s="253"/>
      <c r="R25" s="60"/>
      <c r="S25" s="89"/>
      <c r="T25" s="89"/>
      <c r="U25" s="89"/>
      <c r="V25" s="174">
        <v>230</v>
      </c>
      <c r="W25" s="174">
        <v>230</v>
      </c>
      <c r="X25" s="240">
        <v>248</v>
      </c>
      <c r="Y25" s="153">
        <v>130</v>
      </c>
      <c r="Z25" s="153">
        <v>130</v>
      </c>
      <c r="AA25" s="89"/>
      <c r="AB25" s="60"/>
      <c r="AC25" s="60"/>
      <c r="AD25" s="60"/>
      <c r="AE25" s="89"/>
      <c r="AF25" s="89"/>
      <c r="AG25" s="89"/>
      <c r="AH25" s="174">
        <v>18</v>
      </c>
      <c r="AI25" s="174">
        <v>18</v>
      </c>
      <c r="AJ25" s="240">
        <v>22</v>
      </c>
      <c r="AK25" s="153">
        <v>40</v>
      </c>
      <c r="AL25" s="153">
        <v>40</v>
      </c>
      <c r="AM25" s="89">
        <v>37</v>
      </c>
      <c r="AN25" s="60"/>
      <c r="AO25" s="60"/>
      <c r="AP25" s="60"/>
      <c r="AQ25" s="60"/>
      <c r="AR25" s="60"/>
      <c r="AS25" s="60"/>
      <c r="AT25" s="60"/>
      <c r="AU25" s="60"/>
      <c r="AV25" s="60"/>
      <c r="AW25" s="165">
        <v>89</v>
      </c>
      <c r="AX25" s="165">
        <v>52</v>
      </c>
      <c r="AY25" s="165">
        <v>89</v>
      </c>
      <c r="AZ25" s="165">
        <v>52</v>
      </c>
      <c r="BA25" s="165">
        <v>93</v>
      </c>
      <c r="BB25" s="96">
        <v>114</v>
      </c>
      <c r="BC25" s="153">
        <v>100</v>
      </c>
      <c r="BD25" s="153">
        <v>125</v>
      </c>
      <c r="BE25" s="153">
        <v>100</v>
      </c>
      <c r="BF25" s="153">
        <v>125</v>
      </c>
      <c r="BG25" s="60" t="s">
        <v>194</v>
      </c>
      <c r="BH25" s="60" t="s">
        <v>150</v>
      </c>
      <c r="BI25" s="89"/>
      <c r="BJ25" s="60"/>
      <c r="BK25" s="60"/>
      <c r="BL25" s="60"/>
      <c r="BM25" s="60"/>
      <c r="BN25" s="60"/>
      <c r="BO25" s="89"/>
      <c r="BP25" s="89"/>
      <c r="BQ25" s="89"/>
      <c r="BR25" s="201" t="s">
        <v>43</v>
      </c>
      <c r="BS25" s="201" t="s">
        <v>43</v>
      </c>
      <c r="BT25" s="26" t="s">
        <v>42</v>
      </c>
      <c r="BU25" s="26" t="s">
        <v>43</v>
      </c>
      <c r="BV25" s="26" t="s">
        <v>43</v>
      </c>
      <c r="BW25" s="89" t="s">
        <v>105</v>
      </c>
      <c r="BX25" s="60" t="s">
        <v>49</v>
      </c>
      <c r="BY25" s="60"/>
      <c r="BZ25" s="60"/>
      <c r="CA25" s="60"/>
      <c r="CB25" s="60"/>
      <c r="CC25" s="60"/>
      <c r="CD25" s="218"/>
      <c r="CE25" s="41"/>
      <c r="CF25" s="26" t="s">
        <v>827</v>
      </c>
      <c r="CG25" s="153" t="s">
        <v>828</v>
      </c>
      <c r="CH25" s="153" t="s">
        <v>828</v>
      </c>
      <c r="CI25" s="60"/>
      <c r="CJ25" s="60"/>
      <c r="CK25" s="89"/>
      <c r="CL25" s="89"/>
    </row>
    <row r="26" spans="1:90" ht="11.25" customHeight="1">
      <c r="A26" s="89">
        <v>13</v>
      </c>
      <c r="B26" s="89">
        <v>24</v>
      </c>
      <c r="C26" s="213" t="s">
        <v>312</v>
      </c>
      <c r="D26" s="198">
        <v>1</v>
      </c>
      <c r="E26" s="125">
        <v>3.35</v>
      </c>
      <c r="F26" s="125">
        <v>17.03</v>
      </c>
      <c r="G26" s="89"/>
      <c r="H26" s="89"/>
      <c r="I26" s="89"/>
      <c r="J26" s="165">
        <v>23</v>
      </c>
      <c r="K26" s="165">
        <v>23</v>
      </c>
      <c r="L26" s="96">
        <v>34</v>
      </c>
      <c r="M26" s="165"/>
      <c r="N26" s="165"/>
      <c r="O26" s="218"/>
      <c r="P26" s="284"/>
      <c r="Q26" s="253"/>
      <c r="R26" s="60"/>
      <c r="S26" s="89"/>
      <c r="T26" s="89"/>
      <c r="U26" s="89"/>
      <c r="V26" s="174">
        <v>66</v>
      </c>
      <c r="W26" s="174">
        <v>66</v>
      </c>
      <c r="X26" s="240">
        <v>64</v>
      </c>
      <c r="Y26" s="153"/>
      <c r="Z26" s="153"/>
      <c r="AA26" s="89"/>
      <c r="AB26" s="60"/>
      <c r="AC26" s="60"/>
      <c r="AD26" s="60"/>
      <c r="AE26" s="89"/>
      <c r="AF26" s="89"/>
      <c r="AG26" s="89"/>
      <c r="AH26" s="174"/>
      <c r="AI26" s="174"/>
      <c r="AJ26" s="240"/>
      <c r="AK26" s="153"/>
      <c r="AL26" s="153"/>
      <c r="AM26" s="89"/>
      <c r="AN26" s="60"/>
      <c r="AO26" s="60"/>
      <c r="AP26" s="60"/>
      <c r="AQ26" s="60"/>
      <c r="AR26" s="60"/>
      <c r="AS26" s="60"/>
      <c r="AT26" s="60"/>
      <c r="AU26" s="60"/>
      <c r="AV26" s="60"/>
      <c r="AW26" s="165">
        <v>36</v>
      </c>
      <c r="AX26" s="165">
        <v>20</v>
      </c>
      <c r="AY26" s="165">
        <v>36</v>
      </c>
      <c r="AZ26" s="165">
        <v>20</v>
      </c>
      <c r="BA26" s="165">
        <v>28</v>
      </c>
      <c r="BB26" s="96">
        <v>14</v>
      </c>
      <c r="BC26" s="153"/>
      <c r="BD26" s="153"/>
      <c r="BE26" s="153"/>
      <c r="BF26" s="153"/>
      <c r="BG26" s="60"/>
      <c r="BH26" s="60"/>
      <c r="BI26" s="89"/>
      <c r="BJ26" s="60"/>
      <c r="BK26" s="60"/>
      <c r="BL26" s="60"/>
      <c r="BM26" s="60"/>
      <c r="BN26" s="60"/>
      <c r="BO26" s="89"/>
      <c r="BP26" s="89"/>
      <c r="BQ26" s="89"/>
      <c r="BR26" s="201" t="s">
        <v>43</v>
      </c>
      <c r="BS26" s="201" t="s">
        <v>43</v>
      </c>
      <c r="BT26" s="26" t="s">
        <v>42</v>
      </c>
      <c r="BU26" s="26" t="s">
        <v>55</v>
      </c>
      <c r="BV26" s="26" t="s">
        <v>44</v>
      </c>
      <c r="BW26" s="89" t="s">
        <v>49</v>
      </c>
      <c r="BX26" s="60" t="s">
        <v>49</v>
      </c>
      <c r="BY26" s="60"/>
      <c r="BZ26" s="60"/>
      <c r="CA26" s="60"/>
      <c r="CB26" s="60"/>
      <c r="CC26" s="60"/>
      <c r="CD26" s="218"/>
      <c r="CE26" s="41"/>
      <c r="CF26" s="26" t="s">
        <v>163</v>
      </c>
      <c r="CG26" s="153"/>
      <c r="CH26" s="153"/>
      <c r="CI26" s="60"/>
      <c r="CJ26" s="60"/>
      <c r="CK26" s="89"/>
      <c r="CL26" s="89"/>
    </row>
    <row r="27" spans="1:90" ht="11.25" customHeight="1">
      <c r="A27" s="89">
        <v>13</v>
      </c>
      <c r="B27" s="89">
        <v>25</v>
      </c>
      <c r="C27" s="213" t="s">
        <v>324</v>
      </c>
      <c r="D27" s="198">
        <v>2</v>
      </c>
      <c r="E27" s="125" t="s">
        <v>650</v>
      </c>
      <c r="F27" s="125" t="s">
        <v>650</v>
      </c>
      <c r="G27" s="89"/>
      <c r="H27" s="89"/>
      <c r="I27" s="89"/>
      <c r="J27" s="165">
        <v>27</v>
      </c>
      <c r="K27" s="165">
        <v>27</v>
      </c>
      <c r="L27" s="96">
        <v>31</v>
      </c>
      <c r="M27" s="165"/>
      <c r="N27" s="165"/>
      <c r="O27" s="218"/>
      <c r="P27" s="284" t="s">
        <v>40</v>
      </c>
      <c r="Q27" s="253"/>
      <c r="R27" s="60"/>
      <c r="S27" s="89"/>
      <c r="T27" s="89"/>
      <c r="U27" s="89"/>
      <c r="V27" s="174">
        <v>158</v>
      </c>
      <c r="W27" s="174">
        <v>158</v>
      </c>
      <c r="X27" s="240">
        <v>70</v>
      </c>
      <c r="Y27" s="153"/>
      <c r="Z27" s="153"/>
      <c r="AA27" s="89"/>
      <c r="AB27" s="60"/>
      <c r="AC27" s="60"/>
      <c r="AD27" s="60"/>
      <c r="AE27" s="89"/>
      <c r="AF27" s="89"/>
      <c r="AG27" s="89"/>
      <c r="AH27" s="174">
        <v>12</v>
      </c>
      <c r="AI27" s="174">
        <v>12</v>
      </c>
      <c r="AJ27" s="240"/>
      <c r="AK27" s="153"/>
      <c r="AL27" s="153"/>
      <c r="AM27" s="89"/>
      <c r="AN27" s="60" t="s">
        <v>215</v>
      </c>
      <c r="AO27" s="60"/>
      <c r="AP27" s="60"/>
      <c r="AQ27" s="60"/>
      <c r="AR27" s="60"/>
      <c r="AS27" s="60"/>
      <c r="AT27" s="60"/>
      <c r="AU27" s="60"/>
      <c r="AV27" s="60"/>
      <c r="AW27" s="165">
        <v>30</v>
      </c>
      <c r="AX27" s="165">
        <v>25</v>
      </c>
      <c r="AY27" s="165">
        <v>30</v>
      </c>
      <c r="AZ27" s="165">
        <v>25</v>
      </c>
      <c r="BA27" s="165">
        <v>3</v>
      </c>
      <c r="BB27" s="96">
        <v>3</v>
      </c>
      <c r="BC27" s="153"/>
      <c r="BD27" s="153"/>
      <c r="BE27" s="153"/>
      <c r="BF27" s="153"/>
      <c r="BG27" s="60"/>
      <c r="BH27" s="60"/>
      <c r="BI27" s="89">
        <v>223</v>
      </c>
      <c r="BJ27" s="60" t="s">
        <v>829</v>
      </c>
      <c r="BK27" s="60"/>
      <c r="BL27" s="60"/>
      <c r="BM27" s="60"/>
      <c r="BN27" s="60"/>
      <c r="BO27" s="89"/>
      <c r="BP27" s="89"/>
      <c r="BQ27" s="89"/>
      <c r="BR27" s="201" t="s">
        <v>43</v>
      </c>
      <c r="BS27" s="201" t="s">
        <v>43</v>
      </c>
      <c r="BT27" s="26" t="s">
        <v>54</v>
      </c>
      <c r="BU27" s="26" t="s">
        <v>44</v>
      </c>
      <c r="BV27" s="26" t="s">
        <v>44</v>
      </c>
      <c r="BW27" s="89" t="s">
        <v>49</v>
      </c>
      <c r="BX27" s="60" t="s">
        <v>105</v>
      </c>
      <c r="BY27" s="60"/>
      <c r="BZ27" s="60"/>
      <c r="CA27" s="60"/>
      <c r="CB27" s="60"/>
      <c r="CC27" s="60"/>
      <c r="CD27" s="218"/>
      <c r="CE27" s="41"/>
      <c r="CF27" s="26" t="s">
        <v>163</v>
      </c>
      <c r="CG27" s="153"/>
      <c r="CH27" s="153"/>
      <c r="CI27" s="60"/>
      <c r="CJ27" s="60"/>
      <c r="CK27" s="89"/>
      <c r="CL27" s="89"/>
    </row>
    <row r="28" spans="1:90" ht="11.25" customHeight="1">
      <c r="A28" s="89">
        <v>13</v>
      </c>
      <c r="B28" s="89">
        <v>26</v>
      </c>
      <c r="C28" s="213" t="s">
        <v>34</v>
      </c>
      <c r="D28" s="198" t="s">
        <v>650</v>
      </c>
      <c r="E28" s="125" t="s">
        <v>650</v>
      </c>
      <c r="F28" s="125" t="s">
        <v>650</v>
      </c>
      <c r="G28" s="89"/>
      <c r="H28" s="89"/>
      <c r="I28" s="89"/>
      <c r="J28" s="165">
        <v>21</v>
      </c>
      <c r="K28" s="165">
        <v>21</v>
      </c>
      <c r="L28" s="96"/>
      <c r="M28" s="165"/>
      <c r="N28" s="165"/>
      <c r="O28" s="218"/>
      <c r="P28" s="284"/>
      <c r="Q28" s="253"/>
      <c r="R28" s="60"/>
      <c r="S28" s="89"/>
      <c r="T28" s="89"/>
      <c r="U28" s="89"/>
      <c r="V28" s="174">
        <v>104</v>
      </c>
      <c r="W28" s="174">
        <v>104</v>
      </c>
      <c r="X28" s="240"/>
      <c r="Y28" s="153"/>
      <c r="Z28" s="153"/>
      <c r="AA28" s="89"/>
      <c r="AB28" s="60"/>
      <c r="AC28" s="60"/>
      <c r="AD28" s="60"/>
      <c r="AE28" s="89"/>
      <c r="AF28" s="89"/>
      <c r="AG28" s="89"/>
      <c r="AH28" s="174"/>
      <c r="AI28" s="174"/>
      <c r="AJ28" s="240"/>
      <c r="AK28" s="153"/>
      <c r="AL28" s="153"/>
      <c r="AM28" s="89"/>
      <c r="AN28" s="60"/>
      <c r="AO28" s="60"/>
      <c r="AP28" s="60"/>
      <c r="AQ28" s="60"/>
      <c r="AR28" s="60"/>
      <c r="AS28" s="60"/>
      <c r="AT28" s="60"/>
      <c r="AU28" s="60"/>
      <c r="AV28" s="60"/>
      <c r="AW28" s="165">
        <v>19</v>
      </c>
      <c r="AX28" s="165">
        <v>8</v>
      </c>
      <c r="AY28" s="165">
        <v>19</v>
      </c>
      <c r="AZ28" s="165">
        <v>8</v>
      </c>
      <c r="BA28" s="96"/>
      <c r="BB28" s="96"/>
      <c r="BC28" s="153"/>
      <c r="BD28" s="153"/>
      <c r="BE28" s="153"/>
      <c r="BF28" s="153"/>
      <c r="BG28" s="60"/>
      <c r="BH28" s="60"/>
      <c r="BI28" s="89"/>
      <c r="BJ28" s="60"/>
      <c r="BK28" s="60"/>
      <c r="BL28" s="60"/>
      <c r="BM28" s="60"/>
      <c r="BN28" s="60"/>
      <c r="BO28" s="89"/>
      <c r="BP28" s="89"/>
      <c r="BQ28" s="89"/>
      <c r="BR28" s="201" t="s">
        <v>43</v>
      </c>
      <c r="BS28" s="201" t="s">
        <v>43</v>
      </c>
      <c r="BT28" s="26" t="s">
        <v>54</v>
      </c>
      <c r="BU28" s="26" t="s">
        <v>44</v>
      </c>
      <c r="BV28" s="26"/>
      <c r="BW28" s="89" t="s">
        <v>49</v>
      </c>
      <c r="BX28" s="60" t="s">
        <v>49</v>
      </c>
      <c r="BY28" s="60"/>
      <c r="BZ28" s="60"/>
      <c r="CA28" s="60"/>
      <c r="CB28" s="60"/>
      <c r="CC28" s="60"/>
      <c r="CD28" s="218"/>
      <c r="CE28" s="41"/>
      <c r="CF28" s="26" t="s">
        <v>94</v>
      </c>
      <c r="CG28" s="153"/>
      <c r="CH28" s="153"/>
      <c r="CI28" s="60"/>
      <c r="CJ28" s="60"/>
      <c r="CK28" s="89"/>
      <c r="CL28" s="89"/>
    </row>
    <row r="29" spans="1:90" ht="11.25" customHeight="1">
      <c r="A29" s="89">
        <v>13</v>
      </c>
      <c r="B29" s="89">
        <v>27</v>
      </c>
      <c r="C29" s="213" t="s">
        <v>301</v>
      </c>
      <c r="D29" s="198">
        <v>2</v>
      </c>
      <c r="E29" s="125">
        <v>11.11</v>
      </c>
      <c r="F29" s="125">
        <v>9.2100000000000009</v>
      </c>
      <c r="G29" s="89"/>
      <c r="H29" s="89"/>
      <c r="I29" s="89"/>
      <c r="J29" s="165">
        <v>30</v>
      </c>
      <c r="K29" s="165">
        <v>30</v>
      </c>
      <c r="L29" s="96">
        <v>33</v>
      </c>
      <c r="M29" s="165">
        <v>41</v>
      </c>
      <c r="N29" s="165">
        <v>41</v>
      </c>
      <c r="O29" s="21">
        <v>33</v>
      </c>
      <c r="P29" s="284"/>
      <c r="Q29" s="253"/>
      <c r="R29" s="60"/>
      <c r="S29" s="89"/>
      <c r="T29" s="89"/>
      <c r="U29" s="89"/>
      <c r="V29" s="174">
        <v>125</v>
      </c>
      <c r="W29" s="174">
        <v>125</v>
      </c>
      <c r="X29" s="240">
        <v>117</v>
      </c>
      <c r="Y29" s="153">
        <v>121</v>
      </c>
      <c r="Z29" s="153">
        <v>121</v>
      </c>
      <c r="AA29" s="89">
        <v>59</v>
      </c>
      <c r="AB29" s="60"/>
      <c r="AC29" s="60"/>
      <c r="AD29" s="60"/>
      <c r="AE29" s="89"/>
      <c r="AF29" s="89"/>
      <c r="AG29" s="89"/>
      <c r="AH29" s="174"/>
      <c r="AI29" s="174"/>
      <c r="AJ29" s="240"/>
      <c r="AK29" s="153"/>
      <c r="AL29" s="153"/>
      <c r="AM29" s="89"/>
      <c r="AN29" s="60"/>
      <c r="AO29" s="60"/>
      <c r="AP29" s="60"/>
      <c r="AQ29" s="60"/>
      <c r="AR29" s="60"/>
      <c r="AS29" s="60"/>
      <c r="AT29" s="60"/>
      <c r="AU29" s="60"/>
      <c r="AV29" s="60"/>
      <c r="AW29" s="165">
        <v>36</v>
      </c>
      <c r="AX29" s="165">
        <v>32</v>
      </c>
      <c r="AY29" s="165">
        <v>36</v>
      </c>
      <c r="AZ29" s="165">
        <v>32</v>
      </c>
      <c r="BA29" s="165">
        <v>27</v>
      </c>
      <c r="BB29" s="96">
        <v>43</v>
      </c>
      <c r="BC29" s="153">
        <v>57</v>
      </c>
      <c r="BD29" s="153">
        <v>47</v>
      </c>
      <c r="BE29" s="153">
        <v>57</v>
      </c>
      <c r="BF29" s="153">
        <v>47</v>
      </c>
      <c r="BG29" s="60" t="s">
        <v>268</v>
      </c>
      <c r="BH29" s="60" t="s">
        <v>347</v>
      </c>
      <c r="BI29" s="89"/>
      <c r="BJ29" s="60"/>
      <c r="BK29" s="60"/>
      <c r="BL29" s="60"/>
      <c r="BM29" s="60"/>
      <c r="BN29" s="60"/>
      <c r="BO29" s="89"/>
      <c r="BP29" s="89"/>
      <c r="BQ29" s="89"/>
      <c r="BR29" s="201" t="s">
        <v>43</v>
      </c>
      <c r="BS29" s="201" t="s">
        <v>43</v>
      </c>
      <c r="BT29" s="26" t="s">
        <v>42</v>
      </c>
      <c r="BU29" s="26" t="s">
        <v>43</v>
      </c>
      <c r="BV29" s="26" t="s">
        <v>309</v>
      </c>
      <c r="BW29" s="89" t="s">
        <v>105</v>
      </c>
      <c r="BX29" s="60" t="s">
        <v>48</v>
      </c>
      <c r="BY29" s="60"/>
      <c r="BZ29" s="60"/>
      <c r="CA29" s="60"/>
      <c r="CB29" s="60"/>
      <c r="CC29" s="60"/>
      <c r="CD29" s="218"/>
      <c r="CE29" s="41"/>
      <c r="CF29" s="26" t="s">
        <v>160</v>
      </c>
      <c r="CG29" s="153" t="s">
        <v>830</v>
      </c>
      <c r="CH29" s="153" t="s">
        <v>830</v>
      </c>
      <c r="CI29" s="60"/>
      <c r="CJ29" s="60"/>
      <c r="CK29" s="89"/>
      <c r="CL29" s="89"/>
    </row>
    <row r="30" spans="1:90" ht="11.25" customHeight="1">
      <c r="A30" s="89">
        <v>13</v>
      </c>
      <c r="B30" s="89">
        <v>28</v>
      </c>
      <c r="C30" s="213" t="s">
        <v>301</v>
      </c>
      <c r="D30" s="198" t="s">
        <v>650</v>
      </c>
      <c r="E30" s="125" t="s">
        <v>650</v>
      </c>
      <c r="F30" s="125" t="s">
        <v>650</v>
      </c>
      <c r="G30" s="89"/>
      <c r="H30" s="89"/>
      <c r="I30" s="89"/>
      <c r="J30" s="165">
        <v>25</v>
      </c>
      <c r="K30" s="165">
        <v>25</v>
      </c>
      <c r="L30" s="96">
        <v>35</v>
      </c>
      <c r="M30" s="165"/>
      <c r="N30" s="165"/>
      <c r="O30" s="218"/>
      <c r="P30" s="284"/>
      <c r="Q30" s="253"/>
      <c r="R30" s="60"/>
      <c r="S30" s="89"/>
      <c r="T30" s="89"/>
      <c r="U30" s="89"/>
      <c r="V30" s="174">
        <v>119</v>
      </c>
      <c r="W30" s="174">
        <v>119</v>
      </c>
      <c r="X30" s="240">
        <v>40</v>
      </c>
      <c r="Y30" s="153"/>
      <c r="Z30" s="153"/>
      <c r="AA30" s="89"/>
      <c r="AB30" s="60"/>
      <c r="AC30" s="60"/>
      <c r="AD30" s="60"/>
      <c r="AE30" s="89"/>
      <c r="AF30" s="89"/>
      <c r="AG30" s="89"/>
      <c r="AH30" s="174"/>
      <c r="AI30" s="174"/>
      <c r="AJ30" s="240"/>
      <c r="AK30" s="153"/>
      <c r="AL30" s="153"/>
      <c r="AM30" s="89"/>
      <c r="AN30" s="60"/>
      <c r="AO30" s="60"/>
      <c r="AP30" s="60"/>
      <c r="AQ30" s="60"/>
      <c r="AR30" s="60"/>
      <c r="AS30" s="60"/>
      <c r="AT30" s="60"/>
      <c r="AU30" s="60"/>
      <c r="AV30" s="60"/>
      <c r="AW30" s="165">
        <v>42</v>
      </c>
      <c r="AX30" s="165">
        <v>21</v>
      </c>
      <c r="AY30" s="165">
        <v>42</v>
      </c>
      <c r="AZ30" s="165">
        <v>21</v>
      </c>
      <c r="BA30" s="165">
        <v>47</v>
      </c>
      <c r="BB30" s="96">
        <v>28</v>
      </c>
      <c r="BC30" s="153"/>
      <c r="BD30" s="153"/>
      <c r="BE30" s="153"/>
      <c r="BF30" s="153"/>
      <c r="BG30" s="60"/>
      <c r="BH30" s="60"/>
      <c r="BI30" s="89"/>
      <c r="BJ30" s="60"/>
      <c r="BK30" s="60"/>
      <c r="BL30" s="60"/>
      <c r="BM30" s="60"/>
      <c r="BN30" s="60"/>
      <c r="BO30" s="89"/>
      <c r="BP30" s="89"/>
      <c r="BQ30" s="89"/>
      <c r="BR30" s="201" t="s">
        <v>43</v>
      </c>
      <c r="BS30" s="201" t="s">
        <v>43</v>
      </c>
      <c r="BT30" s="26" t="s">
        <v>42</v>
      </c>
      <c r="BU30" s="26" t="s">
        <v>44</v>
      </c>
      <c r="BV30" s="26" t="s">
        <v>44</v>
      </c>
      <c r="BW30" s="89" t="s">
        <v>48</v>
      </c>
      <c r="BX30" s="60" t="s">
        <v>49</v>
      </c>
      <c r="BY30" s="60"/>
      <c r="BZ30" s="60"/>
      <c r="CA30" s="60"/>
      <c r="CB30" s="60"/>
      <c r="CC30" s="60"/>
      <c r="CD30" s="218"/>
      <c r="CE30" s="171"/>
      <c r="CF30" s="148"/>
      <c r="CG30" s="153"/>
      <c r="CH30" s="153"/>
      <c r="CI30" s="60"/>
      <c r="CJ30" s="60"/>
      <c r="CK30" s="89"/>
      <c r="CL30" s="89"/>
    </row>
    <row r="31" spans="1:90" ht="11.25" customHeight="1">
      <c r="A31" s="89">
        <v>13</v>
      </c>
      <c r="B31" s="89">
        <v>29</v>
      </c>
      <c r="C31" s="213" t="s">
        <v>34</v>
      </c>
      <c r="D31" s="198" t="s">
        <v>650</v>
      </c>
      <c r="E31" s="125" t="s">
        <v>650</v>
      </c>
      <c r="F31" s="125" t="s">
        <v>650</v>
      </c>
      <c r="G31" s="89"/>
      <c r="H31" s="89"/>
      <c r="I31" s="89"/>
      <c r="J31" s="165">
        <v>15</v>
      </c>
      <c r="K31" s="165">
        <v>15</v>
      </c>
      <c r="L31" s="96"/>
      <c r="M31" s="165"/>
      <c r="N31" s="165"/>
      <c r="O31" s="218"/>
      <c r="P31" s="284"/>
      <c r="Q31" s="253"/>
      <c r="R31" s="60"/>
      <c r="S31" s="89"/>
      <c r="T31" s="89"/>
      <c r="U31" s="89"/>
      <c r="V31" s="174">
        <v>82</v>
      </c>
      <c r="W31" s="174">
        <v>82</v>
      </c>
      <c r="X31" s="240"/>
      <c r="Y31" s="153"/>
      <c r="Z31" s="153"/>
      <c r="AA31" s="89"/>
      <c r="AB31" s="60"/>
      <c r="AC31" s="60"/>
      <c r="AD31" s="60"/>
      <c r="AE31" s="89"/>
      <c r="AF31" s="89"/>
      <c r="AG31" s="89"/>
      <c r="AH31" s="174"/>
      <c r="AI31" s="174"/>
      <c r="AJ31" s="240"/>
      <c r="AK31" s="153"/>
      <c r="AL31" s="153"/>
      <c r="AM31" s="89"/>
      <c r="AN31" s="60"/>
      <c r="AO31" s="60"/>
      <c r="AP31" s="60"/>
      <c r="AQ31" s="60"/>
      <c r="AR31" s="60"/>
      <c r="AS31" s="60"/>
      <c r="AT31" s="60"/>
      <c r="AU31" s="60"/>
      <c r="AV31" s="60"/>
      <c r="AW31" s="165">
        <v>15</v>
      </c>
      <c r="AX31" s="165">
        <v>6</v>
      </c>
      <c r="AY31" s="165">
        <v>15</v>
      </c>
      <c r="AZ31" s="165">
        <v>6</v>
      </c>
      <c r="BA31" s="96"/>
      <c r="BB31" s="96"/>
      <c r="BC31" s="153"/>
      <c r="BD31" s="153"/>
      <c r="BE31" s="153"/>
      <c r="BF31" s="153"/>
      <c r="BG31" s="60"/>
      <c r="BH31" s="60"/>
      <c r="BI31" s="89"/>
      <c r="BJ31" s="60"/>
      <c r="BK31" s="60"/>
      <c r="BL31" s="60"/>
      <c r="BM31" s="60"/>
      <c r="BN31" s="60"/>
      <c r="BO31" s="89"/>
      <c r="BP31" s="89"/>
      <c r="BQ31" s="89"/>
      <c r="BR31" s="201" t="s">
        <v>43</v>
      </c>
      <c r="BS31" s="201" t="s">
        <v>43</v>
      </c>
      <c r="BT31" s="26" t="s">
        <v>48</v>
      </c>
      <c r="BU31" s="26" t="s">
        <v>44</v>
      </c>
      <c r="BV31" s="26" t="s">
        <v>55</v>
      </c>
      <c r="BW31" s="89" t="s">
        <v>49</v>
      </c>
      <c r="BX31" s="60" t="s">
        <v>49</v>
      </c>
      <c r="BY31" s="60"/>
      <c r="BZ31" s="60"/>
      <c r="CA31" s="60"/>
      <c r="CB31" s="60"/>
      <c r="CC31" s="60"/>
      <c r="CD31" s="218"/>
      <c r="CE31" s="41"/>
      <c r="CF31" s="26" t="s">
        <v>94</v>
      </c>
      <c r="CG31" s="153"/>
      <c r="CH31" s="153"/>
      <c r="CI31" s="60"/>
      <c r="CJ31" s="60"/>
      <c r="CK31" s="89"/>
      <c r="CL31" s="89"/>
    </row>
    <row r="32" spans="1:90" ht="11.25" customHeight="1">
      <c r="A32" s="89">
        <v>13</v>
      </c>
      <c r="B32" s="89">
        <v>30</v>
      </c>
      <c r="C32" s="213" t="s">
        <v>164</v>
      </c>
      <c r="D32" s="198">
        <v>3</v>
      </c>
      <c r="E32" s="125">
        <v>16.510000000000002</v>
      </c>
      <c r="F32" s="125">
        <v>4.5</v>
      </c>
      <c r="G32" s="89"/>
      <c r="H32" s="89"/>
      <c r="I32" s="89"/>
      <c r="J32" s="165">
        <v>19</v>
      </c>
      <c r="K32" s="165">
        <v>19</v>
      </c>
      <c r="L32" s="96">
        <v>20</v>
      </c>
      <c r="M32" s="165">
        <v>25</v>
      </c>
      <c r="N32" s="165">
        <v>25</v>
      </c>
      <c r="O32" s="218"/>
      <c r="P32" s="284"/>
      <c r="Q32" s="253"/>
      <c r="R32" s="60"/>
      <c r="S32" s="89"/>
      <c r="T32" s="89"/>
      <c r="U32" s="89"/>
      <c r="V32" s="174">
        <v>98</v>
      </c>
      <c r="W32" s="174">
        <v>98</v>
      </c>
      <c r="X32" s="240">
        <v>66</v>
      </c>
      <c r="Y32" s="153">
        <v>34</v>
      </c>
      <c r="Z32" s="153">
        <v>34</v>
      </c>
      <c r="AA32" s="89"/>
      <c r="AB32" s="60"/>
      <c r="AC32" s="60"/>
      <c r="AD32" s="60"/>
      <c r="AE32" s="89"/>
      <c r="AF32" s="89"/>
      <c r="AG32" s="89"/>
      <c r="AH32" s="174"/>
      <c r="AI32" s="174"/>
      <c r="AJ32" s="240"/>
      <c r="AK32" s="153"/>
      <c r="AL32" s="153"/>
      <c r="AM32" s="89"/>
      <c r="AN32" s="60"/>
      <c r="AO32" s="60"/>
      <c r="AP32" s="60"/>
      <c r="AQ32" s="60"/>
      <c r="AR32" s="60"/>
      <c r="AS32" s="60"/>
      <c r="AT32" s="60"/>
      <c r="AU32" s="60"/>
      <c r="AV32" s="60"/>
      <c r="AW32" s="165">
        <v>35</v>
      </c>
      <c r="AX32" s="165">
        <v>14</v>
      </c>
      <c r="AY32" s="165">
        <v>35</v>
      </c>
      <c r="AZ32" s="165">
        <v>14</v>
      </c>
      <c r="BA32" s="96">
        <v>23</v>
      </c>
      <c r="BB32" s="96">
        <v>17</v>
      </c>
      <c r="BC32" s="153">
        <v>9</v>
      </c>
      <c r="BD32" s="153">
        <v>11</v>
      </c>
      <c r="BE32" s="153">
        <v>9</v>
      </c>
      <c r="BF32" s="153">
        <v>11</v>
      </c>
      <c r="BG32" s="60"/>
      <c r="BH32" s="60"/>
      <c r="BI32" s="89"/>
      <c r="BJ32" s="60"/>
      <c r="BK32" s="60"/>
      <c r="BL32" s="60"/>
      <c r="BM32" s="60"/>
      <c r="BN32" s="60"/>
      <c r="BO32" s="89"/>
      <c r="BP32" s="89"/>
      <c r="BQ32" s="89"/>
      <c r="BR32" s="201" t="s">
        <v>43</v>
      </c>
      <c r="BS32" s="201" t="s">
        <v>43</v>
      </c>
      <c r="BT32" s="26" t="s">
        <v>42</v>
      </c>
      <c r="BU32" s="26" t="s">
        <v>43</v>
      </c>
      <c r="BV32" s="26" t="s">
        <v>831</v>
      </c>
      <c r="BW32" s="89" t="s">
        <v>48</v>
      </c>
      <c r="BX32" s="60" t="s">
        <v>49</v>
      </c>
      <c r="BY32" s="60"/>
      <c r="BZ32" s="60"/>
      <c r="CA32" s="60"/>
      <c r="CB32" s="60"/>
      <c r="CC32" s="60"/>
      <c r="CD32" s="218"/>
      <c r="CE32" s="41"/>
      <c r="CF32" s="26" t="s">
        <v>160</v>
      </c>
      <c r="CG32" s="153"/>
      <c r="CH32" s="153"/>
      <c r="CI32" s="60"/>
      <c r="CJ32" s="60"/>
      <c r="CK32" s="89"/>
      <c r="CL32" s="89"/>
    </row>
    <row r="33" spans="1:90" ht="11.25" customHeight="1">
      <c r="A33" s="89">
        <v>13</v>
      </c>
      <c r="B33" s="89">
        <v>31</v>
      </c>
      <c r="C33" s="213" t="s">
        <v>312</v>
      </c>
      <c r="D33" s="198" t="s">
        <v>650</v>
      </c>
      <c r="E33" s="125" t="s">
        <v>650</v>
      </c>
      <c r="F33" s="125" t="s">
        <v>650</v>
      </c>
      <c r="G33" s="89"/>
      <c r="H33" s="89"/>
      <c r="I33" s="89"/>
      <c r="J33" s="165">
        <v>19</v>
      </c>
      <c r="K33" s="165">
        <v>19</v>
      </c>
      <c r="L33" s="96"/>
      <c r="M33" s="165"/>
      <c r="N33" s="165"/>
      <c r="O33" s="218"/>
      <c r="P33" s="284"/>
      <c r="Q33" s="253"/>
      <c r="R33" s="60"/>
      <c r="S33" s="89"/>
      <c r="T33" s="89"/>
      <c r="U33" s="89"/>
      <c r="V33" s="174">
        <v>44</v>
      </c>
      <c r="W33" s="174">
        <v>44</v>
      </c>
      <c r="X33" s="240"/>
      <c r="Y33" s="153"/>
      <c r="Z33" s="153"/>
      <c r="AA33" s="89"/>
      <c r="AB33" s="60"/>
      <c r="AC33" s="60"/>
      <c r="AD33" s="60"/>
      <c r="AE33" s="89"/>
      <c r="AF33" s="89"/>
      <c r="AG33" s="89"/>
      <c r="AH33" s="174"/>
      <c r="AI33" s="174"/>
      <c r="AJ33" s="240"/>
      <c r="AK33" s="153"/>
      <c r="AL33" s="153"/>
      <c r="AM33" s="89"/>
      <c r="AN33" s="60"/>
      <c r="AO33" s="60"/>
      <c r="AP33" s="60"/>
      <c r="AQ33" s="89"/>
      <c r="AR33" s="89"/>
      <c r="AS33" s="89"/>
      <c r="AT33" s="89"/>
      <c r="AU33" s="89"/>
      <c r="AV33" s="89"/>
      <c r="AW33" s="165">
        <v>19</v>
      </c>
      <c r="AX33" s="165">
        <v>16</v>
      </c>
      <c r="AY33" s="165">
        <v>19</v>
      </c>
      <c r="AZ33" s="165">
        <v>16</v>
      </c>
      <c r="BA33" s="96"/>
      <c r="BB33" s="96"/>
      <c r="BC33" s="153"/>
      <c r="BD33" s="153"/>
      <c r="BE33" s="153"/>
      <c r="BF33" s="153"/>
      <c r="BG33" s="89"/>
      <c r="BH33" s="89"/>
      <c r="BI33" s="60"/>
      <c r="BJ33" s="60"/>
      <c r="BK33" s="60"/>
      <c r="BL33" s="60"/>
      <c r="BM33" s="60"/>
      <c r="BN33" s="60"/>
      <c r="BO33" s="89"/>
      <c r="BP33" s="89"/>
      <c r="BQ33" s="89"/>
      <c r="BR33" s="201" t="s">
        <v>43</v>
      </c>
      <c r="BS33" s="201" t="s">
        <v>43</v>
      </c>
      <c r="BT33" s="26" t="s">
        <v>48</v>
      </c>
      <c r="BU33" s="26" t="s">
        <v>48</v>
      </c>
      <c r="BV33" s="26" t="s">
        <v>55</v>
      </c>
      <c r="BW33" s="89" t="s">
        <v>49</v>
      </c>
      <c r="BX33" s="60" t="s">
        <v>49</v>
      </c>
      <c r="BY33" s="60"/>
      <c r="BZ33" s="60"/>
      <c r="CA33" s="60"/>
      <c r="CB33" s="60"/>
      <c r="CC33" s="60"/>
      <c r="CD33" s="218"/>
      <c r="CE33" s="41"/>
      <c r="CF33" s="26" t="s">
        <v>94</v>
      </c>
      <c r="CG33" s="153"/>
      <c r="CH33" s="153"/>
      <c r="CI33" s="60"/>
      <c r="CJ33" s="60"/>
      <c r="CK33" s="89"/>
      <c r="CL33" s="89"/>
    </row>
    <row r="34" spans="1:90" ht="11.25" customHeight="1">
      <c r="A34" s="89">
        <v>13</v>
      </c>
      <c r="B34" s="89">
        <v>32</v>
      </c>
      <c r="C34" s="213" t="s">
        <v>183</v>
      </c>
      <c r="D34" s="198" t="s">
        <v>650</v>
      </c>
      <c r="E34" s="125" t="s">
        <v>650</v>
      </c>
      <c r="F34" s="125" t="s">
        <v>650</v>
      </c>
      <c r="G34" s="89"/>
      <c r="H34" s="89"/>
      <c r="I34" s="89"/>
      <c r="J34" s="165">
        <v>11</v>
      </c>
      <c r="K34" s="165">
        <v>11</v>
      </c>
      <c r="L34" s="96">
        <v>24</v>
      </c>
      <c r="M34" s="165"/>
      <c r="N34" s="165"/>
      <c r="O34" s="218"/>
      <c r="P34" s="284"/>
      <c r="Q34" s="253"/>
      <c r="R34" s="60"/>
      <c r="S34" s="89"/>
      <c r="T34" s="89"/>
      <c r="U34" s="89"/>
      <c r="V34" s="174">
        <v>2</v>
      </c>
      <c r="W34" s="174">
        <v>2</v>
      </c>
      <c r="X34" s="240">
        <v>48</v>
      </c>
      <c r="Y34" s="153">
        <v>43</v>
      </c>
      <c r="Z34" s="153">
        <v>43</v>
      </c>
      <c r="AA34" s="89"/>
      <c r="AB34" s="60"/>
      <c r="AC34" s="60"/>
      <c r="AD34" s="60"/>
      <c r="AE34" s="89"/>
      <c r="AF34" s="89"/>
      <c r="AG34" s="89"/>
      <c r="AH34" s="174"/>
      <c r="AI34" s="174"/>
      <c r="AJ34" s="240"/>
      <c r="AK34" s="153"/>
      <c r="AL34" s="153"/>
      <c r="AM34" s="89"/>
      <c r="AN34" s="60"/>
      <c r="AO34" s="60"/>
      <c r="AP34" s="60"/>
      <c r="AQ34" s="89"/>
      <c r="AR34" s="89"/>
      <c r="AS34" s="89"/>
      <c r="AT34" s="89"/>
      <c r="AU34" s="89"/>
      <c r="AV34" s="89"/>
      <c r="AW34" s="165">
        <v>30</v>
      </c>
      <c r="AX34" s="165">
        <v>29</v>
      </c>
      <c r="AY34" s="165">
        <v>30</v>
      </c>
      <c r="AZ34" s="165">
        <v>29</v>
      </c>
      <c r="BA34" s="165">
        <v>27</v>
      </c>
      <c r="BB34" s="96">
        <v>28</v>
      </c>
      <c r="BC34" s="153">
        <v>33</v>
      </c>
      <c r="BD34" s="153">
        <v>45</v>
      </c>
      <c r="BE34" s="153">
        <v>33</v>
      </c>
      <c r="BF34" s="153">
        <v>45</v>
      </c>
      <c r="BG34" s="89"/>
      <c r="BH34" s="89"/>
      <c r="BI34" s="60"/>
      <c r="BJ34" s="60"/>
      <c r="BK34" s="60"/>
      <c r="BL34" s="60"/>
      <c r="BM34" s="60"/>
      <c r="BN34" s="60"/>
      <c r="BO34" s="89"/>
      <c r="BP34" s="89"/>
      <c r="BQ34" s="89"/>
      <c r="BR34" s="201" t="s">
        <v>43</v>
      </c>
      <c r="BS34" s="201" t="s">
        <v>43</v>
      </c>
      <c r="BT34" s="26" t="s">
        <v>42</v>
      </c>
      <c r="BU34" s="26" t="s">
        <v>43</v>
      </c>
      <c r="BV34" s="26"/>
      <c r="BW34" s="89" t="s">
        <v>49</v>
      </c>
      <c r="BX34" s="60" t="s">
        <v>49</v>
      </c>
      <c r="BY34" s="60"/>
      <c r="BZ34" s="60"/>
      <c r="CA34" s="60"/>
      <c r="CB34" s="60"/>
      <c r="CC34" s="60"/>
      <c r="CD34" s="218"/>
      <c r="CE34" s="41"/>
      <c r="CF34" s="26" t="s">
        <v>147</v>
      </c>
      <c r="CG34" s="153" t="s">
        <v>832</v>
      </c>
      <c r="CH34" s="153" t="s">
        <v>832</v>
      </c>
      <c r="CI34" s="60"/>
      <c r="CJ34" s="60"/>
      <c r="CK34" s="89"/>
      <c r="CL34" s="89"/>
    </row>
    <row r="35" spans="1:90" ht="11.25" customHeight="1">
      <c r="A35" s="89">
        <v>13</v>
      </c>
      <c r="B35" s="89">
        <v>33</v>
      </c>
      <c r="C35" s="213" t="s">
        <v>183</v>
      </c>
      <c r="D35" s="198" t="s">
        <v>650</v>
      </c>
      <c r="E35" s="125" t="s">
        <v>650</v>
      </c>
      <c r="F35" s="125" t="s">
        <v>650</v>
      </c>
      <c r="G35" s="89"/>
      <c r="H35" s="89"/>
      <c r="I35" s="89"/>
      <c r="J35" s="165">
        <v>11</v>
      </c>
      <c r="K35" s="165">
        <v>11</v>
      </c>
      <c r="L35" s="96">
        <v>30</v>
      </c>
      <c r="M35" s="165"/>
      <c r="N35" s="165"/>
      <c r="O35" s="218"/>
      <c r="P35" s="284"/>
      <c r="Q35" s="253"/>
      <c r="R35" s="60"/>
      <c r="S35" s="89"/>
      <c r="T35" s="89"/>
      <c r="U35" s="89"/>
      <c r="V35" s="174">
        <v>2</v>
      </c>
      <c r="W35" s="174">
        <v>2</v>
      </c>
      <c r="X35" s="240">
        <v>43</v>
      </c>
      <c r="Y35" s="153">
        <v>22</v>
      </c>
      <c r="Z35" s="153">
        <v>22</v>
      </c>
      <c r="AA35" s="89"/>
      <c r="AB35" s="60"/>
      <c r="AC35" s="60"/>
      <c r="AD35" s="60"/>
      <c r="AE35" s="89"/>
      <c r="AF35" s="89"/>
      <c r="AG35" s="89"/>
      <c r="AH35" s="174"/>
      <c r="AI35" s="174"/>
      <c r="AJ35" s="240"/>
      <c r="AK35" s="153"/>
      <c r="AL35" s="153"/>
      <c r="AM35" s="89"/>
      <c r="AN35" s="60"/>
      <c r="AO35" s="60"/>
      <c r="AP35" s="60"/>
      <c r="AQ35" s="89"/>
      <c r="AR35" s="89"/>
      <c r="AS35" s="89"/>
      <c r="AT35" s="89"/>
      <c r="AU35" s="89"/>
      <c r="AV35" s="89"/>
      <c r="AW35" s="165">
        <v>30</v>
      </c>
      <c r="AX35" s="165">
        <v>34</v>
      </c>
      <c r="AY35" s="165">
        <v>30</v>
      </c>
      <c r="AZ35" s="165">
        <v>34</v>
      </c>
      <c r="BA35" s="165">
        <v>39</v>
      </c>
      <c r="BB35" s="96">
        <v>33</v>
      </c>
      <c r="BC35" s="153">
        <v>26</v>
      </c>
      <c r="BD35" s="153">
        <v>33</v>
      </c>
      <c r="BE35" s="153">
        <v>26</v>
      </c>
      <c r="BF35" s="153">
        <v>33</v>
      </c>
      <c r="BG35" s="89"/>
      <c r="BH35" s="89"/>
      <c r="BI35" s="60"/>
      <c r="BJ35" s="60"/>
      <c r="BK35" s="60"/>
      <c r="BL35" s="60"/>
      <c r="BM35" s="60"/>
      <c r="BN35" s="60"/>
      <c r="BO35" s="89"/>
      <c r="BP35" s="89"/>
      <c r="BQ35" s="89"/>
      <c r="BR35" s="201" t="s">
        <v>43</v>
      </c>
      <c r="BS35" s="201" t="s">
        <v>43</v>
      </c>
      <c r="BT35" s="26" t="s">
        <v>42</v>
      </c>
      <c r="BU35" s="26" t="s">
        <v>53</v>
      </c>
      <c r="BV35" s="26" t="s">
        <v>43</v>
      </c>
      <c r="BW35" s="89" t="s">
        <v>48</v>
      </c>
      <c r="BX35" s="60" t="s">
        <v>49</v>
      </c>
      <c r="BY35" s="60"/>
      <c r="BZ35" s="60"/>
      <c r="CA35" s="60"/>
      <c r="CB35" s="60"/>
      <c r="CC35" s="60"/>
      <c r="CD35" s="218"/>
      <c r="CE35" s="41"/>
      <c r="CF35" s="26" t="s">
        <v>147</v>
      </c>
      <c r="CG35" s="153" t="s">
        <v>833</v>
      </c>
      <c r="CH35" s="153" t="s">
        <v>833</v>
      </c>
      <c r="CI35" s="60"/>
      <c r="CJ35" s="60"/>
      <c r="CK35" s="89"/>
      <c r="CL35" s="89"/>
    </row>
    <row r="36" spans="1:90" ht="11.25" customHeight="1">
      <c r="A36" s="89">
        <v>13</v>
      </c>
      <c r="B36" s="89">
        <v>34</v>
      </c>
      <c r="C36" s="213" t="s">
        <v>183</v>
      </c>
      <c r="D36" s="198" t="s">
        <v>650</v>
      </c>
      <c r="E36" s="125" t="s">
        <v>650</v>
      </c>
      <c r="F36" s="125" t="s">
        <v>650</v>
      </c>
      <c r="G36" s="89"/>
      <c r="H36" s="89"/>
      <c r="I36" s="89"/>
      <c r="J36" s="165">
        <v>9</v>
      </c>
      <c r="K36" s="165">
        <v>9</v>
      </c>
      <c r="L36" s="96">
        <v>31</v>
      </c>
      <c r="M36" s="165"/>
      <c r="N36" s="165"/>
      <c r="O36" s="218"/>
      <c r="P36" s="284"/>
      <c r="Q36" s="253"/>
      <c r="R36" s="60"/>
      <c r="S36" s="89"/>
      <c r="T36" s="89"/>
      <c r="U36" s="89"/>
      <c r="V36" s="174">
        <v>24</v>
      </c>
      <c r="W36" s="174">
        <v>24</v>
      </c>
      <c r="X36" s="240">
        <v>27</v>
      </c>
      <c r="Y36" s="153">
        <v>28</v>
      </c>
      <c r="Z36" s="153">
        <v>28</v>
      </c>
      <c r="AA36" s="89"/>
      <c r="AB36" s="60"/>
      <c r="AC36" s="60"/>
      <c r="AD36" s="60"/>
      <c r="AE36" s="89"/>
      <c r="AF36" s="89"/>
      <c r="AG36" s="89"/>
      <c r="AH36" s="174"/>
      <c r="AI36" s="174"/>
      <c r="AJ36" s="240"/>
      <c r="AK36" s="153"/>
      <c r="AL36" s="153"/>
      <c r="AM36" s="89"/>
      <c r="AN36" s="60"/>
      <c r="AO36" s="60"/>
      <c r="AP36" s="60"/>
      <c r="AQ36" s="89"/>
      <c r="AR36" s="89"/>
      <c r="AS36" s="89"/>
      <c r="AT36" s="89"/>
      <c r="AU36" s="89"/>
      <c r="AV36" s="89"/>
      <c r="AW36" s="165">
        <v>33</v>
      </c>
      <c r="AX36" s="165">
        <v>34</v>
      </c>
      <c r="AY36" s="165">
        <v>33</v>
      </c>
      <c r="AZ36" s="165">
        <v>34</v>
      </c>
      <c r="BA36" s="165">
        <v>33</v>
      </c>
      <c r="BB36" s="96">
        <v>20</v>
      </c>
      <c r="BC36" s="153">
        <v>20</v>
      </c>
      <c r="BD36" s="153">
        <v>26</v>
      </c>
      <c r="BE36" s="153">
        <v>20</v>
      </c>
      <c r="BF36" s="153">
        <v>26</v>
      </c>
      <c r="BG36" s="89"/>
      <c r="BH36" s="89"/>
      <c r="BI36" s="60"/>
      <c r="BJ36" s="60"/>
      <c r="BK36" s="60"/>
      <c r="BL36" s="60"/>
      <c r="BM36" s="60"/>
      <c r="BN36" s="60"/>
      <c r="BO36" s="89"/>
      <c r="BP36" s="89"/>
      <c r="BQ36" s="89"/>
      <c r="BR36" s="201" t="s">
        <v>43</v>
      </c>
      <c r="BS36" s="201" t="s">
        <v>43</v>
      </c>
      <c r="BT36" s="26" t="s">
        <v>42</v>
      </c>
      <c r="BU36" s="26" t="s">
        <v>53</v>
      </c>
      <c r="BV36" s="26" t="s">
        <v>43</v>
      </c>
      <c r="BW36" s="89" t="s">
        <v>49</v>
      </c>
      <c r="BX36" s="60" t="s">
        <v>49</v>
      </c>
      <c r="BY36" s="60"/>
      <c r="BZ36" s="60"/>
      <c r="CA36" s="60"/>
      <c r="CB36" s="60"/>
      <c r="CC36" s="60"/>
      <c r="CD36" s="218"/>
      <c r="CE36" s="41"/>
      <c r="CF36" s="26" t="s">
        <v>147</v>
      </c>
      <c r="CG36" s="153" t="s">
        <v>833</v>
      </c>
      <c r="CH36" s="153" t="s">
        <v>833</v>
      </c>
      <c r="CI36" s="60"/>
      <c r="CJ36" s="60"/>
      <c r="CK36" s="89"/>
      <c r="CL36" s="89"/>
    </row>
    <row r="37" spans="1:90" ht="11.25" customHeight="1">
      <c r="A37" s="89">
        <v>13</v>
      </c>
      <c r="B37" s="89">
        <v>35</v>
      </c>
      <c r="C37" s="213" t="s">
        <v>276</v>
      </c>
      <c r="D37" s="198" t="s">
        <v>650</v>
      </c>
      <c r="E37" s="125" t="s">
        <v>650</v>
      </c>
      <c r="F37" s="125" t="s">
        <v>650</v>
      </c>
      <c r="G37" s="89"/>
      <c r="H37" s="89"/>
      <c r="I37" s="89"/>
      <c r="J37" s="165">
        <v>21</v>
      </c>
      <c r="K37" s="165">
        <v>21</v>
      </c>
      <c r="L37" s="96">
        <v>32</v>
      </c>
      <c r="M37" s="165"/>
      <c r="N37" s="165"/>
      <c r="O37" s="218"/>
      <c r="P37" s="284"/>
      <c r="Q37" s="253"/>
      <c r="R37" s="60"/>
      <c r="S37" s="89"/>
      <c r="T37" s="89"/>
      <c r="U37" s="89"/>
      <c r="V37" s="174">
        <v>104</v>
      </c>
      <c r="W37" s="174">
        <v>104</v>
      </c>
      <c r="X37" s="240">
        <v>60</v>
      </c>
      <c r="Y37" s="153"/>
      <c r="Z37" s="153"/>
      <c r="AA37" s="89"/>
      <c r="AB37" s="60"/>
      <c r="AC37" s="60"/>
      <c r="AD37" s="60"/>
      <c r="AE37" s="89"/>
      <c r="AF37" s="89"/>
      <c r="AG37" s="89"/>
      <c r="AH37" s="174"/>
      <c r="AI37" s="174"/>
      <c r="AJ37" s="240"/>
      <c r="AK37" s="153"/>
      <c r="AL37" s="153"/>
      <c r="AM37" s="89"/>
      <c r="AN37" s="60"/>
      <c r="AO37" s="60"/>
      <c r="AP37" s="60"/>
      <c r="AQ37" s="89"/>
      <c r="AR37" s="89"/>
      <c r="AS37" s="89"/>
      <c r="AT37" s="89"/>
      <c r="AU37" s="89"/>
      <c r="AV37" s="89"/>
      <c r="AW37" s="165">
        <v>25</v>
      </c>
      <c r="AX37" s="165">
        <v>33</v>
      </c>
      <c r="AY37" s="165">
        <v>25</v>
      </c>
      <c r="AZ37" s="165">
        <v>33</v>
      </c>
      <c r="BA37" s="96">
        <v>18</v>
      </c>
      <c r="BB37" s="96">
        <v>12</v>
      </c>
      <c r="BC37" s="153"/>
      <c r="BD37" s="153"/>
      <c r="BE37" s="153"/>
      <c r="BF37" s="153"/>
      <c r="BG37" s="89"/>
      <c r="BH37" s="89"/>
      <c r="BI37" s="60"/>
      <c r="BJ37" s="60"/>
      <c r="BK37" s="60"/>
      <c r="BL37" s="60"/>
      <c r="BM37" s="60"/>
      <c r="BN37" s="60"/>
      <c r="BO37" s="89"/>
      <c r="BP37" s="89"/>
      <c r="BQ37" s="89"/>
      <c r="BR37" s="201" t="s">
        <v>53</v>
      </c>
      <c r="BS37" s="201" t="s">
        <v>53</v>
      </c>
      <c r="BT37" s="26" t="s">
        <v>54</v>
      </c>
      <c r="BU37" s="26" t="s">
        <v>44</v>
      </c>
      <c r="BV37" s="26" t="s">
        <v>44</v>
      </c>
      <c r="BW37" s="89" t="s">
        <v>48</v>
      </c>
      <c r="BX37" s="60" t="s">
        <v>49</v>
      </c>
      <c r="BY37" s="60"/>
      <c r="BZ37" s="60"/>
      <c r="CA37" s="60"/>
      <c r="CB37" s="60"/>
      <c r="CC37" s="60"/>
      <c r="CD37" s="218"/>
      <c r="CE37" s="41"/>
      <c r="CF37" s="26" t="s">
        <v>333</v>
      </c>
      <c r="CG37" s="265"/>
      <c r="CH37" s="153"/>
      <c r="CI37" s="60"/>
      <c r="CJ37" s="60"/>
      <c r="CK37" s="89"/>
      <c r="CL37" s="89"/>
    </row>
    <row r="38" spans="1:90" ht="11.25" customHeight="1">
      <c r="A38" s="89">
        <v>13</v>
      </c>
      <c r="B38" s="89">
        <v>36</v>
      </c>
      <c r="C38" s="213" t="s">
        <v>79</v>
      </c>
      <c r="D38" s="198" t="s">
        <v>650</v>
      </c>
      <c r="E38" s="125" t="s">
        <v>650</v>
      </c>
      <c r="F38" s="125" t="s">
        <v>650</v>
      </c>
      <c r="G38" s="89"/>
      <c r="H38" s="89"/>
      <c r="I38" s="89"/>
      <c r="J38" s="165">
        <v>21</v>
      </c>
      <c r="K38" s="165">
        <v>21</v>
      </c>
      <c r="L38" s="96"/>
      <c r="M38" s="165"/>
      <c r="N38" s="165"/>
      <c r="O38" s="218"/>
      <c r="P38" s="284"/>
      <c r="Q38" s="253"/>
      <c r="R38" s="60"/>
      <c r="S38" s="89"/>
      <c r="T38" s="89"/>
      <c r="U38" s="89"/>
      <c r="V38" s="201">
        <v>60</v>
      </c>
      <c r="W38" s="201">
        <v>60</v>
      </c>
      <c r="X38" s="277"/>
      <c r="Y38" s="153"/>
      <c r="Z38" s="153"/>
      <c r="AA38" s="89">
        <v>29</v>
      </c>
      <c r="AB38" s="60"/>
      <c r="AC38" s="60"/>
      <c r="AD38" s="60"/>
      <c r="AE38" s="89"/>
      <c r="AF38" s="89"/>
      <c r="AG38" s="89"/>
      <c r="AH38" s="201"/>
      <c r="AI38" s="201"/>
      <c r="AJ38" s="197"/>
      <c r="AK38" s="35"/>
      <c r="AL38" s="153"/>
      <c r="AM38" s="89"/>
      <c r="AN38" s="60"/>
      <c r="AO38" s="60"/>
      <c r="AP38" s="60"/>
      <c r="AQ38" s="89"/>
      <c r="AR38" s="89"/>
      <c r="AS38" s="89"/>
      <c r="AT38" s="89"/>
      <c r="AU38" s="89"/>
      <c r="AV38" s="89"/>
      <c r="AW38" s="153">
        <v>9</v>
      </c>
      <c r="AX38" s="153">
        <v>4</v>
      </c>
      <c r="AY38" s="153">
        <v>9</v>
      </c>
      <c r="AZ38" s="153">
        <v>4</v>
      </c>
      <c r="BA38" s="46"/>
      <c r="BB38" s="46"/>
      <c r="BC38" s="153"/>
      <c r="BD38" s="153"/>
      <c r="BE38" s="153"/>
      <c r="BF38" s="153"/>
      <c r="BG38" s="89">
        <v>10</v>
      </c>
      <c r="BH38" s="89">
        <v>7</v>
      </c>
      <c r="BI38" s="60"/>
      <c r="BJ38" s="60"/>
      <c r="BK38" s="60"/>
      <c r="BL38" s="60"/>
      <c r="BM38" s="60"/>
      <c r="BN38" s="60"/>
      <c r="BO38" s="89"/>
      <c r="BP38" s="89"/>
      <c r="BQ38" s="89"/>
      <c r="BR38" s="201" t="s">
        <v>43</v>
      </c>
      <c r="BS38" s="201" t="s">
        <v>43</v>
      </c>
      <c r="BT38" s="26" t="s">
        <v>48</v>
      </c>
      <c r="BU38" s="26" t="s">
        <v>44</v>
      </c>
      <c r="BV38" s="26" t="s">
        <v>652</v>
      </c>
      <c r="BW38" s="89" t="s">
        <v>105</v>
      </c>
      <c r="BX38" s="60" t="s">
        <v>49</v>
      </c>
      <c r="BY38" s="60"/>
      <c r="BZ38" s="60"/>
      <c r="CA38" s="60"/>
      <c r="CB38" s="60"/>
      <c r="CC38" s="60"/>
      <c r="CD38" s="218"/>
      <c r="CE38" s="41"/>
      <c r="CF38" s="26" t="s">
        <v>94</v>
      </c>
      <c r="CG38" s="281"/>
      <c r="CH38" s="153"/>
      <c r="CI38" s="60"/>
      <c r="CJ38" s="60"/>
      <c r="CK38" s="89"/>
      <c r="CL38" s="89"/>
    </row>
    <row r="39" spans="1:90" ht="11.25" customHeight="1">
      <c r="A39" s="89">
        <v>13</v>
      </c>
      <c r="B39" s="89">
        <v>37</v>
      </c>
      <c r="C39" s="213" t="s">
        <v>79</v>
      </c>
      <c r="D39" s="198" t="s">
        <v>650</v>
      </c>
      <c r="E39" s="125" t="s">
        <v>650</v>
      </c>
      <c r="F39" s="125" t="s">
        <v>650</v>
      </c>
      <c r="G39" s="89"/>
      <c r="H39" s="89"/>
      <c r="I39" s="89"/>
      <c r="J39" s="165">
        <v>37</v>
      </c>
      <c r="K39" s="165">
        <v>37</v>
      </c>
      <c r="L39" s="96">
        <v>24</v>
      </c>
      <c r="M39" s="165"/>
      <c r="N39" s="165"/>
      <c r="O39" s="218"/>
      <c r="P39" s="284"/>
      <c r="Q39" s="253"/>
      <c r="R39" s="60"/>
      <c r="S39" s="89"/>
      <c r="T39" s="89"/>
      <c r="U39" s="89"/>
      <c r="V39" s="201">
        <v>59</v>
      </c>
      <c r="W39" s="201">
        <v>59</v>
      </c>
      <c r="X39" s="26">
        <v>16</v>
      </c>
      <c r="Y39" s="153"/>
      <c r="Z39" s="153"/>
      <c r="AA39" s="89">
        <v>25</v>
      </c>
      <c r="AB39" s="60"/>
      <c r="AC39" s="60"/>
      <c r="AD39" s="60"/>
      <c r="AE39" s="89"/>
      <c r="AF39" s="89"/>
      <c r="AG39" s="89"/>
      <c r="AH39" s="201"/>
      <c r="AI39" s="201"/>
      <c r="AJ39" s="218"/>
      <c r="AK39" s="35"/>
      <c r="AL39" s="153"/>
      <c r="AM39" s="89"/>
      <c r="AN39" s="60"/>
      <c r="AO39" s="60"/>
      <c r="AP39" s="60"/>
      <c r="AQ39" s="89"/>
      <c r="AR39" s="89"/>
      <c r="AS39" s="89"/>
      <c r="AT39" s="89"/>
      <c r="AU39" s="89"/>
      <c r="AV39" s="89"/>
      <c r="AW39" s="153">
        <v>6</v>
      </c>
      <c r="AX39" s="153">
        <v>3</v>
      </c>
      <c r="AY39" s="153">
        <v>6</v>
      </c>
      <c r="AZ39" s="153">
        <v>3</v>
      </c>
      <c r="BA39" s="153">
        <v>3</v>
      </c>
      <c r="BB39" s="46">
        <v>2</v>
      </c>
      <c r="BC39" s="153"/>
      <c r="BD39" s="153"/>
      <c r="BE39" s="153"/>
      <c r="BF39" s="153"/>
      <c r="BG39" s="89">
        <v>8</v>
      </c>
      <c r="BH39" s="89">
        <v>8</v>
      </c>
      <c r="BI39" s="60"/>
      <c r="BJ39" s="60"/>
      <c r="BK39" s="60"/>
      <c r="BL39" s="60"/>
      <c r="BM39" s="60"/>
      <c r="BN39" s="60"/>
      <c r="BO39" s="89"/>
      <c r="BP39" s="89"/>
      <c r="BQ39" s="89"/>
      <c r="BR39" s="201" t="s">
        <v>53</v>
      </c>
      <c r="BS39" s="201" t="s">
        <v>53</v>
      </c>
      <c r="BT39" s="26" t="s">
        <v>54</v>
      </c>
      <c r="BU39" s="26" t="s">
        <v>44</v>
      </c>
      <c r="BV39" s="26" t="s">
        <v>652</v>
      </c>
      <c r="BW39" s="89" t="s">
        <v>105</v>
      </c>
      <c r="BX39" s="60" t="s">
        <v>49</v>
      </c>
      <c r="BY39" s="60"/>
      <c r="BZ39" s="60"/>
      <c r="CA39" s="60"/>
      <c r="CB39" s="60"/>
      <c r="CC39" s="60"/>
      <c r="CD39" s="218"/>
      <c r="CE39" s="41"/>
      <c r="CF39" s="26" t="s">
        <v>834</v>
      </c>
      <c r="CG39" s="281"/>
      <c r="CH39" s="153"/>
      <c r="CI39" s="60"/>
      <c r="CJ39" s="60"/>
      <c r="CK39" s="89"/>
      <c r="CL39" s="89"/>
    </row>
    <row r="40" spans="1:90" ht="11.25" customHeight="1">
      <c r="A40" s="89">
        <v>13</v>
      </c>
      <c r="B40" s="89">
        <v>38</v>
      </c>
      <c r="C40" s="213" t="s">
        <v>276</v>
      </c>
      <c r="D40" s="198" t="s">
        <v>650</v>
      </c>
      <c r="E40" s="125" t="s">
        <v>650</v>
      </c>
      <c r="F40" s="125" t="s">
        <v>650</v>
      </c>
      <c r="G40" s="89"/>
      <c r="H40" s="89"/>
      <c r="I40" s="89"/>
      <c r="J40" s="165">
        <v>27</v>
      </c>
      <c r="K40" s="165">
        <v>27</v>
      </c>
      <c r="L40" s="96">
        <v>18</v>
      </c>
      <c r="M40" s="165"/>
      <c r="N40" s="165"/>
      <c r="O40" s="218"/>
      <c r="P40" s="284"/>
      <c r="Q40" s="253"/>
      <c r="R40" s="60"/>
      <c r="S40" s="89"/>
      <c r="T40" s="89"/>
      <c r="U40" s="89"/>
      <c r="V40" s="201">
        <v>101</v>
      </c>
      <c r="W40" s="201">
        <v>101</v>
      </c>
      <c r="X40" s="26">
        <v>35</v>
      </c>
      <c r="Y40" s="153"/>
      <c r="Z40" s="153"/>
      <c r="AA40" s="89"/>
      <c r="AB40" s="60"/>
      <c r="AC40" s="60"/>
      <c r="AD40" s="60"/>
      <c r="AE40" s="89"/>
      <c r="AF40" s="89"/>
      <c r="AG40" s="89"/>
      <c r="AH40" s="201"/>
      <c r="AI40" s="201"/>
      <c r="AJ40" s="218"/>
      <c r="AK40" s="35"/>
      <c r="AL40" s="153"/>
      <c r="AM40" s="89"/>
      <c r="AN40" s="60"/>
      <c r="AO40" s="60"/>
      <c r="AP40" s="60"/>
      <c r="AQ40" s="89"/>
      <c r="AR40" s="89"/>
      <c r="AS40" s="89"/>
      <c r="AT40" s="89"/>
      <c r="AU40" s="89"/>
      <c r="AV40" s="89"/>
      <c r="AW40" s="153">
        <v>49</v>
      </c>
      <c r="AX40" s="153">
        <v>8</v>
      </c>
      <c r="AY40" s="153">
        <v>49</v>
      </c>
      <c r="AZ40" s="153">
        <v>8</v>
      </c>
      <c r="BA40" s="153">
        <v>3</v>
      </c>
      <c r="BB40" s="46">
        <v>2</v>
      </c>
      <c r="BC40" s="153"/>
      <c r="BD40" s="153"/>
      <c r="BE40" s="153"/>
      <c r="BF40" s="153"/>
      <c r="BG40" s="89"/>
      <c r="BH40" s="89"/>
      <c r="BI40" s="60"/>
      <c r="BJ40" s="60"/>
      <c r="BK40" s="60"/>
      <c r="BL40" s="60"/>
      <c r="BM40" s="60"/>
      <c r="BN40" s="60"/>
      <c r="BO40" s="89"/>
      <c r="BP40" s="89"/>
      <c r="BQ40" s="89"/>
      <c r="BR40" s="201" t="s">
        <v>43</v>
      </c>
      <c r="BS40" s="201" t="s">
        <v>43</v>
      </c>
      <c r="BT40" s="26" t="s">
        <v>54</v>
      </c>
      <c r="BU40" s="26" t="s">
        <v>44</v>
      </c>
      <c r="BV40" s="26" t="s">
        <v>652</v>
      </c>
      <c r="BW40" s="89" t="s">
        <v>49</v>
      </c>
      <c r="BX40" s="60" t="s">
        <v>49</v>
      </c>
      <c r="BY40" s="60"/>
      <c r="BZ40" s="60"/>
      <c r="CA40" s="60"/>
      <c r="CB40" s="60"/>
      <c r="CC40" s="60"/>
      <c r="CD40" s="218"/>
      <c r="CE40" s="41"/>
      <c r="CF40" s="26" t="s">
        <v>209</v>
      </c>
      <c r="CG40" s="281"/>
      <c r="CH40" s="153"/>
      <c r="CI40" s="60"/>
      <c r="CJ40" s="60"/>
      <c r="CK40" s="89"/>
      <c r="CL40" s="89"/>
    </row>
    <row r="41" spans="1:90" ht="11.25" customHeight="1">
      <c r="A41" s="89">
        <v>13</v>
      </c>
      <c r="B41" s="89">
        <v>39</v>
      </c>
      <c r="C41" s="213" t="s">
        <v>34</v>
      </c>
      <c r="D41" s="198" t="s">
        <v>650</v>
      </c>
      <c r="E41" s="125" t="s">
        <v>650</v>
      </c>
      <c r="F41" s="125" t="s">
        <v>650</v>
      </c>
      <c r="G41" s="89"/>
      <c r="H41" s="89"/>
      <c r="I41" s="89"/>
      <c r="J41" s="165">
        <v>22</v>
      </c>
      <c r="K41" s="165">
        <v>22</v>
      </c>
      <c r="L41" s="96"/>
      <c r="M41" s="165"/>
      <c r="N41" s="165"/>
      <c r="O41" s="218"/>
      <c r="P41" s="284"/>
      <c r="Q41" s="253"/>
      <c r="R41" s="60"/>
      <c r="S41" s="89"/>
      <c r="T41" s="89"/>
      <c r="U41" s="89"/>
      <c r="V41" s="201">
        <v>101</v>
      </c>
      <c r="W41" s="201">
        <v>101</v>
      </c>
      <c r="X41" s="265"/>
      <c r="Y41" s="153"/>
      <c r="Z41" s="153"/>
      <c r="AA41" s="89"/>
      <c r="AB41" s="60"/>
      <c r="AC41" s="60"/>
      <c r="AD41" s="60"/>
      <c r="AE41" s="89"/>
      <c r="AF41" s="89"/>
      <c r="AG41" s="89"/>
      <c r="AH41" s="201"/>
      <c r="AI41" s="201"/>
      <c r="AJ41" s="218"/>
      <c r="AK41" s="35"/>
      <c r="AL41" s="153"/>
      <c r="AM41" s="89"/>
      <c r="AN41" s="60"/>
      <c r="AO41" s="60"/>
      <c r="AP41" s="60"/>
      <c r="AQ41" s="89"/>
      <c r="AR41" s="89"/>
      <c r="AS41" s="89"/>
      <c r="AT41" s="89"/>
      <c r="AU41" s="89"/>
      <c r="AV41" s="89"/>
      <c r="AW41" s="153">
        <v>29</v>
      </c>
      <c r="AX41" s="153">
        <v>25</v>
      </c>
      <c r="AY41" s="153">
        <v>29</v>
      </c>
      <c r="AZ41" s="153">
        <v>25</v>
      </c>
      <c r="BA41" s="46"/>
      <c r="BB41" s="46"/>
      <c r="BC41" s="153"/>
      <c r="BD41" s="153"/>
      <c r="BE41" s="153"/>
      <c r="BF41" s="153"/>
      <c r="BG41" s="89"/>
      <c r="BH41" s="89"/>
      <c r="BI41" s="60"/>
      <c r="BJ41" s="60"/>
      <c r="BK41" s="60"/>
      <c r="BL41" s="60"/>
      <c r="BM41" s="60"/>
      <c r="BN41" s="60"/>
      <c r="BO41" s="89"/>
      <c r="BP41" s="89"/>
      <c r="BQ41" s="89"/>
      <c r="BR41" s="201" t="s">
        <v>43</v>
      </c>
      <c r="BS41" s="201" t="s">
        <v>43</v>
      </c>
      <c r="BT41" s="26" t="s">
        <v>48</v>
      </c>
      <c r="BU41" s="26" t="s">
        <v>44</v>
      </c>
      <c r="BV41" s="26" t="s">
        <v>55</v>
      </c>
      <c r="BW41" s="89" t="s">
        <v>49</v>
      </c>
      <c r="BX41" s="60" t="s">
        <v>49</v>
      </c>
      <c r="BY41" s="60"/>
      <c r="BZ41" s="60"/>
      <c r="CA41" s="60"/>
      <c r="CB41" s="60"/>
      <c r="CC41" s="60"/>
      <c r="CD41" s="218"/>
      <c r="CE41" s="41"/>
      <c r="CF41" s="26" t="s">
        <v>94</v>
      </c>
      <c r="CG41" s="281"/>
      <c r="CH41" s="153"/>
      <c r="CI41" s="60"/>
      <c r="CJ41" s="60"/>
      <c r="CK41" s="89"/>
      <c r="CL41" s="89"/>
    </row>
    <row r="42" spans="1:90" ht="11.25" customHeight="1">
      <c r="A42" s="89">
        <v>13</v>
      </c>
      <c r="B42" s="89">
        <v>40</v>
      </c>
      <c r="C42" s="213" t="s">
        <v>164</v>
      </c>
      <c r="D42" s="198" t="s">
        <v>650</v>
      </c>
      <c r="E42" s="125" t="s">
        <v>650</v>
      </c>
      <c r="F42" s="125" t="s">
        <v>650</v>
      </c>
      <c r="G42" s="89"/>
      <c r="H42" s="89"/>
      <c r="I42" s="89"/>
      <c r="J42" s="165">
        <v>16</v>
      </c>
      <c r="K42" s="165">
        <v>16</v>
      </c>
      <c r="L42" s="96"/>
      <c r="M42" s="165"/>
      <c r="N42" s="165"/>
      <c r="O42" s="218"/>
      <c r="P42" s="284"/>
      <c r="Q42" s="253"/>
      <c r="R42" s="60"/>
      <c r="S42" s="89"/>
      <c r="T42" s="89"/>
      <c r="U42" s="89"/>
      <c r="V42" s="201">
        <v>97</v>
      </c>
      <c r="W42" s="201">
        <v>97</v>
      </c>
      <c r="X42" s="223"/>
      <c r="Y42" s="153"/>
      <c r="Z42" s="153"/>
      <c r="AA42" s="89"/>
      <c r="AB42" s="60"/>
      <c r="AC42" s="60"/>
      <c r="AD42" s="60"/>
      <c r="AE42" s="89"/>
      <c r="AF42" s="89"/>
      <c r="AG42" s="89"/>
      <c r="AH42" s="201"/>
      <c r="AI42" s="201"/>
      <c r="AJ42" s="218"/>
      <c r="AK42" s="35"/>
      <c r="AL42" s="153"/>
      <c r="AM42" s="89"/>
      <c r="AN42" s="60"/>
      <c r="AO42" s="60"/>
      <c r="AP42" s="60"/>
      <c r="AQ42" s="89"/>
      <c r="AR42" s="89"/>
      <c r="AS42" s="89"/>
      <c r="AT42" s="89"/>
      <c r="AU42" s="89"/>
      <c r="AV42" s="89"/>
      <c r="AW42" s="153">
        <v>46</v>
      </c>
      <c r="AX42" s="153">
        <v>17</v>
      </c>
      <c r="AY42" s="153">
        <v>46</v>
      </c>
      <c r="AZ42" s="153">
        <v>17</v>
      </c>
      <c r="BA42" s="46"/>
      <c r="BB42" s="46"/>
      <c r="BC42" s="153"/>
      <c r="BD42" s="153"/>
      <c r="BE42" s="153"/>
      <c r="BF42" s="153"/>
      <c r="BG42" s="89"/>
      <c r="BH42" s="89"/>
      <c r="BI42" s="60"/>
      <c r="BJ42" s="60"/>
      <c r="BK42" s="60"/>
      <c r="BL42" s="60"/>
      <c r="BM42" s="60"/>
      <c r="BN42" s="60"/>
      <c r="BO42" s="89"/>
      <c r="BP42" s="89"/>
      <c r="BQ42" s="89"/>
      <c r="BR42" s="201" t="s">
        <v>53</v>
      </c>
      <c r="BS42" s="201" t="s">
        <v>53</v>
      </c>
      <c r="BT42" s="26" t="s">
        <v>48</v>
      </c>
      <c r="BU42" s="26" t="s">
        <v>44</v>
      </c>
      <c r="BV42" s="26" t="s">
        <v>309</v>
      </c>
      <c r="BW42" s="89" t="s">
        <v>49</v>
      </c>
      <c r="BX42" s="60" t="s">
        <v>49</v>
      </c>
      <c r="BY42" s="60"/>
      <c r="BZ42" s="60"/>
      <c r="CA42" s="60"/>
      <c r="CB42" s="60"/>
      <c r="CC42" s="60"/>
      <c r="CD42" s="218"/>
      <c r="CE42" s="41"/>
      <c r="CF42" s="26" t="s">
        <v>94</v>
      </c>
      <c r="CG42" s="281"/>
      <c r="CH42" s="153"/>
      <c r="CI42" s="60"/>
      <c r="CJ42" s="60"/>
      <c r="CK42" s="89"/>
      <c r="CL42" s="89"/>
    </row>
    <row r="43" spans="1:90" ht="11.25" customHeight="1">
      <c r="A43" s="89">
        <v>13</v>
      </c>
      <c r="B43" s="89">
        <v>41</v>
      </c>
      <c r="C43" s="213" t="s">
        <v>464</v>
      </c>
      <c r="D43" s="198">
        <v>1</v>
      </c>
      <c r="E43" s="125">
        <v>15.52</v>
      </c>
      <c r="F43" s="125">
        <v>5.42</v>
      </c>
      <c r="G43" s="89"/>
      <c r="H43" s="89"/>
      <c r="I43" s="89"/>
      <c r="J43" s="165">
        <v>12</v>
      </c>
      <c r="K43" s="165">
        <v>12</v>
      </c>
      <c r="L43" s="96">
        <v>19</v>
      </c>
      <c r="M43" s="165"/>
      <c r="N43" s="165"/>
      <c r="O43" s="218"/>
      <c r="P43" s="284"/>
      <c r="Q43" s="253"/>
      <c r="R43" s="60"/>
      <c r="S43" s="89"/>
      <c r="T43" s="89"/>
      <c r="U43" s="89"/>
      <c r="V43" s="201">
        <v>30</v>
      </c>
      <c r="W43" s="201">
        <v>30</v>
      </c>
      <c r="X43" s="26">
        <v>27</v>
      </c>
      <c r="Y43" s="153"/>
      <c r="Z43" s="153"/>
      <c r="AA43" s="89">
        <v>27</v>
      </c>
      <c r="AB43" s="60"/>
      <c r="AC43" s="60"/>
      <c r="AD43" s="60"/>
      <c r="AE43" s="89"/>
      <c r="AF43" s="89"/>
      <c r="AG43" s="89"/>
      <c r="AH43" s="201"/>
      <c r="AI43" s="201"/>
      <c r="AJ43" s="218"/>
      <c r="AK43" s="35"/>
      <c r="AL43" s="153"/>
      <c r="AM43" s="89"/>
      <c r="AN43" s="60"/>
      <c r="AO43" s="60"/>
      <c r="AP43" s="60"/>
      <c r="AQ43" s="89"/>
      <c r="AR43" s="89"/>
      <c r="AS43" s="89"/>
      <c r="AT43" s="89"/>
      <c r="AU43" s="89"/>
      <c r="AV43" s="89"/>
      <c r="AW43" s="153">
        <v>20</v>
      </c>
      <c r="AX43" s="153">
        <v>16</v>
      </c>
      <c r="AY43" s="153">
        <v>20</v>
      </c>
      <c r="AZ43" s="153">
        <v>16</v>
      </c>
      <c r="BA43" s="46">
        <v>9</v>
      </c>
      <c r="BB43" s="46">
        <v>11</v>
      </c>
      <c r="BC43" s="153"/>
      <c r="BD43" s="153"/>
      <c r="BE43" s="153"/>
      <c r="BF43" s="153"/>
      <c r="BG43" s="89">
        <v>12</v>
      </c>
      <c r="BH43" s="89">
        <v>3</v>
      </c>
      <c r="BI43" s="60"/>
      <c r="BJ43" s="60"/>
      <c r="BK43" s="60"/>
      <c r="BL43" s="60"/>
      <c r="BM43" s="60"/>
      <c r="BN43" s="60"/>
      <c r="BO43" s="89"/>
      <c r="BP43" s="89"/>
      <c r="BQ43" s="89"/>
      <c r="BR43" s="201" t="s">
        <v>43</v>
      </c>
      <c r="BS43" s="201" t="s">
        <v>43</v>
      </c>
      <c r="BT43" s="26" t="s">
        <v>54</v>
      </c>
      <c r="BU43" s="26" t="s">
        <v>44</v>
      </c>
      <c r="BV43" s="26" t="s">
        <v>309</v>
      </c>
      <c r="BW43" s="89" t="s">
        <v>48</v>
      </c>
      <c r="BX43" s="60" t="s">
        <v>49</v>
      </c>
      <c r="BY43" s="60"/>
      <c r="BZ43" s="60"/>
      <c r="CA43" s="60"/>
      <c r="CB43" s="60"/>
      <c r="CC43" s="60"/>
      <c r="CD43" s="218"/>
      <c r="CE43" s="41"/>
      <c r="CF43" s="26" t="s">
        <v>209</v>
      </c>
      <c r="CG43" s="223"/>
      <c r="CH43" s="153"/>
      <c r="CI43" s="60"/>
      <c r="CJ43" s="60"/>
      <c r="CK43" s="89"/>
      <c r="CL43" s="89"/>
    </row>
    <row r="44" spans="1:90" ht="11.25" customHeight="1">
      <c r="A44" s="89">
        <v>13</v>
      </c>
      <c r="B44" s="89">
        <v>42</v>
      </c>
      <c r="C44" s="213" t="s">
        <v>668</v>
      </c>
      <c r="D44" s="198" t="s">
        <v>650</v>
      </c>
      <c r="E44" s="125" t="s">
        <v>650</v>
      </c>
      <c r="F44" s="125" t="s">
        <v>650</v>
      </c>
      <c r="G44" s="89"/>
      <c r="H44" s="89"/>
      <c r="I44" s="89"/>
      <c r="J44" s="165">
        <v>11</v>
      </c>
      <c r="K44" s="165">
        <v>11</v>
      </c>
      <c r="L44" s="96"/>
      <c r="M44" s="165"/>
      <c r="N44" s="165"/>
      <c r="O44" s="218"/>
      <c r="P44" s="284"/>
      <c r="Q44" s="253"/>
      <c r="R44" s="60"/>
      <c r="S44" s="89"/>
      <c r="T44" s="89"/>
      <c r="U44" s="89"/>
      <c r="V44" s="201">
        <v>79</v>
      </c>
      <c r="W44" s="201">
        <v>79</v>
      </c>
      <c r="X44" s="265"/>
      <c r="Y44" s="153"/>
      <c r="Z44" s="153"/>
      <c r="AA44" s="89"/>
      <c r="AB44" s="60"/>
      <c r="AC44" s="60"/>
      <c r="AD44" s="60"/>
      <c r="AE44" s="89"/>
      <c r="AF44" s="89"/>
      <c r="AG44" s="89"/>
      <c r="AH44" s="201"/>
      <c r="AI44" s="201"/>
      <c r="AJ44" s="218"/>
      <c r="AK44" s="35"/>
      <c r="AL44" s="153"/>
      <c r="AM44" s="89"/>
      <c r="AN44" s="60"/>
      <c r="AO44" s="60"/>
      <c r="AP44" s="60"/>
      <c r="AQ44" s="89"/>
      <c r="AR44" s="89"/>
      <c r="AS44" s="89"/>
      <c r="AT44" s="89"/>
      <c r="AU44" s="89"/>
      <c r="AV44" s="89"/>
      <c r="AW44" s="153">
        <v>30</v>
      </c>
      <c r="AX44" s="153">
        <v>12</v>
      </c>
      <c r="AY44" s="153">
        <v>30</v>
      </c>
      <c r="AZ44" s="153">
        <v>12</v>
      </c>
      <c r="BA44" s="46"/>
      <c r="BB44" s="46"/>
      <c r="BC44" s="153"/>
      <c r="BD44" s="153"/>
      <c r="BE44" s="153"/>
      <c r="BF44" s="153"/>
      <c r="BG44" s="89"/>
      <c r="BH44" s="89"/>
      <c r="BI44" s="60"/>
      <c r="BJ44" s="60"/>
      <c r="BK44" s="60"/>
      <c r="BL44" s="60"/>
      <c r="BM44" s="60"/>
      <c r="BN44" s="60"/>
      <c r="BO44" s="89"/>
      <c r="BP44" s="89"/>
      <c r="BQ44" s="89"/>
      <c r="BR44" s="201" t="s">
        <v>43</v>
      </c>
      <c r="BS44" s="201" t="s">
        <v>43</v>
      </c>
      <c r="BT44" s="26" t="s">
        <v>48</v>
      </c>
      <c r="BU44" s="26" t="s">
        <v>44</v>
      </c>
      <c r="BV44" s="26" t="s">
        <v>835</v>
      </c>
      <c r="BW44" s="89" t="s">
        <v>49</v>
      </c>
      <c r="BX44" s="60" t="s">
        <v>49</v>
      </c>
      <c r="BY44" s="60"/>
      <c r="BZ44" s="60"/>
      <c r="CA44" s="60"/>
      <c r="CB44" s="60"/>
      <c r="CC44" s="60"/>
      <c r="CD44" s="218"/>
      <c r="CE44" s="41"/>
      <c r="CF44" s="26" t="s">
        <v>94</v>
      </c>
      <c r="CG44" s="153"/>
      <c r="CH44" s="153"/>
      <c r="CI44" s="60"/>
      <c r="CJ44" s="60"/>
      <c r="CK44" s="89"/>
      <c r="CL44" s="89"/>
    </row>
    <row r="45" spans="1:90" ht="11.25" customHeight="1">
      <c r="A45" s="89">
        <v>13</v>
      </c>
      <c r="B45" s="89">
        <v>43</v>
      </c>
      <c r="C45" s="213" t="s">
        <v>668</v>
      </c>
      <c r="D45" s="198" t="s">
        <v>650</v>
      </c>
      <c r="E45" s="125" t="s">
        <v>650</v>
      </c>
      <c r="F45" s="125" t="s">
        <v>650</v>
      </c>
      <c r="G45" s="89"/>
      <c r="H45" s="89"/>
      <c r="I45" s="89"/>
      <c r="J45" s="165">
        <v>17</v>
      </c>
      <c r="K45" s="165">
        <v>17</v>
      </c>
      <c r="L45" s="96"/>
      <c r="M45" s="165"/>
      <c r="N45" s="165"/>
      <c r="O45" s="218"/>
      <c r="P45" s="284"/>
      <c r="Q45" s="253"/>
      <c r="R45" s="60"/>
      <c r="S45" s="89"/>
      <c r="T45" s="89"/>
      <c r="U45" s="89"/>
      <c r="V45" s="201">
        <v>85</v>
      </c>
      <c r="W45" s="201">
        <v>85</v>
      </c>
      <c r="X45" s="281"/>
      <c r="Y45" s="153"/>
      <c r="Z45" s="153"/>
      <c r="AA45" s="89"/>
      <c r="AB45" s="60"/>
      <c r="AC45" s="60"/>
      <c r="AD45" s="60"/>
      <c r="AE45" s="89"/>
      <c r="AF45" s="89"/>
      <c r="AG45" s="89"/>
      <c r="AH45" s="201"/>
      <c r="AI45" s="201"/>
      <c r="AJ45" s="218"/>
      <c r="AK45" s="35"/>
      <c r="AL45" s="153"/>
      <c r="AM45" s="89"/>
      <c r="AN45" s="60"/>
      <c r="AO45" s="60"/>
      <c r="AP45" s="60"/>
      <c r="AQ45" s="89"/>
      <c r="AR45" s="89"/>
      <c r="AS45" s="89"/>
      <c r="AT45" s="89"/>
      <c r="AU45" s="89"/>
      <c r="AV45" s="89"/>
      <c r="AW45" s="153">
        <v>43</v>
      </c>
      <c r="AX45" s="153">
        <v>42</v>
      </c>
      <c r="AY45" s="153">
        <v>43</v>
      </c>
      <c r="AZ45" s="153">
        <v>42</v>
      </c>
      <c r="BA45" s="46"/>
      <c r="BB45" s="46"/>
      <c r="BC45" s="153"/>
      <c r="BD45" s="153"/>
      <c r="BE45" s="153"/>
      <c r="BF45" s="153"/>
      <c r="BG45" s="89"/>
      <c r="BH45" s="89"/>
      <c r="BI45" s="60"/>
      <c r="BJ45" s="60"/>
      <c r="BK45" s="60"/>
      <c r="BL45" s="60"/>
      <c r="BM45" s="60"/>
      <c r="BN45" s="60"/>
      <c r="BO45" s="89"/>
      <c r="BP45" s="89"/>
      <c r="BQ45" s="89"/>
      <c r="BR45" s="201" t="s">
        <v>53</v>
      </c>
      <c r="BS45" s="201" t="s">
        <v>53</v>
      </c>
      <c r="BT45" s="26" t="s">
        <v>48</v>
      </c>
      <c r="BU45" s="26" t="s">
        <v>44</v>
      </c>
      <c r="BV45" s="26" t="s">
        <v>55</v>
      </c>
      <c r="BW45" s="89" t="s">
        <v>49</v>
      </c>
      <c r="BX45" s="60" t="s">
        <v>49</v>
      </c>
      <c r="BY45" s="60"/>
      <c r="BZ45" s="60"/>
      <c r="CA45" s="60"/>
      <c r="CB45" s="60"/>
      <c r="CC45" s="60"/>
      <c r="CD45" s="218"/>
      <c r="CE45" s="41"/>
      <c r="CF45" s="26" t="s">
        <v>94</v>
      </c>
      <c r="CG45" s="153"/>
      <c r="CH45" s="153"/>
      <c r="CI45" s="60"/>
      <c r="CJ45" s="60"/>
      <c r="CK45" s="89"/>
      <c r="CL45" s="89"/>
    </row>
    <row r="46" spans="1:90" ht="11.25" customHeight="1">
      <c r="A46" s="89">
        <v>13</v>
      </c>
      <c r="B46" s="89">
        <v>44</v>
      </c>
      <c r="C46" s="213" t="s">
        <v>668</v>
      </c>
      <c r="D46" s="198" t="s">
        <v>650</v>
      </c>
      <c r="E46" s="125" t="s">
        <v>650</v>
      </c>
      <c r="F46" s="125" t="s">
        <v>650</v>
      </c>
      <c r="G46" s="89"/>
      <c r="H46" s="89"/>
      <c r="I46" s="89"/>
      <c r="J46" s="165">
        <v>13</v>
      </c>
      <c r="K46" s="165">
        <v>13</v>
      </c>
      <c r="L46" s="96"/>
      <c r="M46" s="165"/>
      <c r="N46" s="165"/>
      <c r="O46" s="218"/>
      <c r="P46" s="284"/>
      <c r="Q46" s="253"/>
      <c r="R46" s="60"/>
      <c r="S46" s="89"/>
      <c r="T46" s="89"/>
      <c r="U46" s="89"/>
      <c r="V46" s="201">
        <v>83</v>
      </c>
      <c r="W46" s="201">
        <v>83</v>
      </c>
      <c r="X46" s="223"/>
      <c r="Y46" s="153"/>
      <c r="Z46" s="153"/>
      <c r="AA46" s="89"/>
      <c r="AB46" s="60"/>
      <c r="AC46" s="60"/>
      <c r="AD46" s="60"/>
      <c r="AE46" s="89"/>
      <c r="AF46" s="89"/>
      <c r="AG46" s="89"/>
      <c r="AH46" s="201"/>
      <c r="AI46" s="201"/>
      <c r="AJ46" s="218"/>
      <c r="AK46" s="35"/>
      <c r="AL46" s="153"/>
      <c r="AM46" s="89"/>
      <c r="AN46" s="60"/>
      <c r="AO46" s="60"/>
      <c r="AP46" s="60"/>
      <c r="AQ46" s="89"/>
      <c r="AR46" s="89"/>
      <c r="AS46" s="89"/>
      <c r="AT46" s="89"/>
      <c r="AU46" s="89"/>
      <c r="AV46" s="89"/>
      <c r="AW46" s="153">
        <v>12</v>
      </c>
      <c r="AX46" s="153">
        <v>10</v>
      </c>
      <c r="AY46" s="153">
        <v>12</v>
      </c>
      <c r="AZ46" s="153">
        <v>10</v>
      </c>
      <c r="BA46" s="46"/>
      <c r="BB46" s="46"/>
      <c r="BC46" s="153"/>
      <c r="BD46" s="153"/>
      <c r="BE46" s="153"/>
      <c r="BF46" s="153"/>
      <c r="BG46" s="89"/>
      <c r="BH46" s="89"/>
      <c r="BI46" s="60"/>
      <c r="BJ46" s="60"/>
      <c r="BK46" s="60"/>
      <c r="BL46" s="60"/>
      <c r="BM46" s="60"/>
      <c r="BN46" s="60"/>
      <c r="BO46" s="89"/>
      <c r="BP46" s="89"/>
      <c r="BQ46" s="89"/>
      <c r="BR46" s="201" t="s">
        <v>53</v>
      </c>
      <c r="BS46" s="201" t="s">
        <v>53</v>
      </c>
      <c r="BT46" s="26" t="s">
        <v>48</v>
      </c>
      <c r="BU46" s="26" t="s">
        <v>44</v>
      </c>
      <c r="BV46" s="26"/>
      <c r="BW46" s="89" t="s">
        <v>49</v>
      </c>
      <c r="BX46" s="60" t="s">
        <v>49</v>
      </c>
      <c r="BY46" s="60"/>
      <c r="BZ46" s="60"/>
      <c r="CA46" s="60"/>
      <c r="CB46" s="60"/>
      <c r="CC46" s="60"/>
      <c r="CD46" s="218"/>
      <c r="CE46" s="41"/>
      <c r="CF46" s="26" t="s">
        <v>94</v>
      </c>
      <c r="CG46" s="153"/>
      <c r="CH46" s="153"/>
      <c r="CI46" s="60"/>
      <c r="CJ46" s="60"/>
      <c r="CK46" s="89"/>
      <c r="CL46" s="89"/>
    </row>
    <row r="47" spans="1:90" ht="11.25" customHeight="1">
      <c r="A47" s="89">
        <v>13</v>
      </c>
      <c r="B47" s="89">
        <v>45</v>
      </c>
      <c r="C47" s="213" t="s">
        <v>324</v>
      </c>
      <c r="D47" s="198" t="s">
        <v>650</v>
      </c>
      <c r="E47" s="125" t="s">
        <v>650</v>
      </c>
      <c r="F47" s="125" t="s">
        <v>650</v>
      </c>
      <c r="G47" s="89"/>
      <c r="H47" s="89"/>
      <c r="I47" s="89"/>
      <c r="J47" s="165">
        <v>22</v>
      </c>
      <c r="K47" s="165">
        <v>22</v>
      </c>
      <c r="L47" s="96">
        <v>25</v>
      </c>
      <c r="M47" s="165"/>
      <c r="N47" s="165"/>
      <c r="O47" s="218"/>
      <c r="P47" s="284"/>
      <c r="Q47" s="253"/>
      <c r="R47" s="60"/>
      <c r="S47" s="89"/>
      <c r="T47" s="89"/>
      <c r="U47" s="89"/>
      <c r="V47" s="201">
        <v>147</v>
      </c>
      <c r="W47" s="201">
        <v>147</v>
      </c>
      <c r="X47" s="26">
        <v>46</v>
      </c>
      <c r="Y47" s="153"/>
      <c r="Z47" s="153"/>
      <c r="AA47" s="89"/>
      <c r="AB47" s="60"/>
      <c r="AC47" s="60"/>
      <c r="AD47" s="60"/>
      <c r="AE47" s="89"/>
      <c r="AF47" s="89"/>
      <c r="AG47" s="89"/>
      <c r="AH47" s="201">
        <v>8</v>
      </c>
      <c r="AI47" s="201">
        <v>8</v>
      </c>
      <c r="AJ47" s="218"/>
      <c r="AK47" s="35"/>
      <c r="AL47" s="153"/>
      <c r="AM47" s="89"/>
      <c r="AN47" s="60"/>
      <c r="AO47" s="60"/>
      <c r="AP47" s="60"/>
      <c r="AQ47" s="89"/>
      <c r="AR47" s="89"/>
      <c r="AS47" s="89"/>
      <c r="AT47" s="89"/>
      <c r="AU47" s="89"/>
      <c r="AV47" s="89"/>
      <c r="AW47" s="153">
        <v>70</v>
      </c>
      <c r="AX47" s="153">
        <v>58</v>
      </c>
      <c r="AY47" s="153">
        <v>70</v>
      </c>
      <c r="AZ47" s="153">
        <v>58</v>
      </c>
      <c r="BA47" s="153">
        <v>4</v>
      </c>
      <c r="BB47" s="46">
        <v>3</v>
      </c>
      <c r="BC47" s="153"/>
      <c r="BD47" s="153"/>
      <c r="BE47" s="153"/>
      <c r="BF47" s="153"/>
      <c r="BG47" s="89"/>
      <c r="BH47" s="89"/>
      <c r="BI47" s="60"/>
      <c r="BJ47" s="60"/>
      <c r="BK47" s="60"/>
      <c r="BL47" s="60"/>
      <c r="BM47" s="60"/>
      <c r="BN47" s="60"/>
      <c r="BO47" s="89"/>
      <c r="BP47" s="89"/>
      <c r="BQ47" s="89"/>
      <c r="BR47" s="201" t="s">
        <v>43</v>
      </c>
      <c r="BS47" s="201" t="s">
        <v>43</v>
      </c>
      <c r="BT47" s="26" t="s">
        <v>54</v>
      </c>
      <c r="BU47" s="26" t="s">
        <v>44</v>
      </c>
      <c r="BV47" s="26"/>
      <c r="BW47" s="89" t="s">
        <v>49</v>
      </c>
      <c r="BX47" s="60" t="s">
        <v>49</v>
      </c>
      <c r="BY47" s="60"/>
      <c r="BZ47" s="60"/>
      <c r="CA47" s="60"/>
      <c r="CB47" s="60"/>
      <c r="CC47" s="60"/>
      <c r="CD47" s="218"/>
      <c r="CE47" s="41"/>
      <c r="CF47" s="26" t="s">
        <v>209</v>
      </c>
      <c r="CG47" s="153"/>
      <c r="CH47" s="153"/>
      <c r="CI47" s="60"/>
      <c r="CJ47" s="60"/>
      <c r="CK47" s="89"/>
      <c r="CL47" s="89"/>
    </row>
    <row r="48" spans="1:90" ht="11.25" customHeight="1">
      <c r="A48" s="89">
        <v>13</v>
      </c>
      <c r="B48" s="89">
        <v>46</v>
      </c>
      <c r="C48" s="213" t="s">
        <v>34</v>
      </c>
      <c r="D48" s="198">
        <v>2</v>
      </c>
      <c r="E48" s="125">
        <v>8.4499999999999993</v>
      </c>
      <c r="F48" s="125">
        <v>13.95</v>
      </c>
      <c r="G48" s="89"/>
      <c r="H48" s="89"/>
      <c r="I48" s="89"/>
      <c r="J48" s="165">
        <v>16</v>
      </c>
      <c r="K48" s="165">
        <v>16</v>
      </c>
      <c r="L48" s="96">
        <v>23</v>
      </c>
      <c r="M48" s="165"/>
      <c r="N48" s="165"/>
      <c r="O48" s="218"/>
      <c r="P48" s="284"/>
      <c r="Q48" s="253"/>
      <c r="R48" s="60"/>
      <c r="S48" s="89"/>
      <c r="T48" s="89"/>
      <c r="U48" s="89"/>
      <c r="V48" s="201">
        <v>91</v>
      </c>
      <c r="W48" s="201">
        <v>91</v>
      </c>
      <c r="X48" s="26">
        <v>63</v>
      </c>
      <c r="Y48" s="153"/>
      <c r="Z48" s="153"/>
      <c r="AA48" s="89"/>
      <c r="AB48" s="60"/>
      <c r="AC48" s="60"/>
      <c r="AD48" s="60"/>
      <c r="AE48" s="89"/>
      <c r="AF48" s="89"/>
      <c r="AG48" s="89"/>
      <c r="AH48" s="201"/>
      <c r="AI48" s="201"/>
      <c r="AJ48" s="218"/>
      <c r="AK48" s="35"/>
      <c r="AL48" s="153"/>
      <c r="AM48" s="89"/>
      <c r="AN48" s="60"/>
      <c r="AO48" s="60"/>
      <c r="AP48" s="60"/>
      <c r="AQ48" s="89"/>
      <c r="AR48" s="89"/>
      <c r="AS48" s="89"/>
      <c r="AT48" s="89"/>
      <c r="AU48" s="89"/>
      <c r="AV48" s="89"/>
      <c r="AW48" s="153">
        <v>12</v>
      </c>
      <c r="AX48" s="153">
        <v>22</v>
      </c>
      <c r="AY48" s="153">
        <v>12</v>
      </c>
      <c r="AZ48" s="153">
        <v>22</v>
      </c>
      <c r="BA48" s="46">
        <v>23</v>
      </c>
      <c r="BB48" s="46">
        <v>13</v>
      </c>
      <c r="BC48" s="153"/>
      <c r="BD48" s="153"/>
      <c r="BE48" s="153"/>
      <c r="BF48" s="153"/>
      <c r="BG48" s="89"/>
      <c r="BH48" s="89"/>
      <c r="BI48" s="60"/>
      <c r="BJ48" s="60"/>
      <c r="BK48" s="60"/>
      <c r="BL48" s="60"/>
      <c r="BM48" s="60"/>
      <c r="BN48" s="60"/>
      <c r="BO48" s="89"/>
      <c r="BP48" s="89"/>
      <c r="BQ48" s="89"/>
      <c r="BR48" s="201" t="s">
        <v>43</v>
      </c>
      <c r="BS48" s="201" t="s">
        <v>43</v>
      </c>
      <c r="BT48" s="26" t="s">
        <v>54</v>
      </c>
      <c r="BU48" s="26" t="s">
        <v>44</v>
      </c>
      <c r="BV48" s="26" t="s">
        <v>309</v>
      </c>
      <c r="BW48" s="89" t="s">
        <v>49</v>
      </c>
      <c r="BX48" s="60" t="s">
        <v>49</v>
      </c>
      <c r="BY48" s="60"/>
      <c r="BZ48" s="60"/>
      <c r="CA48" s="60"/>
      <c r="CB48" s="60"/>
      <c r="CC48" s="60"/>
      <c r="CD48" s="218"/>
      <c r="CE48" s="41"/>
      <c r="CF48" s="26" t="s">
        <v>247</v>
      </c>
      <c r="CG48" s="153"/>
      <c r="CH48" s="153"/>
      <c r="CI48" s="60"/>
      <c r="CJ48" s="60"/>
      <c r="CK48" s="89"/>
      <c r="CL48" s="89"/>
    </row>
    <row r="49" spans="1:90" ht="11.25" customHeight="1">
      <c r="A49" s="89">
        <v>13</v>
      </c>
      <c r="B49" s="89">
        <v>47</v>
      </c>
      <c r="C49" s="213" t="s">
        <v>301</v>
      </c>
      <c r="D49" s="198" t="s">
        <v>650</v>
      </c>
      <c r="E49" s="125" t="s">
        <v>650</v>
      </c>
      <c r="F49" s="125" t="s">
        <v>650</v>
      </c>
      <c r="G49" s="89"/>
      <c r="H49" s="89"/>
      <c r="I49" s="89"/>
      <c r="J49" s="165">
        <v>26</v>
      </c>
      <c r="K49" s="165">
        <v>26</v>
      </c>
      <c r="L49" s="96">
        <v>37</v>
      </c>
      <c r="M49" s="165">
        <v>7</v>
      </c>
      <c r="N49" s="165">
        <v>7</v>
      </c>
      <c r="O49" s="218"/>
      <c r="P49" s="284"/>
      <c r="Q49" s="253"/>
      <c r="R49" s="60"/>
      <c r="S49" s="89"/>
      <c r="T49" s="89"/>
      <c r="U49" s="89"/>
      <c r="V49" s="201">
        <v>122</v>
      </c>
      <c r="W49" s="201">
        <v>122</v>
      </c>
      <c r="X49" s="26">
        <v>96</v>
      </c>
      <c r="Y49" s="153">
        <v>100</v>
      </c>
      <c r="Z49" s="153">
        <v>100</v>
      </c>
      <c r="AA49" s="89"/>
      <c r="AB49" s="60"/>
      <c r="AC49" s="60"/>
      <c r="AD49" s="60"/>
      <c r="AE49" s="89"/>
      <c r="AF49" s="89"/>
      <c r="AG49" s="89"/>
      <c r="AH49" s="201"/>
      <c r="AI49" s="201"/>
      <c r="AJ49" s="218"/>
      <c r="AK49" s="35">
        <v>68</v>
      </c>
      <c r="AL49" s="153">
        <v>68</v>
      </c>
      <c r="AM49" s="89"/>
      <c r="AN49" s="60"/>
      <c r="AO49" s="60"/>
      <c r="AP49" s="60"/>
      <c r="AQ49" s="89"/>
      <c r="AR49" s="89"/>
      <c r="AS49" s="89"/>
      <c r="AT49" s="89"/>
      <c r="AU49" s="89"/>
      <c r="AV49" s="89"/>
      <c r="AW49" s="153">
        <v>45</v>
      </c>
      <c r="AX49" s="153">
        <v>45</v>
      </c>
      <c r="AY49" s="153">
        <v>45</v>
      </c>
      <c r="AZ49" s="153">
        <v>45</v>
      </c>
      <c r="BA49" s="153">
        <v>70</v>
      </c>
      <c r="BB49" s="46">
        <v>33</v>
      </c>
      <c r="BC49" s="153">
        <v>35</v>
      </c>
      <c r="BD49" s="153">
        <v>25</v>
      </c>
      <c r="BE49" s="153">
        <v>35</v>
      </c>
      <c r="BF49" s="153">
        <v>25</v>
      </c>
      <c r="BG49" s="89"/>
      <c r="BH49" s="89"/>
      <c r="BI49" s="60"/>
      <c r="BJ49" s="60"/>
      <c r="BK49" s="60"/>
      <c r="BL49" s="60"/>
      <c r="BM49" s="60"/>
      <c r="BN49" s="60"/>
      <c r="BO49" s="89"/>
      <c r="BP49" s="89"/>
      <c r="BQ49" s="89"/>
      <c r="BR49" s="201" t="s">
        <v>43</v>
      </c>
      <c r="BS49" s="201" t="s">
        <v>43</v>
      </c>
      <c r="BT49" s="26" t="s">
        <v>42</v>
      </c>
      <c r="BU49" s="26" t="s">
        <v>53</v>
      </c>
      <c r="BV49" s="26" t="s">
        <v>309</v>
      </c>
      <c r="BW49" s="89" t="s">
        <v>49</v>
      </c>
      <c r="BX49" s="60" t="s">
        <v>49</v>
      </c>
      <c r="BY49" s="60"/>
      <c r="BZ49" s="60"/>
      <c r="CA49" s="60"/>
      <c r="CB49" s="60"/>
      <c r="CC49" s="60"/>
      <c r="CD49" s="218"/>
      <c r="CE49" s="41"/>
      <c r="CF49" s="26" t="s">
        <v>160</v>
      </c>
      <c r="CG49" s="153" t="s">
        <v>836</v>
      </c>
      <c r="CH49" s="153" t="s">
        <v>836</v>
      </c>
      <c r="CI49" s="60"/>
      <c r="CJ49" s="60"/>
      <c r="CK49" s="89"/>
      <c r="CL49" s="89"/>
    </row>
    <row r="50" spans="1:90" ht="11.25" customHeight="1">
      <c r="A50" s="89">
        <v>13</v>
      </c>
      <c r="B50" s="89">
        <v>48</v>
      </c>
      <c r="C50" s="213" t="s">
        <v>276</v>
      </c>
      <c r="D50" s="198" t="s">
        <v>650</v>
      </c>
      <c r="E50" s="125" t="s">
        <v>650</v>
      </c>
      <c r="F50" s="125" t="s">
        <v>650</v>
      </c>
      <c r="G50" s="89"/>
      <c r="H50" s="89"/>
      <c r="I50" s="89"/>
      <c r="J50" s="165">
        <v>18</v>
      </c>
      <c r="K50" s="165">
        <v>18</v>
      </c>
      <c r="L50" s="96"/>
      <c r="M50" s="165"/>
      <c r="N50" s="165"/>
      <c r="O50" s="218"/>
      <c r="P50" s="284"/>
      <c r="Q50" s="253"/>
      <c r="R50" s="60"/>
      <c r="S50" s="89"/>
      <c r="T50" s="89"/>
      <c r="U50" s="89"/>
      <c r="V50" s="201">
        <v>103</v>
      </c>
      <c r="W50" s="201">
        <v>103</v>
      </c>
      <c r="X50" s="277"/>
      <c r="Y50" s="153"/>
      <c r="Z50" s="153"/>
      <c r="AA50" s="89">
        <v>12</v>
      </c>
      <c r="AB50" s="60"/>
      <c r="AC50" s="60"/>
      <c r="AD50" s="60"/>
      <c r="AE50" s="89"/>
      <c r="AF50" s="89"/>
      <c r="AG50" s="89"/>
      <c r="AH50" s="201"/>
      <c r="AI50" s="201"/>
      <c r="AJ50" s="218"/>
      <c r="AK50" s="35"/>
      <c r="AL50" s="153"/>
      <c r="AM50" s="89"/>
      <c r="AN50" s="60"/>
      <c r="AO50" s="60"/>
      <c r="AP50" s="60"/>
      <c r="AQ50" s="89"/>
      <c r="AR50" s="89"/>
      <c r="AS50" s="89"/>
      <c r="AT50" s="89"/>
      <c r="AU50" s="89"/>
      <c r="AV50" s="89"/>
      <c r="AW50" s="153">
        <v>32</v>
      </c>
      <c r="AX50" s="153">
        <v>33</v>
      </c>
      <c r="AY50" s="153">
        <v>32</v>
      </c>
      <c r="AZ50" s="153">
        <v>33</v>
      </c>
      <c r="BA50" s="46"/>
      <c r="BB50" s="46"/>
      <c r="BC50" s="153"/>
      <c r="BD50" s="153"/>
      <c r="BE50" s="153"/>
      <c r="BF50" s="153"/>
      <c r="BG50" s="89">
        <v>35</v>
      </c>
      <c r="BH50" s="89">
        <v>11</v>
      </c>
      <c r="BI50" s="60"/>
      <c r="BJ50" s="60"/>
      <c r="BK50" s="60"/>
      <c r="BL50" s="60"/>
      <c r="BM50" s="60"/>
      <c r="BN50" s="60"/>
      <c r="BO50" s="89"/>
      <c r="BP50" s="89"/>
      <c r="BQ50" s="89"/>
      <c r="BR50" s="201" t="s">
        <v>43</v>
      </c>
      <c r="BS50" s="201" t="s">
        <v>43</v>
      </c>
      <c r="BT50" s="26" t="s">
        <v>48</v>
      </c>
      <c r="BU50" s="26" t="s">
        <v>44</v>
      </c>
      <c r="BV50" s="26"/>
      <c r="BW50" s="89" t="s">
        <v>105</v>
      </c>
      <c r="BX50" s="60" t="s">
        <v>49</v>
      </c>
      <c r="BY50" s="60"/>
      <c r="BZ50" s="60"/>
      <c r="CA50" s="60"/>
      <c r="CB50" s="60"/>
      <c r="CC50" s="60"/>
      <c r="CD50" s="218"/>
      <c r="CE50" s="41"/>
      <c r="CF50" s="26" t="s">
        <v>94</v>
      </c>
      <c r="CG50" s="153"/>
      <c r="CH50" s="153"/>
      <c r="CI50" s="60"/>
      <c r="CJ50" s="60"/>
      <c r="CK50" s="89"/>
      <c r="CL50" s="89"/>
    </row>
    <row r="51" spans="1:90" ht="11.25" customHeight="1">
      <c r="A51" s="89">
        <v>13</v>
      </c>
      <c r="B51" s="89">
        <v>49</v>
      </c>
      <c r="C51" s="213" t="s">
        <v>183</v>
      </c>
      <c r="D51" s="198" t="s">
        <v>650</v>
      </c>
      <c r="E51" s="125" t="s">
        <v>650</v>
      </c>
      <c r="F51" s="125" t="s">
        <v>650</v>
      </c>
      <c r="G51" s="89"/>
      <c r="H51" s="89"/>
      <c r="I51" s="89"/>
      <c r="J51" s="165">
        <v>11</v>
      </c>
      <c r="K51" s="165">
        <v>11</v>
      </c>
      <c r="L51" s="96">
        <v>25</v>
      </c>
      <c r="M51" s="165"/>
      <c r="N51" s="165"/>
      <c r="O51" s="218"/>
      <c r="P51" s="284"/>
      <c r="Q51" s="253"/>
      <c r="R51" s="60"/>
      <c r="S51" s="89"/>
      <c r="T51" s="89"/>
      <c r="U51" s="89"/>
      <c r="V51" s="201">
        <v>24</v>
      </c>
      <c r="W51" s="201">
        <v>24</v>
      </c>
      <c r="X51" s="26">
        <v>15</v>
      </c>
      <c r="Y51" s="153"/>
      <c r="Z51" s="153"/>
      <c r="AA51" s="89">
        <v>98.5</v>
      </c>
      <c r="AB51" s="60"/>
      <c r="AC51" s="60"/>
      <c r="AD51" s="60"/>
      <c r="AE51" s="89"/>
      <c r="AF51" s="89"/>
      <c r="AG51" s="89"/>
      <c r="AH51" s="201"/>
      <c r="AI51" s="201"/>
      <c r="AJ51" s="218"/>
      <c r="AK51" s="35"/>
      <c r="AL51" s="153"/>
      <c r="AM51" s="89"/>
      <c r="AN51" s="60"/>
      <c r="AO51" s="60"/>
      <c r="AP51" s="60"/>
      <c r="AQ51" s="89"/>
      <c r="AR51" s="89"/>
      <c r="AS51" s="89"/>
      <c r="AT51" s="89"/>
      <c r="AU51" s="89"/>
      <c r="AV51" s="89"/>
      <c r="AW51" s="153">
        <v>24</v>
      </c>
      <c r="AX51" s="153">
        <v>30</v>
      </c>
      <c r="AY51" s="153">
        <v>24</v>
      </c>
      <c r="AZ51" s="153">
        <v>30</v>
      </c>
      <c r="BA51" s="153">
        <v>9</v>
      </c>
      <c r="BB51" s="46">
        <v>12</v>
      </c>
      <c r="BC51" s="153"/>
      <c r="BD51" s="153"/>
      <c r="BE51" s="153"/>
      <c r="BF51" s="153"/>
      <c r="BG51" s="89">
        <v>26</v>
      </c>
      <c r="BH51" s="89">
        <v>16</v>
      </c>
      <c r="BI51" s="60"/>
      <c r="BJ51" s="60"/>
      <c r="BK51" s="60"/>
      <c r="BL51" s="60"/>
      <c r="BM51" s="60"/>
      <c r="BN51" s="60"/>
      <c r="BO51" s="89"/>
      <c r="BP51" s="89"/>
      <c r="BQ51" s="89"/>
      <c r="BR51" s="201" t="s">
        <v>43</v>
      </c>
      <c r="BS51" s="201" t="s">
        <v>43</v>
      </c>
      <c r="BT51" s="26" t="s">
        <v>54</v>
      </c>
      <c r="BU51" s="26" t="s">
        <v>44</v>
      </c>
      <c r="BV51" s="26"/>
      <c r="BW51" s="89" t="s">
        <v>105</v>
      </c>
      <c r="BX51" s="60" t="s">
        <v>49</v>
      </c>
      <c r="BY51" s="60"/>
      <c r="BZ51" s="60"/>
      <c r="CA51" s="60"/>
      <c r="CB51" s="60"/>
      <c r="CC51" s="60"/>
      <c r="CD51" s="218"/>
      <c r="CE51" s="171"/>
      <c r="CF51" s="18"/>
      <c r="CG51" s="153"/>
      <c r="CH51" s="153"/>
      <c r="CI51" s="60"/>
      <c r="CJ51" s="60"/>
      <c r="CK51" s="89"/>
      <c r="CL51" s="89"/>
    </row>
    <row r="52" spans="1:90" ht="11.25" customHeight="1">
      <c r="A52" s="89">
        <v>13</v>
      </c>
      <c r="B52" s="89">
        <v>50</v>
      </c>
      <c r="C52" s="213" t="s">
        <v>312</v>
      </c>
      <c r="D52" s="198">
        <v>3</v>
      </c>
      <c r="E52" s="125">
        <v>8.15</v>
      </c>
      <c r="F52" s="125">
        <v>14.28</v>
      </c>
      <c r="G52" s="89"/>
      <c r="H52" s="89"/>
      <c r="I52" s="89"/>
      <c r="J52" s="165">
        <v>15</v>
      </c>
      <c r="K52" s="165">
        <v>15</v>
      </c>
      <c r="L52" s="96">
        <v>18</v>
      </c>
      <c r="M52" s="165"/>
      <c r="N52" s="165"/>
      <c r="O52" s="218"/>
      <c r="P52" s="284"/>
      <c r="Q52" s="253"/>
      <c r="R52" s="60"/>
      <c r="S52" s="89"/>
      <c r="T52" s="89"/>
      <c r="U52" s="89"/>
      <c r="V52" s="201">
        <v>57</v>
      </c>
      <c r="W52" s="201">
        <v>57</v>
      </c>
      <c r="X52" s="26">
        <v>33</v>
      </c>
      <c r="Y52" s="153"/>
      <c r="Z52" s="153"/>
      <c r="AA52" s="89">
        <v>27</v>
      </c>
      <c r="AB52" s="60"/>
      <c r="AC52" s="60"/>
      <c r="AD52" s="60"/>
      <c r="AE52" s="89"/>
      <c r="AF52" s="89"/>
      <c r="AG52" s="89"/>
      <c r="AH52" s="201"/>
      <c r="AI52" s="201"/>
      <c r="AJ52" s="218"/>
      <c r="AK52" s="35"/>
      <c r="AL52" s="153"/>
      <c r="AM52" s="89"/>
      <c r="AN52" s="60"/>
      <c r="AO52" s="60"/>
      <c r="AP52" s="60"/>
      <c r="AQ52" s="89"/>
      <c r="AR52" s="89"/>
      <c r="AS52" s="89"/>
      <c r="AT52" s="89"/>
      <c r="AU52" s="89"/>
      <c r="AV52" s="89"/>
      <c r="AW52" s="153">
        <v>12</v>
      </c>
      <c r="AX52" s="153">
        <v>14</v>
      </c>
      <c r="AY52" s="153">
        <v>12</v>
      </c>
      <c r="AZ52" s="153">
        <v>14</v>
      </c>
      <c r="BA52" s="46">
        <v>6</v>
      </c>
      <c r="BB52" s="46">
        <v>4</v>
      </c>
      <c r="BC52" s="153"/>
      <c r="BD52" s="153"/>
      <c r="BE52" s="153"/>
      <c r="BF52" s="153"/>
      <c r="BG52" s="89">
        <v>3</v>
      </c>
      <c r="BH52" s="89">
        <v>4</v>
      </c>
      <c r="BI52" s="60"/>
      <c r="BJ52" s="60"/>
      <c r="BK52" s="60"/>
      <c r="BL52" s="60"/>
      <c r="BM52" s="60"/>
      <c r="BN52" s="60"/>
      <c r="BO52" s="89"/>
      <c r="BP52" s="89"/>
      <c r="BQ52" s="89"/>
      <c r="BR52" s="201" t="s">
        <v>53</v>
      </c>
      <c r="BS52" s="201" t="s">
        <v>53</v>
      </c>
      <c r="BT52" s="26" t="s">
        <v>54</v>
      </c>
      <c r="BU52" s="26" t="s">
        <v>44</v>
      </c>
      <c r="BV52" s="26" t="s">
        <v>44</v>
      </c>
      <c r="BW52" s="89" t="s">
        <v>105</v>
      </c>
      <c r="BX52" s="60" t="s">
        <v>49</v>
      </c>
      <c r="BY52" s="60"/>
      <c r="BZ52" s="60"/>
      <c r="CA52" s="60"/>
      <c r="CB52" s="60"/>
      <c r="CC52" s="60"/>
      <c r="CD52" s="218"/>
      <c r="CE52" s="171"/>
      <c r="CF52" s="38"/>
      <c r="CG52" s="153"/>
      <c r="CH52" s="153"/>
      <c r="CI52" s="60"/>
      <c r="CJ52" s="60"/>
      <c r="CK52" s="89"/>
      <c r="CL52" s="89"/>
    </row>
    <row r="53" spans="1:90" ht="11.25" customHeight="1">
      <c r="A53" s="89">
        <v>13</v>
      </c>
      <c r="B53" s="89">
        <v>51</v>
      </c>
      <c r="C53" s="213" t="s">
        <v>301</v>
      </c>
      <c r="D53" s="198">
        <v>3</v>
      </c>
      <c r="E53" s="125">
        <v>9.06</v>
      </c>
      <c r="F53" s="125">
        <v>13.34</v>
      </c>
      <c r="G53" s="89"/>
      <c r="H53" s="89"/>
      <c r="I53" s="89"/>
      <c r="J53" s="165">
        <v>24</v>
      </c>
      <c r="K53" s="165">
        <v>24</v>
      </c>
      <c r="L53" s="96">
        <v>30</v>
      </c>
      <c r="M53" s="165">
        <v>20</v>
      </c>
      <c r="N53" s="165">
        <v>20</v>
      </c>
      <c r="O53" s="218"/>
      <c r="P53" s="284"/>
      <c r="Q53" s="253"/>
      <c r="R53" s="60"/>
      <c r="S53" s="89"/>
      <c r="T53" s="89"/>
      <c r="U53" s="89"/>
      <c r="V53" s="201">
        <v>175</v>
      </c>
      <c r="W53" s="201">
        <v>175</v>
      </c>
      <c r="X53" s="26">
        <v>48</v>
      </c>
      <c r="Y53" s="153">
        <v>116</v>
      </c>
      <c r="Z53" s="153">
        <v>116</v>
      </c>
      <c r="AA53" s="89">
        <v>69</v>
      </c>
      <c r="AB53" s="60"/>
      <c r="AC53" s="60"/>
      <c r="AD53" s="60"/>
      <c r="AE53" s="89"/>
      <c r="AF53" s="89"/>
      <c r="AG53" s="89"/>
      <c r="AH53" s="201">
        <v>8</v>
      </c>
      <c r="AI53" s="201">
        <v>8</v>
      </c>
      <c r="AJ53" s="218"/>
      <c r="AK53" s="35"/>
      <c r="AL53" s="153"/>
      <c r="AM53" s="89"/>
      <c r="AN53" s="60"/>
      <c r="AO53" s="60"/>
      <c r="AP53" s="60"/>
      <c r="AQ53" s="89"/>
      <c r="AR53" s="89"/>
      <c r="AS53" s="89"/>
      <c r="AT53" s="89"/>
      <c r="AU53" s="89"/>
      <c r="AV53" s="89"/>
      <c r="AW53" s="153">
        <v>40</v>
      </c>
      <c r="AX53" s="153">
        <v>29</v>
      </c>
      <c r="AY53" s="153">
        <v>40</v>
      </c>
      <c r="AZ53" s="153">
        <v>29</v>
      </c>
      <c r="BA53" s="46">
        <v>32</v>
      </c>
      <c r="BB53" s="46">
        <v>8</v>
      </c>
      <c r="BC53" s="153">
        <v>21</v>
      </c>
      <c r="BD53" s="153">
        <v>11</v>
      </c>
      <c r="BE53" s="153">
        <v>21</v>
      </c>
      <c r="BF53" s="153">
        <v>11</v>
      </c>
      <c r="BG53" s="89">
        <v>19</v>
      </c>
      <c r="BH53" s="89">
        <v>18</v>
      </c>
      <c r="BI53" s="60"/>
      <c r="BJ53" s="60"/>
      <c r="BK53" s="60"/>
      <c r="BL53" s="60"/>
      <c r="BM53" s="60"/>
      <c r="BN53" s="60"/>
      <c r="BO53" s="89"/>
      <c r="BP53" s="89"/>
      <c r="BQ53" s="89"/>
      <c r="BR53" s="201" t="s">
        <v>43</v>
      </c>
      <c r="BS53" s="201" t="s">
        <v>43</v>
      </c>
      <c r="BT53" s="26" t="s">
        <v>42</v>
      </c>
      <c r="BU53" s="26" t="s">
        <v>43</v>
      </c>
      <c r="BV53" s="26" t="s">
        <v>309</v>
      </c>
      <c r="BW53" s="89" t="s">
        <v>105</v>
      </c>
      <c r="BX53" s="60" t="s">
        <v>49</v>
      </c>
      <c r="BY53" s="60"/>
      <c r="BZ53" s="60"/>
      <c r="CA53" s="60"/>
      <c r="CB53" s="60"/>
      <c r="CC53" s="60"/>
      <c r="CD53" s="218"/>
      <c r="CE53" s="41"/>
      <c r="CF53" s="26" t="s">
        <v>160</v>
      </c>
      <c r="CG53" s="153"/>
      <c r="CH53" s="153"/>
      <c r="CI53" s="60"/>
      <c r="CJ53" s="60"/>
      <c r="CK53" s="89"/>
      <c r="CL53" s="89"/>
    </row>
    <row r="54" spans="1:90" ht="11.25" customHeight="1">
      <c r="A54" s="89">
        <v>13</v>
      </c>
      <c r="B54" s="89">
        <v>52</v>
      </c>
      <c r="C54" s="213" t="s">
        <v>183</v>
      </c>
      <c r="D54" s="198" t="s">
        <v>650</v>
      </c>
      <c r="E54" s="125" t="s">
        <v>650</v>
      </c>
      <c r="F54" s="125" t="s">
        <v>650</v>
      </c>
      <c r="G54" s="89"/>
      <c r="H54" s="89"/>
      <c r="I54" s="89"/>
      <c r="J54" s="165">
        <v>3</v>
      </c>
      <c r="K54" s="165">
        <v>3</v>
      </c>
      <c r="L54" s="96">
        <v>20</v>
      </c>
      <c r="M54" s="165"/>
      <c r="N54" s="165"/>
      <c r="O54" s="218"/>
      <c r="P54" s="284"/>
      <c r="Q54" s="253"/>
      <c r="R54" s="60"/>
      <c r="S54" s="89"/>
      <c r="T54" s="89"/>
      <c r="U54" s="89"/>
      <c r="V54" s="201">
        <v>22</v>
      </c>
      <c r="W54" s="201">
        <v>22</v>
      </c>
      <c r="X54" s="26">
        <v>50</v>
      </c>
      <c r="Y54" s="153"/>
      <c r="Z54" s="153"/>
      <c r="AA54" s="89">
        <v>26</v>
      </c>
      <c r="AB54" s="60"/>
      <c r="AC54" s="60"/>
      <c r="AD54" s="60"/>
      <c r="AE54" s="89"/>
      <c r="AF54" s="89"/>
      <c r="AG54" s="89"/>
      <c r="AH54" s="201"/>
      <c r="AI54" s="201"/>
      <c r="AJ54" s="218"/>
      <c r="AK54" s="35"/>
      <c r="AL54" s="153"/>
      <c r="AM54" s="89"/>
      <c r="AN54" s="60"/>
      <c r="AO54" s="60"/>
      <c r="AP54" s="60"/>
      <c r="AQ54" s="89"/>
      <c r="AR54" s="89"/>
      <c r="AS54" s="89"/>
      <c r="AT54" s="89"/>
      <c r="AU54" s="89"/>
      <c r="AV54" s="89"/>
      <c r="AW54" s="153">
        <v>29</v>
      </c>
      <c r="AX54" s="153">
        <v>20</v>
      </c>
      <c r="AY54" s="153">
        <v>29</v>
      </c>
      <c r="AZ54" s="153">
        <v>20</v>
      </c>
      <c r="BA54" s="153">
        <v>38</v>
      </c>
      <c r="BB54" s="46">
        <v>38</v>
      </c>
      <c r="BC54" s="153"/>
      <c r="BD54" s="153"/>
      <c r="BE54" s="153"/>
      <c r="BF54" s="153"/>
      <c r="BG54" s="89">
        <v>5</v>
      </c>
      <c r="BH54" s="89">
        <v>7</v>
      </c>
      <c r="BI54" s="60"/>
      <c r="BJ54" s="60"/>
      <c r="BK54" s="60"/>
      <c r="BL54" s="60"/>
      <c r="BM54" s="60"/>
      <c r="BN54" s="60"/>
      <c r="BO54" s="89"/>
      <c r="BP54" s="89"/>
      <c r="BQ54" s="89"/>
      <c r="BR54" s="201" t="s">
        <v>43</v>
      </c>
      <c r="BS54" s="201" t="s">
        <v>43</v>
      </c>
      <c r="BT54" s="26" t="s">
        <v>42</v>
      </c>
      <c r="BU54" s="26" t="s">
        <v>55</v>
      </c>
      <c r="BV54" s="26" t="s">
        <v>309</v>
      </c>
      <c r="BW54" s="89" t="s">
        <v>105</v>
      </c>
      <c r="BX54" s="60" t="s">
        <v>49</v>
      </c>
      <c r="BY54" s="60"/>
      <c r="BZ54" s="60"/>
      <c r="CA54" s="60"/>
      <c r="CB54" s="60"/>
      <c r="CC54" s="60"/>
      <c r="CD54" s="218"/>
      <c r="CE54" s="41"/>
      <c r="CF54" s="26" t="s">
        <v>160</v>
      </c>
      <c r="CG54" s="153"/>
      <c r="CH54" s="153"/>
      <c r="CI54" s="60"/>
      <c r="CJ54" s="60"/>
      <c r="CK54" s="89"/>
      <c r="CL54" s="89"/>
    </row>
    <row r="55" spans="1:90" ht="11.25" customHeight="1">
      <c r="A55" s="89">
        <v>13</v>
      </c>
      <c r="B55" s="89">
        <v>53</v>
      </c>
      <c r="C55" s="213" t="s">
        <v>276</v>
      </c>
      <c r="D55" s="198">
        <v>3</v>
      </c>
      <c r="E55" s="125">
        <v>12.07</v>
      </c>
      <c r="F55" s="125">
        <v>9.6999999999999993</v>
      </c>
      <c r="G55" s="89"/>
      <c r="H55" s="89"/>
      <c r="I55" s="89"/>
      <c r="J55" s="165">
        <v>15</v>
      </c>
      <c r="K55" s="165">
        <v>15</v>
      </c>
      <c r="L55" s="96">
        <v>30</v>
      </c>
      <c r="M55" s="165">
        <v>25</v>
      </c>
      <c r="N55" s="165">
        <v>25</v>
      </c>
      <c r="O55" s="218"/>
      <c r="P55" s="284"/>
      <c r="Q55" s="253"/>
      <c r="R55" s="60"/>
      <c r="S55" s="89"/>
      <c r="T55" s="89"/>
      <c r="U55" s="89"/>
      <c r="V55" s="201">
        <v>81</v>
      </c>
      <c r="W55" s="201">
        <v>81</v>
      </c>
      <c r="X55" s="26">
        <v>63</v>
      </c>
      <c r="Y55" s="153">
        <v>59</v>
      </c>
      <c r="Z55" s="153">
        <v>59</v>
      </c>
      <c r="AA55" s="89"/>
      <c r="AB55" s="60"/>
      <c r="AC55" s="60"/>
      <c r="AD55" s="60"/>
      <c r="AE55" s="89"/>
      <c r="AF55" s="89"/>
      <c r="AG55" s="89"/>
      <c r="AH55" s="201"/>
      <c r="AI55" s="201"/>
      <c r="AJ55" s="218"/>
      <c r="AK55" s="35"/>
      <c r="AL55" s="153"/>
      <c r="AM55" s="89"/>
      <c r="AN55" s="60"/>
      <c r="AO55" s="60"/>
      <c r="AP55" s="60"/>
      <c r="AQ55" s="89"/>
      <c r="AR55" s="89"/>
      <c r="AS55" s="89"/>
      <c r="AT55" s="89"/>
      <c r="AU55" s="89"/>
      <c r="AV55" s="89"/>
      <c r="AW55" s="153">
        <v>26</v>
      </c>
      <c r="AX55" s="153">
        <v>20</v>
      </c>
      <c r="AY55" s="153">
        <v>26</v>
      </c>
      <c r="AZ55" s="153">
        <v>20</v>
      </c>
      <c r="BA55" s="153">
        <v>14</v>
      </c>
      <c r="BB55" s="46">
        <v>19</v>
      </c>
      <c r="BC55" s="153">
        <v>32</v>
      </c>
      <c r="BD55" s="153">
        <v>18</v>
      </c>
      <c r="BE55" s="153">
        <v>32</v>
      </c>
      <c r="BF55" s="153">
        <v>18</v>
      </c>
      <c r="BG55" s="89"/>
      <c r="BH55" s="89"/>
      <c r="BI55" s="60"/>
      <c r="BJ55" s="60"/>
      <c r="BK55" s="60"/>
      <c r="BL55" s="60"/>
      <c r="BM55" s="60"/>
      <c r="BN55" s="60"/>
      <c r="BO55" s="89"/>
      <c r="BP55" s="89"/>
      <c r="BQ55" s="89"/>
      <c r="BR55" s="201" t="s">
        <v>53</v>
      </c>
      <c r="BS55" s="201" t="s">
        <v>53</v>
      </c>
      <c r="BT55" s="26" t="s">
        <v>42</v>
      </c>
      <c r="BU55" s="26" t="s">
        <v>53</v>
      </c>
      <c r="BV55" s="26" t="s">
        <v>53</v>
      </c>
      <c r="BW55" s="89" t="s">
        <v>49</v>
      </c>
      <c r="BX55" s="60" t="s">
        <v>49</v>
      </c>
      <c r="BY55" s="60"/>
      <c r="BZ55" s="60"/>
      <c r="CA55" s="60"/>
      <c r="CB55" s="60"/>
      <c r="CC55" s="60"/>
      <c r="CD55" s="218"/>
      <c r="CE55" s="41"/>
      <c r="CF55" s="26" t="s">
        <v>163</v>
      </c>
      <c r="CG55" s="153" t="s">
        <v>509</v>
      </c>
      <c r="CH55" s="153" t="s">
        <v>509</v>
      </c>
      <c r="CI55" s="60"/>
      <c r="CJ55" s="60"/>
      <c r="CK55" s="89"/>
      <c r="CL55" s="89"/>
    </row>
    <row r="56" spans="1:90" ht="11.25" customHeight="1">
      <c r="A56" s="89">
        <v>13</v>
      </c>
      <c r="B56" s="89">
        <v>54</v>
      </c>
      <c r="C56" s="213" t="s">
        <v>34</v>
      </c>
      <c r="D56" s="198" t="s">
        <v>650</v>
      </c>
      <c r="E56" s="125" t="s">
        <v>650</v>
      </c>
      <c r="F56" s="125" t="s">
        <v>650</v>
      </c>
      <c r="G56" s="89"/>
      <c r="H56" s="89"/>
      <c r="I56" s="89"/>
      <c r="J56" s="165">
        <v>17</v>
      </c>
      <c r="K56" s="165">
        <v>17</v>
      </c>
      <c r="L56" s="96"/>
      <c r="M56" s="165"/>
      <c r="N56" s="165"/>
      <c r="O56" s="218"/>
      <c r="P56" s="284"/>
      <c r="Q56" s="253"/>
      <c r="R56" s="60"/>
      <c r="S56" s="89"/>
      <c r="T56" s="89"/>
      <c r="U56" s="89"/>
      <c r="V56" s="201">
        <v>83</v>
      </c>
      <c r="W56" s="201">
        <v>83</v>
      </c>
      <c r="X56" s="277"/>
      <c r="Y56" s="153"/>
      <c r="Z56" s="153"/>
      <c r="AA56" s="89"/>
      <c r="AB56" s="60"/>
      <c r="AC56" s="60"/>
      <c r="AD56" s="60"/>
      <c r="AE56" s="89"/>
      <c r="AF56" s="89"/>
      <c r="AG56" s="89"/>
      <c r="AH56" s="201"/>
      <c r="AI56" s="201"/>
      <c r="AJ56" s="218"/>
      <c r="AK56" s="35"/>
      <c r="AL56" s="153"/>
      <c r="AM56" s="89"/>
      <c r="AN56" s="60"/>
      <c r="AO56" s="60"/>
      <c r="AP56" s="60"/>
      <c r="AQ56" s="89"/>
      <c r="AR56" s="89"/>
      <c r="AS56" s="89"/>
      <c r="AT56" s="89"/>
      <c r="AU56" s="89"/>
      <c r="AV56" s="89"/>
      <c r="AW56" s="153">
        <v>22</v>
      </c>
      <c r="AX56" s="153">
        <v>7</v>
      </c>
      <c r="AY56" s="153">
        <v>22</v>
      </c>
      <c r="AZ56" s="153">
        <v>7</v>
      </c>
      <c r="BA56" s="46"/>
      <c r="BB56" s="46"/>
      <c r="BC56" s="153"/>
      <c r="BD56" s="153"/>
      <c r="BE56" s="153"/>
      <c r="BF56" s="153"/>
      <c r="BG56" s="89"/>
      <c r="BH56" s="89"/>
      <c r="BI56" s="60"/>
      <c r="BJ56" s="60"/>
      <c r="BK56" s="60"/>
      <c r="BL56" s="60"/>
      <c r="BM56" s="60"/>
      <c r="BN56" s="60"/>
      <c r="BO56" s="89"/>
      <c r="BP56" s="89"/>
      <c r="BQ56" s="89"/>
      <c r="BR56" s="201" t="s">
        <v>43</v>
      </c>
      <c r="BS56" s="201" t="s">
        <v>43</v>
      </c>
      <c r="BT56" s="26" t="s">
        <v>48</v>
      </c>
      <c r="BU56" s="26" t="s">
        <v>55</v>
      </c>
      <c r="BV56" s="26" t="s">
        <v>55</v>
      </c>
      <c r="BW56" s="89" t="s">
        <v>48</v>
      </c>
      <c r="BX56" s="60" t="s">
        <v>49</v>
      </c>
      <c r="BY56" s="60"/>
      <c r="BZ56" s="60"/>
      <c r="CA56" s="60"/>
      <c r="CB56" s="60"/>
      <c r="CC56" s="60"/>
      <c r="CD56" s="218"/>
      <c r="CE56" s="41"/>
      <c r="CF56" s="26" t="s">
        <v>94</v>
      </c>
      <c r="CG56" s="153"/>
      <c r="CH56" s="153"/>
      <c r="CI56" s="60"/>
      <c r="CJ56" s="60"/>
      <c r="CK56" s="89"/>
      <c r="CL56" s="89"/>
    </row>
    <row r="57" spans="1:90" ht="11.25" customHeight="1">
      <c r="A57" s="89">
        <v>13</v>
      </c>
      <c r="B57" s="89">
        <v>55</v>
      </c>
      <c r="C57" s="213" t="s">
        <v>312</v>
      </c>
      <c r="D57" s="198">
        <v>3</v>
      </c>
      <c r="E57" s="125">
        <v>7.08</v>
      </c>
      <c r="F57" s="125">
        <v>15.48</v>
      </c>
      <c r="G57" s="89"/>
      <c r="H57" s="89"/>
      <c r="I57" s="89"/>
      <c r="J57" s="165">
        <v>19</v>
      </c>
      <c r="K57" s="165">
        <v>19</v>
      </c>
      <c r="L57" s="96">
        <v>21</v>
      </c>
      <c r="M57" s="165"/>
      <c r="N57" s="165"/>
      <c r="O57" s="218"/>
      <c r="P57" s="284"/>
      <c r="Q57" s="253"/>
      <c r="R57" s="60"/>
      <c r="S57" s="89"/>
      <c r="T57" s="89"/>
      <c r="U57" s="89"/>
      <c r="V57" s="201">
        <v>50</v>
      </c>
      <c r="W57" s="201">
        <v>50</v>
      </c>
      <c r="X57" s="26">
        <v>42</v>
      </c>
      <c r="Y57" s="153"/>
      <c r="Z57" s="153"/>
      <c r="AA57" s="89">
        <v>37</v>
      </c>
      <c r="AB57" s="60"/>
      <c r="AC57" s="60"/>
      <c r="AD57" s="60"/>
      <c r="AE57" s="89"/>
      <c r="AF57" s="89"/>
      <c r="AG57" s="89"/>
      <c r="AH57" s="201"/>
      <c r="AI57" s="201"/>
      <c r="AJ57" s="218"/>
      <c r="AK57" s="35"/>
      <c r="AL57" s="153"/>
      <c r="AM57" s="89"/>
      <c r="AN57" s="60"/>
      <c r="AO57" s="60"/>
      <c r="AP57" s="60"/>
      <c r="AQ57" s="89"/>
      <c r="AR57" s="89"/>
      <c r="AS57" s="89"/>
      <c r="AT57" s="89"/>
      <c r="AU57" s="89"/>
      <c r="AV57" s="89"/>
      <c r="AW57" s="153">
        <v>28</v>
      </c>
      <c r="AX57" s="153">
        <v>23</v>
      </c>
      <c r="AY57" s="153">
        <v>28</v>
      </c>
      <c r="AZ57" s="153">
        <v>23</v>
      </c>
      <c r="BA57" s="46">
        <v>11</v>
      </c>
      <c r="BB57" s="46">
        <v>7</v>
      </c>
      <c r="BC57" s="153"/>
      <c r="BD57" s="153"/>
      <c r="BE57" s="153"/>
      <c r="BF57" s="153"/>
      <c r="BG57" s="89">
        <v>6</v>
      </c>
      <c r="BH57" s="89">
        <v>4</v>
      </c>
      <c r="BI57" s="60"/>
      <c r="BJ57" s="60"/>
      <c r="BK57" s="60"/>
      <c r="BL57" s="60"/>
      <c r="BM57" s="60"/>
      <c r="BN57" s="60"/>
      <c r="BO57" s="89"/>
      <c r="BP57" s="89"/>
      <c r="BQ57" s="89"/>
      <c r="BR57" s="201" t="s">
        <v>43</v>
      </c>
      <c r="BS57" s="201" t="s">
        <v>43</v>
      </c>
      <c r="BT57" s="26" t="s">
        <v>54</v>
      </c>
      <c r="BU57" s="26" t="s">
        <v>44</v>
      </c>
      <c r="BV57" s="26" t="s">
        <v>44</v>
      </c>
      <c r="BW57" s="89" t="s">
        <v>105</v>
      </c>
      <c r="BX57" s="60" t="s">
        <v>49</v>
      </c>
      <c r="BY57" s="60"/>
      <c r="BZ57" s="60"/>
      <c r="CA57" s="60"/>
      <c r="CB57" s="60"/>
      <c r="CC57" s="60"/>
      <c r="CD57" s="218"/>
      <c r="CE57" s="41"/>
      <c r="CF57" s="26" t="s">
        <v>837</v>
      </c>
      <c r="CG57" s="153"/>
      <c r="CH57" s="153"/>
      <c r="CI57" s="60"/>
      <c r="CJ57" s="60"/>
      <c r="CK57" s="89"/>
      <c r="CL57" s="89"/>
    </row>
    <row r="58" spans="1:90" ht="11.25" customHeight="1">
      <c r="A58" s="89">
        <v>13</v>
      </c>
      <c r="B58" s="89">
        <v>56</v>
      </c>
      <c r="C58" s="213" t="s">
        <v>276</v>
      </c>
      <c r="D58" s="198">
        <v>4</v>
      </c>
      <c r="E58" s="125">
        <v>7.34</v>
      </c>
      <c r="F58" s="125">
        <v>14.22</v>
      </c>
      <c r="G58" s="89"/>
      <c r="H58" s="89"/>
      <c r="I58" s="89"/>
      <c r="J58" s="165">
        <v>22</v>
      </c>
      <c r="K58" s="165">
        <v>22</v>
      </c>
      <c r="L58" s="96">
        <v>21</v>
      </c>
      <c r="M58" s="165"/>
      <c r="N58" s="165"/>
      <c r="O58" s="218"/>
      <c r="P58" s="284"/>
      <c r="Q58" s="253"/>
      <c r="R58" s="60"/>
      <c r="S58" s="89"/>
      <c r="T58" s="89"/>
      <c r="U58" s="89"/>
      <c r="V58" s="201">
        <v>117</v>
      </c>
      <c r="W58" s="201">
        <v>117</v>
      </c>
      <c r="X58" s="26">
        <v>33</v>
      </c>
      <c r="Y58" s="153"/>
      <c r="Z58" s="153"/>
      <c r="AA58" s="89"/>
      <c r="AB58" s="60"/>
      <c r="AC58" s="60"/>
      <c r="AD58" s="60"/>
      <c r="AE58" s="89"/>
      <c r="AF58" s="89"/>
      <c r="AG58" s="89"/>
      <c r="AH58" s="201"/>
      <c r="AI58" s="201"/>
      <c r="AJ58" s="218"/>
      <c r="AK58" s="35"/>
      <c r="AL58" s="153"/>
      <c r="AM58" s="89"/>
      <c r="AN58" s="60"/>
      <c r="AO58" s="60"/>
      <c r="AP58" s="60"/>
      <c r="AQ58" s="89"/>
      <c r="AR58" s="89"/>
      <c r="AS58" s="89"/>
      <c r="AT58" s="89"/>
      <c r="AU58" s="89"/>
      <c r="AV58" s="89"/>
      <c r="AW58" s="153">
        <v>8</v>
      </c>
      <c r="AX58" s="153">
        <v>14</v>
      </c>
      <c r="AY58" s="153">
        <v>8</v>
      </c>
      <c r="AZ58" s="153">
        <v>14</v>
      </c>
      <c r="BA58" s="46">
        <v>13</v>
      </c>
      <c r="BB58" s="46">
        <v>15</v>
      </c>
      <c r="BC58" s="153"/>
      <c r="BD58" s="153"/>
      <c r="BE58" s="153"/>
      <c r="BF58" s="153"/>
      <c r="BG58" s="89"/>
      <c r="BH58" s="89"/>
      <c r="BI58" s="60"/>
      <c r="BJ58" s="60"/>
      <c r="BK58" s="60"/>
      <c r="BL58" s="60"/>
      <c r="BM58" s="60"/>
      <c r="BN58" s="60"/>
      <c r="BO58" s="89"/>
      <c r="BP58" s="89"/>
      <c r="BQ58" s="89"/>
      <c r="BR58" s="201" t="s">
        <v>53</v>
      </c>
      <c r="BS58" s="201" t="s">
        <v>53</v>
      </c>
      <c r="BT58" s="26" t="s">
        <v>54</v>
      </c>
      <c r="BU58" s="26" t="s">
        <v>44</v>
      </c>
      <c r="BV58" s="26" t="s">
        <v>55</v>
      </c>
      <c r="BW58" s="89" t="s">
        <v>49</v>
      </c>
      <c r="BX58" s="60" t="s">
        <v>49</v>
      </c>
      <c r="BY58" s="60"/>
      <c r="BZ58" s="60"/>
      <c r="CA58" s="60"/>
      <c r="CB58" s="60"/>
      <c r="CC58" s="60"/>
      <c r="CD58" s="218"/>
      <c r="CE58" s="41"/>
      <c r="CF58" s="26" t="s">
        <v>160</v>
      </c>
      <c r="CG58" s="153" t="s">
        <v>838</v>
      </c>
      <c r="CH58" s="153" t="s">
        <v>838</v>
      </c>
      <c r="CI58" s="60"/>
      <c r="CJ58" s="60"/>
      <c r="CK58" s="89"/>
      <c r="CL58" s="89"/>
    </row>
    <row r="59" spans="1:90" ht="11.25" customHeight="1">
      <c r="A59" s="89">
        <v>13</v>
      </c>
      <c r="B59" s="89">
        <v>57</v>
      </c>
      <c r="C59" s="213" t="s">
        <v>464</v>
      </c>
      <c r="D59" s="198">
        <v>4</v>
      </c>
      <c r="E59" s="125">
        <v>8.68</v>
      </c>
      <c r="F59" s="125">
        <v>13.41</v>
      </c>
      <c r="G59" s="89"/>
      <c r="H59" s="89"/>
      <c r="I59" s="89"/>
      <c r="J59" s="165">
        <v>17</v>
      </c>
      <c r="K59" s="165">
        <v>17</v>
      </c>
      <c r="L59" s="96">
        <v>16</v>
      </c>
      <c r="M59" s="165">
        <v>2</v>
      </c>
      <c r="N59" s="165">
        <v>2</v>
      </c>
      <c r="O59" s="218"/>
      <c r="P59" s="284"/>
      <c r="Q59" s="253"/>
      <c r="R59" s="60"/>
      <c r="S59" s="89"/>
      <c r="T59" s="89"/>
      <c r="U59" s="89"/>
      <c r="V59" s="201">
        <v>110</v>
      </c>
      <c r="W59" s="201">
        <v>110</v>
      </c>
      <c r="X59" s="26">
        <v>44</v>
      </c>
      <c r="Y59" s="153">
        <v>32</v>
      </c>
      <c r="Z59" s="153">
        <v>32</v>
      </c>
      <c r="AA59" s="89">
        <v>44</v>
      </c>
      <c r="AB59" s="60"/>
      <c r="AC59" s="60"/>
      <c r="AD59" s="60"/>
      <c r="AE59" s="89"/>
      <c r="AF59" s="89"/>
      <c r="AG59" s="89"/>
      <c r="AH59" s="201"/>
      <c r="AI59" s="201"/>
      <c r="AJ59" s="218"/>
      <c r="AK59" s="35"/>
      <c r="AL59" s="153"/>
      <c r="AM59" s="89"/>
      <c r="AN59" s="60"/>
      <c r="AO59" s="60"/>
      <c r="AP59" s="60"/>
      <c r="AQ59" s="89"/>
      <c r="AR59" s="89"/>
      <c r="AS59" s="89"/>
      <c r="AT59" s="89"/>
      <c r="AU59" s="89"/>
      <c r="AV59" s="89"/>
      <c r="AW59" s="153">
        <v>29</v>
      </c>
      <c r="AX59" s="153">
        <v>20</v>
      </c>
      <c r="AY59" s="153">
        <v>29</v>
      </c>
      <c r="AZ59" s="153">
        <v>20</v>
      </c>
      <c r="BA59" s="153">
        <v>18</v>
      </c>
      <c r="BB59" s="46">
        <v>7</v>
      </c>
      <c r="BC59" s="153">
        <v>19</v>
      </c>
      <c r="BD59" s="153">
        <v>11</v>
      </c>
      <c r="BE59" s="153">
        <v>19</v>
      </c>
      <c r="BF59" s="153">
        <v>11</v>
      </c>
      <c r="BG59" s="89">
        <v>10</v>
      </c>
      <c r="BH59" s="89">
        <v>4</v>
      </c>
      <c r="BI59" s="60"/>
      <c r="BJ59" s="60"/>
      <c r="BK59" s="60"/>
      <c r="BL59" s="60"/>
      <c r="BM59" s="60"/>
      <c r="BN59" s="60"/>
      <c r="BO59" s="89"/>
      <c r="BP59" s="89"/>
      <c r="BQ59" s="89"/>
      <c r="BR59" s="201" t="s">
        <v>43</v>
      </c>
      <c r="BS59" s="201" t="s">
        <v>43</v>
      </c>
      <c r="BT59" s="26" t="s">
        <v>42</v>
      </c>
      <c r="BU59" s="26" t="s">
        <v>43</v>
      </c>
      <c r="BV59" s="26" t="s">
        <v>42</v>
      </c>
      <c r="BW59" s="89" t="s">
        <v>105</v>
      </c>
      <c r="BX59" s="60" t="s">
        <v>49</v>
      </c>
      <c r="BY59" s="60"/>
      <c r="BZ59" s="60"/>
      <c r="CA59" s="60"/>
      <c r="CB59" s="60"/>
      <c r="CC59" s="60"/>
      <c r="CD59" s="218"/>
      <c r="CE59" s="41"/>
      <c r="CF59" s="26" t="s">
        <v>252</v>
      </c>
      <c r="CG59" s="153"/>
      <c r="CH59" s="153"/>
      <c r="CI59" s="60"/>
      <c r="CJ59" s="60"/>
      <c r="CK59" s="89"/>
      <c r="CL59" s="89"/>
    </row>
    <row r="60" spans="1:90" ht="11.25" customHeight="1">
      <c r="A60" s="89">
        <v>13</v>
      </c>
      <c r="B60" s="89">
        <v>58</v>
      </c>
      <c r="C60" s="213" t="s">
        <v>464</v>
      </c>
      <c r="D60" s="198">
        <v>4</v>
      </c>
      <c r="E60" s="125">
        <v>11.88</v>
      </c>
      <c r="F60" s="125">
        <v>10.07</v>
      </c>
      <c r="G60" s="89"/>
      <c r="H60" s="89"/>
      <c r="I60" s="89"/>
      <c r="J60" s="165">
        <v>22</v>
      </c>
      <c r="K60" s="165">
        <v>22</v>
      </c>
      <c r="L60" s="96">
        <v>21</v>
      </c>
      <c r="M60" s="165">
        <v>25</v>
      </c>
      <c r="N60" s="165">
        <v>25</v>
      </c>
      <c r="O60" s="218"/>
      <c r="P60" s="284"/>
      <c r="Q60" s="253"/>
      <c r="R60" s="60"/>
      <c r="S60" s="89"/>
      <c r="T60" s="89"/>
      <c r="U60" s="89"/>
      <c r="V60" s="201">
        <v>116</v>
      </c>
      <c r="W60" s="201">
        <v>116</v>
      </c>
      <c r="X60" s="26">
        <v>53</v>
      </c>
      <c r="Y60" s="153">
        <v>56</v>
      </c>
      <c r="Z60" s="153">
        <v>56</v>
      </c>
      <c r="AA60" s="89">
        <v>52</v>
      </c>
      <c r="AB60" s="60"/>
      <c r="AC60" s="60"/>
      <c r="AD60" s="60"/>
      <c r="AE60" s="89"/>
      <c r="AF60" s="89"/>
      <c r="AG60" s="89"/>
      <c r="AH60" s="201"/>
      <c r="AI60" s="201"/>
      <c r="AJ60" s="218"/>
      <c r="AK60" s="35"/>
      <c r="AL60" s="153"/>
      <c r="AM60" s="89"/>
      <c r="AN60" s="60"/>
      <c r="AO60" s="60"/>
      <c r="AP60" s="60"/>
      <c r="AQ60" s="89"/>
      <c r="AR60" s="89"/>
      <c r="AS60" s="89"/>
      <c r="AT60" s="89"/>
      <c r="AU60" s="89"/>
      <c r="AV60" s="89"/>
      <c r="AW60" s="153">
        <v>35</v>
      </c>
      <c r="AX60" s="153">
        <v>36</v>
      </c>
      <c r="AY60" s="153">
        <v>35</v>
      </c>
      <c r="AZ60" s="153">
        <v>36</v>
      </c>
      <c r="BA60" s="153">
        <v>26</v>
      </c>
      <c r="BB60" s="46">
        <v>17</v>
      </c>
      <c r="BC60" s="153">
        <v>10</v>
      </c>
      <c r="BD60" s="153">
        <v>2</v>
      </c>
      <c r="BE60" s="153">
        <v>10</v>
      </c>
      <c r="BF60" s="153">
        <v>2</v>
      </c>
      <c r="BG60" s="89">
        <v>16</v>
      </c>
      <c r="BH60" s="89">
        <v>12</v>
      </c>
      <c r="BI60" s="60"/>
      <c r="BJ60" s="60"/>
      <c r="BK60" s="60"/>
      <c r="BL60" s="60"/>
      <c r="BM60" s="60"/>
      <c r="BN60" s="60"/>
      <c r="BO60" s="89"/>
      <c r="BP60" s="89"/>
      <c r="BQ60" s="89"/>
      <c r="BR60" s="201" t="s">
        <v>43</v>
      </c>
      <c r="BS60" s="201" t="s">
        <v>43</v>
      </c>
      <c r="BT60" s="26" t="s">
        <v>42</v>
      </c>
      <c r="BU60" s="26" t="s">
        <v>309</v>
      </c>
      <c r="BV60" s="26" t="s">
        <v>309</v>
      </c>
      <c r="BW60" s="89" t="s">
        <v>105</v>
      </c>
      <c r="BX60" s="60" t="s">
        <v>49</v>
      </c>
      <c r="BY60" s="60"/>
      <c r="BZ60" s="60"/>
      <c r="CA60" s="60"/>
      <c r="CB60" s="60"/>
      <c r="CC60" s="60"/>
      <c r="CD60" s="218"/>
      <c r="CE60" s="41"/>
      <c r="CF60" s="26" t="s">
        <v>160</v>
      </c>
      <c r="CG60" s="153" t="s">
        <v>509</v>
      </c>
      <c r="CH60" s="153" t="s">
        <v>509</v>
      </c>
      <c r="CI60" s="60"/>
      <c r="CJ60" s="60"/>
      <c r="CK60" s="89"/>
      <c r="CL60" s="89"/>
    </row>
    <row r="61" spans="1:90" ht="11.25" customHeight="1">
      <c r="A61" s="89">
        <v>13</v>
      </c>
      <c r="B61" s="89">
        <v>59</v>
      </c>
      <c r="C61" s="213" t="s">
        <v>164</v>
      </c>
      <c r="D61" s="198" t="s">
        <v>650</v>
      </c>
      <c r="E61" s="125" t="s">
        <v>650</v>
      </c>
      <c r="F61" s="125" t="s">
        <v>650</v>
      </c>
      <c r="G61" s="89"/>
      <c r="H61" s="89"/>
      <c r="I61" s="89"/>
      <c r="J61" s="165">
        <v>20</v>
      </c>
      <c r="K61" s="165">
        <v>20</v>
      </c>
      <c r="L61" s="96">
        <v>30</v>
      </c>
      <c r="M61" s="165"/>
      <c r="N61" s="165"/>
      <c r="O61" s="218"/>
      <c r="P61" s="284"/>
      <c r="Q61" s="253"/>
      <c r="R61" s="60"/>
      <c r="S61" s="89"/>
      <c r="T61" s="89"/>
      <c r="U61" s="89"/>
      <c r="V61" s="201">
        <v>105</v>
      </c>
      <c r="W61" s="201">
        <v>105</v>
      </c>
      <c r="X61" s="26">
        <v>54</v>
      </c>
      <c r="Y61" s="153"/>
      <c r="Z61" s="153"/>
      <c r="AA61" s="89">
        <v>29</v>
      </c>
      <c r="AB61" s="60"/>
      <c r="AC61" s="60"/>
      <c r="AD61" s="60"/>
      <c r="AE61" s="89"/>
      <c r="AF61" s="89"/>
      <c r="AG61" s="89"/>
      <c r="AH61" s="201"/>
      <c r="AI61" s="201"/>
      <c r="AJ61" s="218"/>
      <c r="AK61" s="35"/>
      <c r="AL61" s="153"/>
      <c r="AM61" s="89"/>
      <c r="AN61" s="60"/>
      <c r="AO61" s="60"/>
      <c r="AP61" s="60"/>
      <c r="AQ61" s="89"/>
      <c r="AR61" s="89"/>
      <c r="AS61" s="89"/>
      <c r="AT61" s="89"/>
      <c r="AU61" s="89"/>
      <c r="AV61" s="89"/>
      <c r="AW61" s="153">
        <v>26</v>
      </c>
      <c r="AX61" s="153">
        <v>36</v>
      </c>
      <c r="AY61" s="153">
        <v>26</v>
      </c>
      <c r="AZ61" s="153">
        <v>36</v>
      </c>
      <c r="BA61" s="153">
        <v>5</v>
      </c>
      <c r="BB61" s="46">
        <v>9</v>
      </c>
      <c r="BC61" s="153"/>
      <c r="BD61" s="153"/>
      <c r="BE61" s="153"/>
      <c r="BF61" s="153"/>
      <c r="BG61" s="89">
        <v>5</v>
      </c>
      <c r="BH61" s="89">
        <v>25</v>
      </c>
      <c r="BI61" s="60"/>
      <c r="BJ61" s="60"/>
      <c r="BK61" s="60"/>
      <c r="BL61" s="60"/>
      <c r="BM61" s="60"/>
      <c r="BN61" s="60"/>
      <c r="BO61" s="89"/>
      <c r="BP61" s="89"/>
      <c r="BQ61" s="89"/>
      <c r="BR61" s="201" t="s">
        <v>43</v>
      </c>
      <c r="BS61" s="201" t="s">
        <v>43</v>
      </c>
      <c r="BT61" s="26" t="s">
        <v>54</v>
      </c>
      <c r="BU61" s="26" t="s">
        <v>44</v>
      </c>
      <c r="BV61" s="26" t="s">
        <v>44</v>
      </c>
      <c r="BW61" s="89" t="s">
        <v>105</v>
      </c>
      <c r="BX61" s="60" t="s">
        <v>49</v>
      </c>
      <c r="BY61" s="60"/>
      <c r="BZ61" s="60"/>
      <c r="CA61" s="60"/>
      <c r="CB61" s="60"/>
      <c r="CC61" s="60"/>
      <c r="CD61" s="218"/>
      <c r="CE61" s="41"/>
      <c r="CF61" s="26" t="s">
        <v>209</v>
      </c>
      <c r="CG61" s="153"/>
      <c r="CH61" s="153"/>
      <c r="CI61" s="60"/>
      <c r="CJ61" s="60"/>
      <c r="CK61" s="89"/>
      <c r="CL61" s="89"/>
    </row>
    <row r="62" spans="1:90" ht="11.25" customHeight="1">
      <c r="A62" s="89">
        <v>13</v>
      </c>
      <c r="B62" s="89">
        <v>60</v>
      </c>
      <c r="C62" s="213" t="s">
        <v>164</v>
      </c>
      <c r="D62" s="198" t="s">
        <v>650</v>
      </c>
      <c r="E62" s="125" t="s">
        <v>650</v>
      </c>
      <c r="F62" s="125" t="s">
        <v>650</v>
      </c>
      <c r="G62" s="89"/>
      <c r="H62" s="89"/>
      <c r="I62" s="89"/>
      <c r="J62" s="165">
        <v>20</v>
      </c>
      <c r="K62" s="165">
        <v>20</v>
      </c>
      <c r="L62" s="96"/>
      <c r="M62" s="165"/>
      <c r="N62" s="165"/>
      <c r="O62" s="218"/>
      <c r="P62" s="284"/>
      <c r="Q62" s="253"/>
      <c r="R62" s="60"/>
      <c r="S62" s="89"/>
      <c r="T62" s="89"/>
      <c r="U62" s="89"/>
      <c r="V62" s="201">
        <v>95</v>
      </c>
      <c r="W62" s="201">
        <v>95</v>
      </c>
      <c r="X62" s="265"/>
      <c r="Y62" s="153"/>
      <c r="Z62" s="153"/>
      <c r="AA62" s="89">
        <v>19</v>
      </c>
      <c r="AB62" s="60"/>
      <c r="AC62" s="60"/>
      <c r="AD62" s="60"/>
      <c r="AE62" s="89"/>
      <c r="AF62" s="89"/>
      <c r="AG62" s="89"/>
      <c r="AH62" s="201"/>
      <c r="AI62" s="201"/>
      <c r="AJ62" s="218"/>
      <c r="AK62" s="35"/>
      <c r="AL62" s="153"/>
      <c r="AM62" s="89"/>
      <c r="AN62" s="60"/>
      <c r="AO62" s="60"/>
      <c r="AP62" s="60"/>
      <c r="AQ62" s="89"/>
      <c r="AR62" s="89"/>
      <c r="AS62" s="89"/>
      <c r="AT62" s="89"/>
      <c r="AU62" s="89"/>
      <c r="AV62" s="89"/>
      <c r="AW62" s="153">
        <v>42</v>
      </c>
      <c r="AX62" s="153">
        <v>20</v>
      </c>
      <c r="AY62" s="153">
        <v>42</v>
      </c>
      <c r="AZ62" s="153">
        <v>20</v>
      </c>
      <c r="BA62" s="46"/>
      <c r="BB62" s="46"/>
      <c r="BC62" s="153"/>
      <c r="BD62" s="153"/>
      <c r="BE62" s="153"/>
      <c r="BF62" s="153"/>
      <c r="BG62" s="89">
        <v>25</v>
      </c>
      <c r="BH62" s="89">
        <v>5</v>
      </c>
      <c r="BI62" s="60"/>
      <c r="BJ62" s="60"/>
      <c r="BK62" s="60"/>
      <c r="BL62" s="60"/>
      <c r="BM62" s="60"/>
      <c r="BN62" s="60"/>
      <c r="BO62" s="89"/>
      <c r="BP62" s="89"/>
      <c r="BQ62" s="89"/>
      <c r="BR62" s="201" t="s">
        <v>43</v>
      </c>
      <c r="BS62" s="201" t="s">
        <v>43</v>
      </c>
      <c r="BT62" s="26" t="s">
        <v>48</v>
      </c>
      <c r="BU62" s="26" t="s">
        <v>55</v>
      </c>
      <c r="BV62" s="26"/>
      <c r="BW62" s="89" t="s">
        <v>105</v>
      </c>
      <c r="BX62" s="60" t="s">
        <v>49</v>
      </c>
      <c r="BY62" s="60"/>
      <c r="BZ62" s="60"/>
      <c r="CA62" s="60"/>
      <c r="CB62" s="60"/>
      <c r="CC62" s="60"/>
      <c r="CD62" s="218"/>
      <c r="CE62" s="41"/>
      <c r="CF62" s="26" t="s">
        <v>94</v>
      </c>
      <c r="CG62" s="153"/>
      <c r="CH62" s="153"/>
      <c r="CI62" s="60"/>
      <c r="CJ62" s="60"/>
      <c r="CK62" s="89"/>
      <c r="CL62" s="89"/>
    </row>
    <row r="63" spans="1:90" ht="11.25" customHeight="1">
      <c r="A63" s="89">
        <v>13</v>
      </c>
      <c r="B63" s="89">
        <v>61</v>
      </c>
      <c r="C63" s="213" t="s">
        <v>34</v>
      </c>
      <c r="D63" s="198">
        <v>1</v>
      </c>
      <c r="E63" s="125">
        <v>13.36</v>
      </c>
      <c r="F63" s="125">
        <v>1.98</v>
      </c>
      <c r="G63" s="89"/>
      <c r="H63" s="89"/>
      <c r="I63" s="89"/>
      <c r="J63" s="165">
        <v>15</v>
      </c>
      <c r="K63" s="165">
        <v>15</v>
      </c>
      <c r="L63" s="96"/>
      <c r="M63" s="165"/>
      <c r="N63" s="165"/>
      <c r="O63" s="218"/>
      <c r="P63" s="220"/>
      <c r="Q63" s="209"/>
      <c r="R63" s="89"/>
      <c r="S63" s="89"/>
      <c r="T63" s="89"/>
      <c r="U63" s="89"/>
      <c r="V63" s="201">
        <v>94</v>
      </c>
      <c r="W63" s="201">
        <v>94</v>
      </c>
      <c r="X63" s="281"/>
      <c r="Y63" s="153"/>
      <c r="Z63" s="153"/>
      <c r="AA63" s="89"/>
      <c r="AB63" s="89"/>
      <c r="AC63" s="89"/>
      <c r="AD63" s="89"/>
      <c r="AE63" s="89"/>
      <c r="AF63" s="89"/>
      <c r="AG63" s="89"/>
      <c r="AH63" s="201"/>
      <c r="AI63" s="201"/>
      <c r="AJ63" s="218"/>
      <c r="AK63" s="35"/>
      <c r="AL63" s="153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153">
        <v>23</v>
      </c>
      <c r="AX63" s="153">
        <v>11</v>
      </c>
      <c r="AY63" s="153">
        <v>23</v>
      </c>
      <c r="AZ63" s="153">
        <v>11</v>
      </c>
      <c r="BA63" s="46"/>
      <c r="BB63" s="46"/>
      <c r="BC63" s="153"/>
      <c r="BD63" s="153"/>
      <c r="BE63" s="153"/>
      <c r="BF63" s="153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201" t="s">
        <v>43</v>
      </c>
      <c r="BS63" s="201" t="s">
        <v>43</v>
      </c>
      <c r="BT63" s="26" t="s">
        <v>48</v>
      </c>
      <c r="BU63" s="26" t="s">
        <v>44</v>
      </c>
      <c r="BV63" s="26"/>
      <c r="BW63" s="89" t="s">
        <v>49</v>
      </c>
      <c r="BX63" s="89" t="s">
        <v>49</v>
      </c>
      <c r="BY63" s="89"/>
      <c r="BZ63" s="89"/>
      <c r="CA63" s="89"/>
      <c r="CB63" s="89"/>
      <c r="CC63" s="89"/>
      <c r="CD63" s="218"/>
      <c r="CE63" s="41"/>
      <c r="CF63" s="26" t="s">
        <v>94</v>
      </c>
      <c r="CG63" s="153"/>
      <c r="CH63" s="153"/>
      <c r="CI63" s="89"/>
      <c r="CJ63" s="89"/>
      <c r="CK63" s="89"/>
      <c r="CL63" s="89"/>
    </row>
    <row r="64" spans="1:90" ht="11.25" customHeight="1">
      <c r="A64" s="89">
        <v>13</v>
      </c>
      <c r="B64" s="89">
        <v>62</v>
      </c>
      <c r="C64" s="213" t="s">
        <v>668</v>
      </c>
      <c r="D64" s="198" t="s">
        <v>650</v>
      </c>
      <c r="E64" s="125" t="s">
        <v>650</v>
      </c>
      <c r="F64" s="125" t="s">
        <v>650</v>
      </c>
      <c r="G64" s="89"/>
      <c r="H64" s="89"/>
      <c r="I64" s="89"/>
      <c r="J64" s="165">
        <v>10</v>
      </c>
      <c r="K64" s="165">
        <v>10</v>
      </c>
      <c r="L64" s="96"/>
      <c r="M64" s="165"/>
      <c r="N64" s="165"/>
      <c r="O64" s="218"/>
      <c r="P64" s="220"/>
      <c r="Q64" s="209"/>
      <c r="R64" s="89"/>
      <c r="S64" s="89"/>
      <c r="T64" s="89"/>
      <c r="U64" s="89"/>
      <c r="V64" s="201">
        <v>73</v>
      </c>
      <c r="W64" s="201">
        <v>73</v>
      </c>
      <c r="X64" s="281"/>
      <c r="Y64" s="153"/>
      <c r="Z64" s="153"/>
      <c r="AA64" s="89"/>
      <c r="AB64" s="89"/>
      <c r="AC64" s="89"/>
      <c r="AD64" s="89"/>
      <c r="AE64" s="89"/>
      <c r="AF64" s="89"/>
      <c r="AG64" s="89"/>
      <c r="AH64" s="201"/>
      <c r="AI64" s="201"/>
      <c r="AJ64" s="218"/>
      <c r="AK64" s="35"/>
      <c r="AL64" s="153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153">
        <v>44</v>
      </c>
      <c r="AX64" s="153">
        <v>28</v>
      </c>
      <c r="AY64" s="153">
        <v>44</v>
      </c>
      <c r="AZ64" s="153">
        <v>28</v>
      </c>
      <c r="BA64" s="46"/>
      <c r="BB64" s="46"/>
      <c r="BC64" s="153"/>
      <c r="BD64" s="153"/>
      <c r="BE64" s="153"/>
      <c r="BF64" s="153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201" t="s">
        <v>43</v>
      </c>
      <c r="BS64" s="201" t="s">
        <v>43</v>
      </c>
      <c r="BT64" s="26" t="s">
        <v>48</v>
      </c>
      <c r="BU64" s="26" t="s">
        <v>55</v>
      </c>
      <c r="BV64" s="26"/>
      <c r="BW64" s="89" t="s">
        <v>49</v>
      </c>
      <c r="BX64" s="89" t="s">
        <v>49</v>
      </c>
      <c r="BY64" s="89"/>
      <c r="BZ64" s="89"/>
      <c r="CA64" s="89"/>
      <c r="CB64" s="89"/>
      <c r="CC64" s="89"/>
      <c r="CD64" s="218"/>
      <c r="CE64" s="41"/>
      <c r="CF64" s="26" t="s">
        <v>94</v>
      </c>
      <c r="CG64" s="153"/>
      <c r="CH64" s="153"/>
      <c r="CI64" s="89"/>
      <c r="CJ64" s="89"/>
      <c r="CK64" s="89"/>
      <c r="CL64" s="89"/>
    </row>
    <row r="65" spans="1:90" ht="11.25" customHeight="1">
      <c r="A65" s="89">
        <v>13</v>
      </c>
      <c r="B65" s="89">
        <v>63</v>
      </c>
      <c r="C65" s="213" t="s">
        <v>668</v>
      </c>
      <c r="D65" s="198" t="s">
        <v>650</v>
      </c>
      <c r="E65" s="125" t="s">
        <v>650</v>
      </c>
      <c r="F65" s="125" t="s">
        <v>650</v>
      </c>
      <c r="G65" s="89"/>
      <c r="H65" s="89"/>
      <c r="I65" s="89"/>
      <c r="J65" s="165">
        <v>9</v>
      </c>
      <c r="K65" s="165">
        <v>9</v>
      </c>
      <c r="L65" s="96"/>
      <c r="M65" s="165"/>
      <c r="N65" s="165"/>
      <c r="O65" s="218"/>
      <c r="P65" s="220"/>
      <c r="Q65" s="209"/>
      <c r="R65" s="89"/>
      <c r="S65" s="89"/>
      <c r="T65" s="89"/>
      <c r="U65" s="89"/>
      <c r="V65" s="201">
        <v>82</v>
      </c>
      <c r="W65" s="201">
        <v>82</v>
      </c>
      <c r="X65" s="223"/>
      <c r="Y65" s="153"/>
      <c r="Z65" s="153"/>
      <c r="AA65" s="89"/>
      <c r="AB65" s="89"/>
      <c r="AC65" s="89"/>
      <c r="AD65" s="89"/>
      <c r="AE65" s="89"/>
      <c r="AF65" s="89"/>
      <c r="AG65" s="89"/>
      <c r="AH65" s="201"/>
      <c r="AI65" s="201"/>
      <c r="AJ65" s="218"/>
      <c r="AK65" s="35"/>
      <c r="AL65" s="153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153">
        <v>20</v>
      </c>
      <c r="AX65" s="153">
        <v>8</v>
      </c>
      <c r="AY65" s="153">
        <v>20</v>
      </c>
      <c r="AZ65" s="153">
        <v>8</v>
      </c>
      <c r="BA65" s="46"/>
      <c r="BB65" s="46"/>
      <c r="BC65" s="153"/>
      <c r="BD65" s="153"/>
      <c r="BE65" s="153"/>
      <c r="BF65" s="153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201" t="s">
        <v>43</v>
      </c>
      <c r="BS65" s="201" t="s">
        <v>43</v>
      </c>
      <c r="BT65" s="26" t="s">
        <v>48</v>
      </c>
      <c r="BU65" s="26" t="s">
        <v>55</v>
      </c>
      <c r="BV65" s="26"/>
      <c r="BW65" s="89" t="s">
        <v>49</v>
      </c>
      <c r="BX65" s="89" t="s">
        <v>49</v>
      </c>
      <c r="BY65" s="89"/>
      <c r="BZ65" s="89"/>
      <c r="CA65" s="89"/>
      <c r="CB65" s="89"/>
      <c r="CC65" s="89"/>
      <c r="CD65" s="218"/>
      <c r="CE65" s="41"/>
      <c r="CF65" s="26" t="s">
        <v>94</v>
      </c>
      <c r="CG65" s="153"/>
      <c r="CH65" s="153"/>
      <c r="CI65" s="89"/>
      <c r="CJ65" s="89"/>
      <c r="CK65" s="89"/>
      <c r="CL65" s="89"/>
    </row>
    <row r="66" spans="1:90" ht="11.25" customHeight="1">
      <c r="A66" s="89">
        <v>13</v>
      </c>
      <c r="B66" s="89">
        <v>64</v>
      </c>
      <c r="C66" s="213" t="s">
        <v>301</v>
      </c>
      <c r="D66" s="198">
        <v>2</v>
      </c>
      <c r="E66" s="125">
        <v>13.14</v>
      </c>
      <c r="F66" s="125">
        <v>10.45</v>
      </c>
      <c r="G66" s="89"/>
      <c r="H66" s="89"/>
      <c r="I66" s="89"/>
      <c r="J66" s="165">
        <v>24</v>
      </c>
      <c r="K66" s="165">
        <v>24</v>
      </c>
      <c r="L66" s="96">
        <v>30</v>
      </c>
      <c r="M66" s="165"/>
      <c r="N66" s="165"/>
      <c r="O66" s="218"/>
      <c r="P66" s="141"/>
      <c r="Q66" s="52"/>
      <c r="R66" s="51"/>
      <c r="S66" s="89"/>
      <c r="T66" s="89"/>
      <c r="U66" s="89"/>
      <c r="V66" s="201">
        <v>125</v>
      </c>
      <c r="W66" s="201">
        <v>125</v>
      </c>
      <c r="X66" s="26">
        <v>119</v>
      </c>
      <c r="Y66" s="153"/>
      <c r="Z66" s="153"/>
      <c r="AA66" s="89">
        <v>49</v>
      </c>
      <c r="AB66" s="51"/>
      <c r="AC66" s="51"/>
      <c r="AD66" s="51"/>
      <c r="AE66" s="89"/>
      <c r="AF66" s="89"/>
      <c r="AG66" s="89"/>
      <c r="AH66" s="201"/>
      <c r="AI66" s="201"/>
      <c r="AJ66" s="218"/>
      <c r="AK66" s="35"/>
      <c r="AL66" s="153"/>
      <c r="AM66" s="89"/>
      <c r="AN66" s="51"/>
      <c r="AO66" s="51"/>
      <c r="AP66" s="51"/>
      <c r="AQ66" s="89"/>
      <c r="AR66" s="89"/>
      <c r="AS66" s="89"/>
      <c r="AT66" s="89"/>
      <c r="AU66" s="89"/>
      <c r="AV66" s="89"/>
      <c r="AW66" s="153">
        <v>73</v>
      </c>
      <c r="AX66" s="153">
        <v>45</v>
      </c>
      <c r="AY66" s="153">
        <v>73</v>
      </c>
      <c r="AZ66" s="153">
        <v>45</v>
      </c>
      <c r="BA66" s="153">
        <v>47</v>
      </c>
      <c r="BB66" s="46">
        <v>36</v>
      </c>
      <c r="BC66" s="153"/>
      <c r="BD66" s="153"/>
      <c r="BE66" s="153"/>
      <c r="BF66" s="153"/>
      <c r="BG66" s="89">
        <v>21</v>
      </c>
      <c r="BH66" s="89">
        <v>10</v>
      </c>
      <c r="BI66" s="51"/>
      <c r="BJ66" s="51"/>
      <c r="BK66" s="51"/>
      <c r="BL66" s="51"/>
      <c r="BM66" s="51"/>
      <c r="BN66" s="51"/>
      <c r="BO66" s="89"/>
      <c r="BP66" s="89"/>
      <c r="BQ66" s="89"/>
      <c r="BR66" s="201" t="s">
        <v>43</v>
      </c>
      <c r="BS66" s="201" t="s">
        <v>43</v>
      </c>
      <c r="BT66" s="26" t="s">
        <v>42</v>
      </c>
      <c r="BU66" s="26"/>
      <c r="BV66" s="26" t="s">
        <v>839</v>
      </c>
      <c r="BW66" s="89" t="s">
        <v>105</v>
      </c>
      <c r="BX66" s="89" t="s">
        <v>49</v>
      </c>
      <c r="BY66" s="89"/>
      <c r="BZ66" s="89"/>
      <c r="CA66" s="89"/>
      <c r="CB66" s="89"/>
      <c r="CC66" s="89"/>
      <c r="CD66" s="218"/>
      <c r="CE66" s="41"/>
      <c r="CF66" s="26" t="s">
        <v>840</v>
      </c>
      <c r="CG66" s="153"/>
      <c r="CH66" s="153"/>
      <c r="CI66" s="89"/>
      <c r="CJ66" s="51"/>
      <c r="CK66" s="89"/>
      <c r="CL66" s="89"/>
    </row>
    <row r="67" spans="1:90" ht="11.25" customHeight="1">
      <c r="A67" s="89">
        <v>13</v>
      </c>
      <c r="B67" s="89">
        <v>65</v>
      </c>
      <c r="C67" s="213" t="s">
        <v>312</v>
      </c>
      <c r="D67" s="198">
        <v>3</v>
      </c>
      <c r="E67" s="125">
        <v>11.28</v>
      </c>
      <c r="F67" s="125">
        <v>11.62</v>
      </c>
      <c r="G67" s="89"/>
      <c r="H67" s="89"/>
      <c r="I67" s="89"/>
      <c r="J67" s="165">
        <v>19</v>
      </c>
      <c r="K67" s="165">
        <v>19</v>
      </c>
      <c r="L67" s="96">
        <v>20</v>
      </c>
      <c r="M67" s="165"/>
      <c r="N67" s="165"/>
      <c r="O67" s="218"/>
      <c r="P67" s="220"/>
      <c r="Q67" s="209"/>
      <c r="R67" s="89"/>
      <c r="S67" s="89"/>
      <c r="T67" s="89"/>
      <c r="U67" s="89"/>
      <c r="V67" s="201">
        <v>51</v>
      </c>
      <c r="W67" s="201">
        <v>51</v>
      </c>
      <c r="X67" s="26">
        <v>59</v>
      </c>
      <c r="Y67" s="153"/>
      <c r="Z67" s="153"/>
      <c r="AA67" s="89">
        <v>39</v>
      </c>
      <c r="AB67" s="89"/>
      <c r="AC67" s="89"/>
      <c r="AD67" s="89"/>
      <c r="AE67" s="89"/>
      <c r="AF67" s="89"/>
      <c r="AG67" s="89"/>
      <c r="AH67" s="201"/>
      <c r="AI67" s="201"/>
      <c r="AJ67" s="218"/>
      <c r="AK67" s="35"/>
      <c r="AL67" s="153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153">
        <v>15</v>
      </c>
      <c r="AX67" s="153">
        <v>11</v>
      </c>
      <c r="AY67" s="153">
        <v>15</v>
      </c>
      <c r="AZ67" s="153">
        <v>11</v>
      </c>
      <c r="BA67" s="46">
        <v>11</v>
      </c>
      <c r="BB67" s="46">
        <v>7</v>
      </c>
      <c r="BC67" s="153"/>
      <c r="BD67" s="153"/>
      <c r="BE67" s="153"/>
      <c r="BF67" s="153"/>
      <c r="BG67" s="89">
        <v>3</v>
      </c>
      <c r="BH67" s="89">
        <v>4</v>
      </c>
      <c r="BI67" s="89"/>
      <c r="BJ67" s="89"/>
      <c r="BK67" s="89"/>
      <c r="BL67" s="89"/>
      <c r="BM67" s="89"/>
      <c r="BN67" s="89"/>
      <c r="BO67" s="89"/>
      <c r="BP67" s="89"/>
      <c r="BQ67" s="89"/>
      <c r="BR67" s="201" t="s">
        <v>43</v>
      </c>
      <c r="BS67" s="201" t="s">
        <v>43</v>
      </c>
      <c r="BT67" s="26" t="s">
        <v>54</v>
      </c>
      <c r="BU67" s="26"/>
      <c r="BV67" s="26" t="s">
        <v>841</v>
      </c>
      <c r="BW67" s="89" t="s">
        <v>105</v>
      </c>
      <c r="BX67" s="89" t="s">
        <v>49</v>
      </c>
      <c r="BY67" s="89"/>
      <c r="BZ67" s="89"/>
      <c r="CA67" s="89"/>
      <c r="CB67" s="89"/>
      <c r="CC67" s="89"/>
      <c r="CD67" s="218"/>
      <c r="CE67" s="41"/>
      <c r="CF67" s="26" t="s">
        <v>842</v>
      </c>
      <c r="CG67" s="153"/>
      <c r="CH67" s="153"/>
      <c r="CI67" s="89"/>
      <c r="CJ67" s="89"/>
      <c r="CK67" s="89"/>
      <c r="CL67" s="89"/>
    </row>
    <row r="68" spans="1:90" ht="11.25" customHeight="1">
      <c r="A68" s="89">
        <v>13</v>
      </c>
      <c r="B68" s="89">
        <v>66</v>
      </c>
      <c r="C68" s="213" t="s">
        <v>276</v>
      </c>
      <c r="D68" s="198" t="s">
        <v>650</v>
      </c>
      <c r="E68" s="125" t="s">
        <v>650</v>
      </c>
      <c r="F68" s="125" t="s">
        <v>650</v>
      </c>
      <c r="G68" s="89"/>
      <c r="H68" s="89"/>
      <c r="I68" s="89"/>
      <c r="J68" s="165">
        <v>15</v>
      </c>
      <c r="K68" s="165">
        <v>15</v>
      </c>
      <c r="L68" s="96"/>
      <c r="M68" s="165"/>
      <c r="N68" s="165"/>
      <c r="O68" s="218"/>
      <c r="P68" s="220"/>
      <c r="Q68" s="209"/>
      <c r="R68" s="89"/>
      <c r="S68" s="89"/>
      <c r="T68" s="89"/>
      <c r="U68" s="89"/>
      <c r="V68" s="201">
        <v>81</v>
      </c>
      <c r="W68" s="201">
        <v>81</v>
      </c>
      <c r="X68" s="277"/>
      <c r="Y68" s="153"/>
      <c r="Z68" s="153"/>
      <c r="AA68" s="89"/>
      <c r="AB68" s="89"/>
      <c r="AC68" s="89"/>
      <c r="AD68" s="89"/>
      <c r="AE68" s="89"/>
      <c r="AF68" s="89"/>
      <c r="AG68" s="89"/>
      <c r="AH68" s="201"/>
      <c r="AI68" s="201"/>
      <c r="AJ68" s="218"/>
      <c r="AK68" s="35"/>
      <c r="AL68" s="153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153">
        <v>29</v>
      </c>
      <c r="AX68" s="153">
        <v>11</v>
      </c>
      <c r="AY68" s="153">
        <v>29</v>
      </c>
      <c r="AZ68" s="153">
        <v>11</v>
      </c>
      <c r="BA68" s="46"/>
      <c r="BB68" s="46"/>
      <c r="BC68" s="153"/>
      <c r="BD68" s="153"/>
      <c r="BE68" s="153"/>
      <c r="BF68" s="153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201" t="s">
        <v>43</v>
      </c>
      <c r="BS68" s="201" t="s">
        <v>43</v>
      </c>
      <c r="BT68" s="26" t="s">
        <v>48</v>
      </c>
      <c r="BU68" s="26" t="s">
        <v>55</v>
      </c>
      <c r="BV68" s="26"/>
      <c r="BW68" s="89" t="s">
        <v>49</v>
      </c>
      <c r="BX68" s="89" t="s">
        <v>49</v>
      </c>
      <c r="BY68" s="89"/>
      <c r="BZ68" s="89"/>
      <c r="CA68" s="89"/>
      <c r="CB68" s="89"/>
      <c r="CC68" s="89"/>
      <c r="CD68" s="218"/>
      <c r="CE68" s="41"/>
      <c r="CF68" s="26" t="s">
        <v>94</v>
      </c>
      <c r="CG68" s="153"/>
      <c r="CH68" s="153"/>
      <c r="CI68" s="89"/>
      <c r="CJ68" s="89"/>
      <c r="CK68" s="89"/>
      <c r="CL68" s="89"/>
    </row>
    <row r="69" spans="1:90" ht="11.25" customHeight="1">
      <c r="A69" s="89">
        <v>13</v>
      </c>
      <c r="B69" s="89">
        <v>67</v>
      </c>
      <c r="C69" s="213" t="s">
        <v>312</v>
      </c>
      <c r="D69" s="198">
        <v>3</v>
      </c>
      <c r="E69" s="125">
        <v>11.12</v>
      </c>
      <c r="F69" s="125">
        <v>12.92</v>
      </c>
      <c r="G69" s="89"/>
      <c r="H69" s="89"/>
      <c r="I69" s="89"/>
      <c r="J69" s="165">
        <v>16</v>
      </c>
      <c r="K69" s="165">
        <v>16</v>
      </c>
      <c r="L69" s="96">
        <v>19</v>
      </c>
      <c r="M69" s="165"/>
      <c r="N69" s="165"/>
      <c r="O69" s="218"/>
      <c r="P69" s="220"/>
      <c r="Q69" s="209"/>
      <c r="R69" s="89"/>
      <c r="S69" s="89"/>
      <c r="T69" s="89"/>
      <c r="U69" s="89"/>
      <c r="V69" s="201">
        <v>55</v>
      </c>
      <c r="W69" s="201">
        <v>55</v>
      </c>
      <c r="X69" s="26">
        <v>53</v>
      </c>
      <c r="Y69" s="153"/>
      <c r="Z69" s="153"/>
      <c r="AA69" s="89">
        <v>27</v>
      </c>
      <c r="AB69" s="89"/>
      <c r="AC69" s="89"/>
      <c r="AD69" s="89"/>
      <c r="AE69" s="89"/>
      <c r="AF69" s="89"/>
      <c r="AG69" s="89"/>
      <c r="AH69" s="201"/>
      <c r="AI69" s="201"/>
      <c r="AJ69" s="104"/>
      <c r="AK69" s="35"/>
      <c r="AL69" s="153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153">
        <v>28</v>
      </c>
      <c r="AX69" s="153">
        <v>19</v>
      </c>
      <c r="AY69" s="153">
        <v>28</v>
      </c>
      <c r="AZ69" s="153">
        <v>19</v>
      </c>
      <c r="BA69" s="153">
        <v>22</v>
      </c>
      <c r="BB69" s="46">
        <v>11</v>
      </c>
      <c r="BC69" s="153"/>
      <c r="BD69" s="153"/>
      <c r="BE69" s="153"/>
      <c r="BF69" s="153"/>
      <c r="BG69" s="89">
        <v>2</v>
      </c>
      <c r="BH69" s="89">
        <v>2</v>
      </c>
      <c r="BI69" s="89"/>
      <c r="BJ69" s="89"/>
      <c r="BK69" s="89"/>
      <c r="BL69" s="89"/>
      <c r="BM69" s="89"/>
      <c r="BN69" s="89"/>
      <c r="BO69" s="89"/>
      <c r="BP69" s="89"/>
      <c r="BQ69" s="89"/>
      <c r="BR69" s="201" t="s">
        <v>43</v>
      </c>
      <c r="BS69" s="201" t="s">
        <v>43</v>
      </c>
      <c r="BT69" s="26" t="s">
        <v>631</v>
      </c>
      <c r="BU69" s="26" t="s">
        <v>44</v>
      </c>
      <c r="BV69" s="26"/>
      <c r="BW69" s="89" t="s">
        <v>105</v>
      </c>
      <c r="BX69" s="89" t="s">
        <v>49</v>
      </c>
      <c r="BY69" s="89"/>
      <c r="BZ69" s="89"/>
      <c r="CA69" s="89"/>
      <c r="CB69" s="89"/>
      <c r="CC69" s="89"/>
      <c r="CD69" s="218"/>
      <c r="CE69" s="41"/>
      <c r="CF69" s="26" t="s">
        <v>842</v>
      </c>
      <c r="CG69" s="153"/>
      <c r="CH69" s="153"/>
      <c r="CI69" s="89"/>
      <c r="CJ69" s="89"/>
      <c r="CK69" s="89"/>
      <c r="CL69" s="89"/>
    </row>
    <row r="70" spans="1:90" ht="11.25" customHeight="1">
      <c r="A70" s="89">
        <v>13</v>
      </c>
      <c r="B70" s="89">
        <v>68</v>
      </c>
      <c r="C70" s="213" t="s">
        <v>324</v>
      </c>
      <c r="D70" s="198">
        <v>3</v>
      </c>
      <c r="E70" s="125">
        <v>11.45</v>
      </c>
      <c r="F70" s="125" t="s">
        <v>843</v>
      </c>
      <c r="G70" s="89"/>
      <c r="H70" s="89"/>
      <c r="I70" s="89"/>
      <c r="J70" s="165">
        <v>29</v>
      </c>
      <c r="K70" s="165">
        <v>29</v>
      </c>
      <c r="L70" s="96">
        <v>50</v>
      </c>
      <c r="M70" s="165">
        <v>47</v>
      </c>
      <c r="N70" s="165">
        <v>47</v>
      </c>
      <c r="O70" s="218"/>
      <c r="P70" s="220"/>
      <c r="Q70" s="209"/>
      <c r="R70" s="89"/>
      <c r="S70" s="89"/>
      <c r="T70" s="89"/>
      <c r="U70" s="89"/>
      <c r="V70" s="201">
        <v>227</v>
      </c>
      <c r="W70" s="201">
        <v>227</v>
      </c>
      <c r="X70" s="26">
        <v>299</v>
      </c>
      <c r="Y70" s="153"/>
      <c r="Z70" s="153"/>
      <c r="AA70" s="89"/>
      <c r="AB70" s="89"/>
      <c r="AC70" s="89"/>
      <c r="AD70" s="89"/>
      <c r="AE70" s="89"/>
      <c r="AF70" s="89"/>
      <c r="AG70" s="89"/>
      <c r="AH70" s="201">
        <v>12</v>
      </c>
      <c r="AI70" s="201">
        <v>12</v>
      </c>
      <c r="AJ70" s="26">
        <v>20</v>
      </c>
      <c r="AK70" s="153">
        <v>28</v>
      </c>
      <c r="AL70" s="153">
        <v>28</v>
      </c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153">
        <v>76</v>
      </c>
      <c r="AX70" s="153">
        <v>53</v>
      </c>
      <c r="AY70" s="153">
        <v>76</v>
      </c>
      <c r="AZ70" s="153">
        <v>53</v>
      </c>
      <c r="BA70" s="153">
        <v>106</v>
      </c>
      <c r="BB70" s="46">
        <v>85</v>
      </c>
      <c r="BC70" s="153">
        <v>116</v>
      </c>
      <c r="BD70" s="153">
        <v>100</v>
      </c>
      <c r="BE70" s="153">
        <v>116</v>
      </c>
      <c r="BF70" s="153">
        <v>100</v>
      </c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201" t="s">
        <v>43</v>
      </c>
      <c r="BS70" s="201" t="s">
        <v>43</v>
      </c>
      <c r="BT70" s="26" t="s">
        <v>42</v>
      </c>
      <c r="BU70" s="26" t="s">
        <v>309</v>
      </c>
      <c r="BV70" s="26"/>
      <c r="BW70" s="89" t="s">
        <v>49</v>
      </c>
      <c r="BX70" s="89" t="s">
        <v>49</v>
      </c>
      <c r="BY70" s="89"/>
      <c r="BZ70" s="89"/>
      <c r="CA70" s="89"/>
      <c r="CB70" s="89"/>
      <c r="CC70" s="89"/>
      <c r="CD70" s="218"/>
      <c r="CE70" s="41"/>
      <c r="CF70" s="26" t="s">
        <v>844</v>
      </c>
      <c r="CG70" s="153" t="s">
        <v>509</v>
      </c>
      <c r="CH70" s="153" t="s">
        <v>509</v>
      </c>
      <c r="CI70" s="89"/>
      <c r="CJ70" s="89"/>
      <c r="CK70" s="89"/>
      <c r="CL70" s="89"/>
    </row>
    <row r="71" spans="1:90" ht="11.25" customHeight="1">
      <c r="A71" s="89">
        <v>13</v>
      </c>
      <c r="B71" s="89">
        <v>69</v>
      </c>
      <c r="C71" s="213" t="s">
        <v>324</v>
      </c>
      <c r="D71" s="198">
        <v>3</v>
      </c>
      <c r="E71" s="125">
        <v>8.7100000000000009</v>
      </c>
      <c r="F71" s="125">
        <v>15.46</v>
      </c>
      <c r="G71" s="89"/>
      <c r="H71" s="89"/>
      <c r="I71" s="89"/>
      <c r="J71" s="165">
        <v>30</v>
      </c>
      <c r="K71" s="165">
        <v>30</v>
      </c>
      <c r="L71" s="96">
        <v>39</v>
      </c>
      <c r="M71" s="165">
        <v>37</v>
      </c>
      <c r="N71" s="165">
        <v>37</v>
      </c>
      <c r="O71" s="218"/>
      <c r="P71" s="220">
        <v>46</v>
      </c>
      <c r="Q71" s="209"/>
      <c r="R71" s="89"/>
      <c r="S71" s="89"/>
      <c r="T71" s="89"/>
      <c r="U71" s="89"/>
      <c r="V71" s="201">
        <v>230</v>
      </c>
      <c r="W71" s="201">
        <v>230</v>
      </c>
      <c r="X71" s="26">
        <v>280</v>
      </c>
      <c r="Y71" s="153"/>
      <c r="Z71" s="153"/>
      <c r="AA71" s="89"/>
      <c r="AB71" s="89"/>
      <c r="AC71" s="89"/>
      <c r="AD71" s="89"/>
      <c r="AE71" s="89"/>
      <c r="AF71" s="89"/>
      <c r="AG71" s="89"/>
      <c r="AH71" s="201">
        <v>13</v>
      </c>
      <c r="AI71" s="201">
        <v>13</v>
      </c>
      <c r="AJ71" s="26">
        <v>20</v>
      </c>
      <c r="AK71" s="153">
        <v>19</v>
      </c>
      <c r="AL71" s="153">
        <v>19</v>
      </c>
      <c r="AM71" s="89"/>
      <c r="AN71" s="89">
        <v>35</v>
      </c>
      <c r="AO71" s="89"/>
      <c r="AP71" s="89"/>
      <c r="AQ71" s="89"/>
      <c r="AR71" s="89"/>
      <c r="AS71" s="89"/>
      <c r="AT71" s="89"/>
      <c r="AU71" s="89"/>
      <c r="AV71" s="89"/>
      <c r="AW71" s="153">
        <v>51</v>
      </c>
      <c r="AX71" s="153">
        <v>35</v>
      </c>
      <c r="AY71" s="153">
        <v>51</v>
      </c>
      <c r="AZ71" s="153">
        <v>35</v>
      </c>
      <c r="BA71" s="153">
        <v>106</v>
      </c>
      <c r="BB71" s="46">
        <v>85</v>
      </c>
      <c r="BC71" s="153"/>
      <c r="BD71" s="153"/>
      <c r="BE71" s="153"/>
      <c r="BF71" s="153"/>
      <c r="BG71" s="89"/>
      <c r="BH71" s="89"/>
      <c r="BI71" s="89">
        <v>200</v>
      </c>
      <c r="BJ71" s="89">
        <v>195</v>
      </c>
      <c r="BK71" s="89"/>
      <c r="BL71" s="89"/>
      <c r="BM71" s="89"/>
      <c r="BN71" s="89"/>
      <c r="BO71" s="89"/>
      <c r="BP71" s="89"/>
      <c r="BQ71" s="89"/>
      <c r="BR71" s="201" t="s">
        <v>43</v>
      </c>
      <c r="BS71" s="201" t="s">
        <v>43</v>
      </c>
      <c r="BT71" s="26" t="s">
        <v>42</v>
      </c>
      <c r="BU71" s="26" t="s">
        <v>309</v>
      </c>
      <c r="BV71" s="26"/>
      <c r="BW71" s="89" t="s">
        <v>49</v>
      </c>
      <c r="BX71" s="89" t="s">
        <v>42</v>
      </c>
      <c r="BY71" s="89"/>
      <c r="BZ71" s="89"/>
      <c r="CA71" s="89"/>
      <c r="CB71" s="89"/>
      <c r="CC71" s="89"/>
      <c r="CD71" s="218"/>
      <c r="CE71" s="41"/>
      <c r="CF71" s="26" t="s">
        <v>163</v>
      </c>
      <c r="CG71" s="153" t="s">
        <v>845</v>
      </c>
      <c r="CH71" s="153" t="s">
        <v>845</v>
      </c>
      <c r="CI71" s="89"/>
      <c r="CJ71" s="89" t="s">
        <v>78</v>
      </c>
      <c r="CK71" s="89"/>
      <c r="CL71" s="89"/>
    </row>
    <row r="72" spans="1:90" ht="11.25" customHeight="1">
      <c r="A72" s="89">
        <v>13</v>
      </c>
      <c r="B72" s="89">
        <v>70</v>
      </c>
      <c r="C72" s="213" t="s">
        <v>324</v>
      </c>
      <c r="D72" s="198" t="s">
        <v>650</v>
      </c>
      <c r="E72" s="125" t="s">
        <v>650</v>
      </c>
      <c r="F72" s="125" t="s">
        <v>650</v>
      </c>
      <c r="G72" s="89"/>
      <c r="H72" s="89"/>
      <c r="I72" s="89"/>
      <c r="J72" s="165">
        <v>27</v>
      </c>
      <c r="K72" s="165">
        <v>27</v>
      </c>
      <c r="L72" s="96">
        <v>31</v>
      </c>
      <c r="M72" s="165"/>
      <c r="N72" s="165"/>
      <c r="O72" s="218"/>
      <c r="P72" s="220">
        <v>45</v>
      </c>
      <c r="Q72" s="209"/>
      <c r="R72" s="89"/>
      <c r="S72" s="89"/>
      <c r="T72" s="89"/>
      <c r="U72" s="89"/>
      <c r="V72" s="201">
        <v>170</v>
      </c>
      <c r="W72" s="201">
        <v>170</v>
      </c>
      <c r="X72" s="26">
        <v>130</v>
      </c>
      <c r="Y72" s="153"/>
      <c r="Z72" s="153"/>
      <c r="AA72" s="89"/>
      <c r="AB72" s="89"/>
      <c r="AC72" s="89"/>
      <c r="AD72" s="89"/>
      <c r="AE72" s="89"/>
      <c r="AF72" s="89"/>
      <c r="AG72" s="89"/>
      <c r="AH72" s="201">
        <v>12</v>
      </c>
      <c r="AI72" s="201">
        <v>12</v>
      </c>
      <c r="AJ72" s="118"/>
      <c r="AK72" s="35"/>
      <c r="AL72" s="153"/>
      <c r="AM72" s="89"/>
      <c r="AN72" s="89">
        <v>39</v>
      </c>
      <c r="AO72" s="89"/>
      <c r="AP72" s="89"/>
      <c r="AQ72" s="89"/>
      <c r="AR72" s="89"/>
      <c r="AS72" s="89"/>
      <c r="AT72" s="89"/>
      <c r="AU72" s="89"/>
      <c r="AV72" s="89"/>
      <c r="AW72" s="153">
        <v>47</v>
      </c>
      <c r="AX72" s="153">
        <v>31</v>
      </c>
      <c r="AY72" s="153">
        <v>47</v>
      </c>
      <c r="AZ72" s="153">
        <v>31</v>
      </c>
      <c r="BA72" s="46">
        <v>35</v>
      </c>
      <c r="BB72" s="46">
        <v>21</v>
      </c>
      <c r="BC72" s="153"/>
      <c r="BD72" s="153"/>
      <c r="BE72" s="153"/>
      <c r="BF72" s="153"/>
      <c r="BG72" s="89"/>
      <c r="BH72" s="89"/>
      <c r="BI72" s="89">
        <v>243</v>
      </c>
      <c r="BJ72" s="89">
        <v>174</v>
      </c>
      <c r="BK72" s="89"/>
      <c r="BL72" s="89"/>
      <c r="BM72" s="89"/>
      <c r="BN72" s="89"/>
      <c r="BO72" s="89"/>
      <c r="BP72" s="89"/>
      <c r="BQ72" s="89"/>
      <c r="BR72" s="201" t="s">
        <v>43</v>
      </c>
      <c r="BS72" s="201" t="s">
        <v>43</v>
      </c>
      <c r="BT72" s="26" t="s">
        <v>42</v>
      </c>
      <c r="BU72" s="26" t="s">
        <v>44</v>
      </c>
      <c r="BV72" s="26"/>
      <c r="BW72" s="89" t="s">
        <v>49</v>
      </c>
      <c r="BX72" s="89" t="s">
        <v>42</v>
      </c>
      <c r="BY72" s="89"/>
      <c r="BZ72" s="89"/>
      <c r="CA72" s="89"/>
      <c r="CB72" s="89"/>
      <c r="CC72" s="89"/>
      <c r="CD72" s="218"/>
      <c r="CE72" s="41"/>
      <c r="CF72" s="26" t="s">
        <v>827</v>
      </c>
      <c r="CG72" s="153"/>
      <c r="CH72" s="153"/>
      <c r="CI72" s="89"/>
      <c r="CJ72" s="89"/>
      <c r="CK72" s="89"/>
      <c r="CL72" s="89"/>
    </row>
    <row r="73" spans="1:90" ht="11.25" customHeight="1">
      <c r="A73" s="89">
        <v>13</v>
      </c>
      <c r="B73" s="89">
        <v>71</v>
      </c>
      <c r="C73" s="213" t="s">
        <v>34</v>
      </c>
      <c r="D73" s="198">
        <v>4</v>
      </c>
      <c r="E73" s="125">
        <v>10.51</v>
      </c>
      <c r="F73" s="125">
        <v>13.01</v>
      </c>
      <c r="G73" s="89"/>
      <c r="H73" s="89"/>
      <c r="I73" s="89"/>
      <c r="J73" s="165">
        <v>10</v>
      </c>
      <c r="K73" s="165">
        <v>10</v>
      </c>
      <c r="L73" s="96">
        <v>13</v>
      </c>
      <c r="M73" s="165">
        <v>12</v>
      </c>
      <c r="N73" s="165">
        <v>12</v>
      </c>
      <c r="O73" s="218"/>
      <c r="P73" s="220"/>
      <c r="Q73" s="209"/>
      <c r="R73" s="89"/>
      <c r="S73" s="89"/>
      <c r="T73" s="89"/>
      <c r="U73" s="89"/>
      <c r="V73" s="174">
        <v>82</v>
      </c>
      <c r="W73" s="174">
        <v>82</v>
      </c>
      <c r="X73" s="240">
        <v>74</v>
      </c>
      <c r="Y73" s="153">
        <v>70.5</v>
      </c>
      <c r="Z73" s="153">
        <v>70.5</v>
      </c>
      <c r="AA73" s="89"/>
      <c r="AB73" s="89"/>
      <c r="AC73" s="89"/>
      <c r="AD73" s="89"/>
      <c r="AE73" s="89"/>
      <c r="AF73" s="89"/>
      <c r="AG73" s="89"/>
      <c r="AH73" s="174"/>
      <c r="AI73" s="174"/>
      <c r="AJ73" s="240"/>
      <c r="AK73" s="153"/>
      <c r="AL73" s="153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188">
        <v>7</v>
      </c>
      <c r="AX73" s="188">
        <v>11</v>
      </c>
      <c r="AY73" s="188">
        <v>7</v>
      </c>
      <c r="AZ73" s="188">
        <v>11</v>
      </c>
      <c r="BA73" s="3">
        <v>9</v>
      </c>
      <c r="BB73" s="3">
        <v>5</v>
      </c>
      <c r="BC73" s="153"/>
      <c r="BD73" s="153"/>
      <c r="BE73" s="153"/>
      <c r="BF73" s="153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201" t="s">
        <v>43</v>
      </c>
      <c r="BS73" s="201" t="s">
        <v>43</v>
      </c>
      <c r="BT73" s="26" t="s">
        <v>42</v>
      </c>
      <c r="BU73" s="26" t="s">
        <v>309</v>
      </c>
      <c r="BV73" s="26"/>
      <c r="BW73" s="89" t="s">
        <v>49</v>
      </c>
      <c r="BX73" s="89" t="s">
        <v>49</v>
      </c>
      <c r="BY73" s="89"/>
      <c r="BZ73" s="89"/>
      <c r="CA73" s="89"/>
      <c r="CB73" s="89"/>
      <c r="CC73" s="89"/>
      <c r="CD73" s="218"/>
      <c r="CE73" s="41"/>
      <c r="CF73" s="26" t="s">
        <v>827</v>
      </c>
      <c r="CG73" s="153" t="s">
        <v>845</v>
      </c>
      <c r="CH73" s="153" t="s">
        <v>845</v>
      </c>
      <c r="CI73" s="89"/>
      <c r="CJ73" s="89"/>
      <c r="CK73" s="89"/>
      <c r="CL73" s="89"/>
    </row>
    <row r="74" spans="1:90" ht="11.25" customHeight="1">
      <c r="A74" s="89">
        <v>13</v>
      </c>
      <c r="B74" s="89">
        <v>72</v>
      </c>
      <c r="C74" s="213" t="s">
        <v>312</v>
      </c>
      <c r="D74" s="198" t="s">
        <v>650</v>
      </c>
      <c r="E74" s="125" t="s">
        <v>650</v>
      </c>
      <c r="F74" s="125" t="s">
        <v>650</v>
      </c>
      <c r="G74" s="89"/>
      <c r="H74" s="89"/>
      <c r="I74" s="89"/>
      <c r="J74" s="165">
        <v>17</v>
      </c>
      <c r="K74" s="165">
        <v>17</v>
      </c>
      <c r="L74" s="96">
        <v>19</v>
      </c>
      <c r="M74" s="165">
        <v>18</v>
      </c>
      <c r="N74" s="165">
        <v>18</v>
      </c>
      <c r="O74" s="218"/>
      <c r="P74" s="220"/>
      <c r="Q74" s="209"/>
      <c r="R74" s="89"/>
      <c r="S74" s="89"/>
      <c r="T74" s="89"/>
      <c r="U74" s="89"/>
      <c r="V74" s="174">
        <v>44</v>
      </c>
      <c r="W74" s="174">
        <v>44</v>
      </c>
      <c r="X74" s="174">
        <v>42</v>
      </c>
      <c r="Y74" s="153">
        <v>33</v>
      </c>
      <c r="Z74" s="153">
        <v>33</v>
      </c>
      <c r="AA74" s="89"/>
      <c r="AB74" s="89"/>
      <c r="AC74" s="89"/>
      <c r="AD74" s="89"/>
      <c r="AE74" s="89"/>
      <c r="AF74" s="89"/>
      <c r="AG74" s="89"/>
      <c r="AH74" s="174"/>
      <c r="AI74" s="174"/>
      <c r="AJ74" s="240"/>
      <c r="AK74" s="153"/>
      <c r="AL74" s="153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188">
        <v>36</v>
      </c>
      <c r="AX74" s="188">
        <v>40</v>
      </c>
      <c r="AY74" s="188">
        <v>36</v>
      </c>
      <c r="AZ74" s="188">
        <v>40</v>
      </c>
      <c r="BA74" s="188">
        <v>17</v>
      </c>
      <c r="BB74" s="188">
        <v>7</v>
      </c>
      <c r="BC74" s="153">
        <v>10.5</v>
      </c>
      <c r="BD74" s="153">
        <v>4.5</v>
      </c>
      <c r="BE74" s="153">
        <v>10.5</v>
      </c>
      <c r="BF74" s="153">
        <v>4.5</v>
      </c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201" t="s">
        <v>43</v>
      </c>
      <c r="BS74" s="201" t="s">
        <v>43</v>
      </c>
      <c r="BT74" s="26" t="s">
        <v>42</v>
      </c>
      <c r="BU74" s="26" t="s">
        <v>53</v>
      </c>
      <c r="BV74" s="26"/>
      <c r="BW74" s="89" t="s">
        <v>49</v>
      </c>
      <c r="BX74" s="89" t="s">
        <v>49</v>
      </c>
      <c r="BY74" s="89"/>
      <c r="BZ74" s="89"/>
      <c r="CA74" s="89"/>
      <c r="CB74" s="89"/>
      <c r="CC74" s="89"/>
      <c r="CD74" s="218"/>
      <c r="CE74" s="41"/>
      <c r="CF74" s="26" t="s">
        <v>94</v>
      </c>
      <c r="CG74" s="153"/>
      <c r="CH74" s="153"/>
      <c r="CI74" s="89"/>
      <c r="CJ74" s="89"/>
      <c r="CK74" s="89"/>
      <c r="CL74" s="89"/>
    </row>
    <row r="75" spans="1:90" ht="11.25" customHeight="1">
      <c r="A75" s="89">
        <v>13</v>
      </c>
      <c r="B75" s="89">
        <v>73</v>
      </c>
      <c r="C75" s="213" t="s">
        <v>164</v>
      </c>
      <c r="D75" s="198" t="s">
        <v>650</v>
      </c>
      <c r="E75" s="125" t="s">
        <v>650</v>
      </c>
      <c r="F75" s="125" t="s">
        <v>650</v>
      </c>
      <c r="G75" s="89"/>
      <c r="H75" s="89"/>
      <c r="I75" s="89"/>
      <c r="J75" s="165">
        <v>18</v>
      </c>
      <c r="K75" s="165">
        <v>18</v>
      </c>
      <c r="L75" s="96"/>
      <c r="M75" s="165"/>
      <c r="N75" s="165"/>
      <c r="O75" s="218"/>
      <c r="P75" s="220"/>
      <c r="Q75" s="209"/>
      <c r="R75" s="89"/>
      <c r="S75" s="89"/>
      <c r="T75" s="89"/>
      <c r="U75" s="89"/>
      <c r="V75" s="174">
        <v>63</v>
      </c>
      <c r="W75" s="174">
        <v>63</v>
      </c>
      <c r="X75" s="240"/>
      <c r="Y75" s="153"/>
      <c r="Z75" s="153"/>
      <c r="AA75" s="89"/>
      <c r="AB75" s="89"/>
      <c r="AC75" s="89"/>
      <c r="AD75" s="89"/>
      <c r="AE75" s="89"/>
      <c r="AF75" s="89"/>
      <c r="AG75" s="89"/>
      <c r="AH75" s="174"/>
      <c r="AI75" s="174"/>
      <c r="AJ75" s="240"/>
      <c r="AK75" s="153"/>
      <c r="AL75" s="153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188">
        <v>40</v>
      </c>
      <c r="AX75" s="188">
        <v>13</v>
      </c>
      <c r="AY75" s="188">
        <v>40</v>
      </c>
      <c r="AZ75" s="188">
        <v>13</v>
      </c>
      <c r="BA75" s="3"/>
      <c r="BB75" s="3"/>
      <c r="BC75" s="153"/>
      <c r="BD75" s="153"/>
      <c r="BE75" s="153"/>
      <c r="BF75" s="153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201" t="s">
        <v>43</v>
      </c>
      <c r="BS75" s="201" t="s">
        <v>43</v>
      </c>
      <c r="BT75" s="26" t="s">
        <v>48</v>
      </c>
      <c r="BU75" s="26" t="s">
        <v>44</v>
      </c>
      <c r="BV75" s="26"/>
      <c r="BW75" s="89" t="s">
        <v>49</v>
      </c>
      <c r="BX75" s="89" t="s">
        <v>49</v>
      </c>
      <c r="BY75" s="89"/>
      <c r="BZ75" s="89"/>
      <c r="CA75" s="89"/>
      <c r="CB75" s="89"/>
      <c r="CC75" s="89"/>
      <c r="CD75" s="218"/>
      <c r="CE75" s="41"/>
      <c r="CF75" s="26" t="s">
        <v>163</v>
      </c>
      <c r="CG75" s="153"/>
      <c r="CH75" s="153"/>
      <c r="CI75" s="89"/>
      <c r="CJ75" s="89"/>
      <c r="CK75" s="89"/>
      <c r="CL75" s="89"/>
    </row>
    <row r="76" spans="1:90" ht="11.25" customHeight="1">
      <c r="A76" s="89">
        <v>13</v>
      </c>
      <c r="B76" s="89">
        <v>74</v>
      </c>
      <c r="C76" s="213" t="s">
        <v>324</v>
      </c>
      <c r="D76" s="198">
        <v>1</v>
      </c>
      <c r="E76" s="125">
        <v>13.14</v>
      </c>
      <c r="F76" s="125">
        <v>13.28</v>
      </c>
      <c r="G76" s="89"/>
      <c r="H76" s="89"/>
      <c r="I76" s="89"/>
      <c r="J76" s="165">
        <v>27</v>
      </c>
      <c r="K76" s="165">
        <v>27</v>
      </c>
      <c r="L76" s="96">
        <v>39</v>
      </c>
      <c r="M76" s="165">
        <v>38</v>
      </c>
      <c r="N76" s="165">
        <v>38</v>
      </c>
      <c r="O76" s="218"/>
      <c r="P76" s="220"/>
      <c r="Q76" s="209"/>
      <c r="R76" s="89"/>
      <c r="S76" s="89"/>
      <c r="T76" s="89"/>
      <c r="U76" s="89"/>
      <c r="V76" s="174">
        <v>223</v>
      </c>
      <c r="W76" s="174">
        <v>223</v>
      </c>
      <c r="X76" s="174">
        <v>261</v>
      </c>
      <c r="Y76" s="153"/>
      <c r="Z76" s="153"/>
      <c r="AA76" s="89"/>
      <c r="AB76" s="89"/>
      <c r="AC76" s="89"/>
      <c r="AD76" s="89"/>
      <c r="AE76" s="89"/>
      <c r="AF76" s="89"/>
      <c r="AG76" s="89"/>
      <c r="AH76" s="174">
        <v>14</v>
      </c>
      <c r="AI76" s="174">
        <v>14</v>
      </c>
      <c r="AJ76" s="240">
        <v>20</v>
      </c>
      <c r="AK76" s="153">
        <v>23</v>
      </c>
      <c r="AL76" s="153">
        <v>23</v>
      </c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188">
        <v>44</v>
      </c>
      <c r="AX76" s="188">
        <v>29</v>
      </c>
      <c r="AY76" s="188">
        <v>44</v>
      </c>
      <c r="AZ76" s="188">
        <v>29</v>
      </c>
      <c r="BA76" s="188">
        <v>96</v>
      </c>
      <c r="BB76" s="188">
        <v>87</v>
      </c>
      <c r="BC76" s="153">
        <v>109</v>
      </c>
      <c r="BD76" s="153">
        <v>100</v>
      </c>
      <c r="BE76" s="153">
        <v>109</v>
      </c>
      <c r="BF76" s="153">
        <v>100</v>
      </c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201" t="s">
        <v>43</v>
      </c>
      <c r="BS76" s="201" t="s">
        <v>43</v>
      </c>
      <c r="BT76" s="26" t="s">
        <v>42</v>
      </c>
      <c r="BU76" s="26" t="s">
        <v>43</v>
      </c>
      <c r="BV76" s="26" t="s">
        <v>846</v>
      </c>
      <c r="BW76" s="89" t="s">
        <v>49</v>
      </c>
      <c r="BX76" s="89" t="s">
        <v>49</v>
      </c>
      <c r="BY76" s="89"/>
      <c r="BZ76" s="89"/>
      <c r="CA76" s="89"/>
      <c r="CB76" s="89"/>
      <c r="CC76" s="89"/>
      <c r="CD76" s="218"/>
      <c r="CE76" s="41"/>
      <c r="CF76" s="26" t="s">
        <v>834</v>
      </c>
      <c r="CG76" s="153"/>
      <c r="CH76" s="153"/>
      <c r="CI76" s="89"/>
      <c r="CJ76" s="89"/>
      <c r="CK76" s="89"/>
      <c r="CL76" s="89"/>
    </row>
    <row r="77" spans="1:90" ht="11.25" customHeight="1">
      <c r="A77" s="89">
        <v>13</v>
      </c>
      <c r="B77" s="89">
        <v>75</v>
      </c>
      <c r="C77" s="213" t="s">
        <v>276</v>
      </c>
      <c r="D77" s="198" t="s">
        <v>650</v>
      </c>
      <c r="E77" s="125" t="s">
        <v>650</v>
      </c>
      <c r="F77" s="125" t="s">
        <v>650</v>
      </c>
      <c r="G77" s="89"/>
      <c r="H77" s="89"/>
      <c r="I77" s="89"/>
      <c r="J77" s="165">
        <v>20</v>
      </c>
      <c r="K77" s="165">
        <v>20</v>
      </c>
      <c r="L77" s="96">
        <v>30</v>
      </c>
      <c r="M77" s="165">
        <v>25</v>
      </c>
      <c r="N77" s="165">
        <v>25</v>
      </c>
      <c r="O77" s="218"/>
      <c r="P77" s="220"/>
      <c r="Q77" s="209"/>
      <c r="R77" s="89"/>
      <c r="S77" s="89"/>
      <c r="T77" s="89"/>
      <c r="U77" s="89"/>
      <c r="V77" s="174">
        <v>257</v>
      </c>
      <c r="W77" s="174">
        <v>257</v>
      </c>
      <c r="X77" s="240">
        <v>220</v>
      </c>
      <c r="Y77" s="153"/>
      <c r="Z77" s="153"/>
      <c r="AA77" s="89"/>
      <c r="AB77" s="89"/>
      <c r="AC77" s="89"/>
      <c r="AD77" s="89"/>
      <c r="AE77" s="89"/>
      <c r="AF77" s="89"/>
      <c r="AG77" s="89"/>
      <c r="AH77" s="174"/>
      <c r="AI77" s="174"/>
      <c r="AJ77" s="240">
        <v>17</v>
      </c>
      <c r="AK77" s="265"/>
      <c r="AL77" s="153">
        <v>15</v>
      </c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188">
        <v>85</v>
      </c>
      <c r="AX77" s="188" t="s">
        <v>162</v>
      </c>
      <c r="AY77" s="188">
        <v>85</v>
      </c>
      <c r="AZ77" s="188" t="s">
        <v>162</v>
      </c>
      <c r="BA77" s="3">
        <v>60</v>
      </c>
      <c r="BB77" s="3">
        <v>17</v>
      </c>
      <c r="BC77" s="153"/>
      <c r="BD77" s="153"/>
      <c r="BE77" s="153"/>
      <c r="BF77" s="153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201" t="s">
        <v>43</v>
      </c>
      <c r="BS77" s="201" t="s">
        <v>43</v>
      </c>
      <c r="BT77" s="26" t="s">
        <v>42</v>
      </c>
      <c r="BU77" s="26" t="s">
        <v>309</v>
      </c>
      <c r="BV77" s="26"/>
      <c r="BW77" s="89" t="s">
        <v>49</v>
      </c>
      <c r="BX77" s="89" t="s">
        <v>49</v>
      </c>
      <c r="BY77" s="89"/>
      <c r="BZ77" s="89"/>
      <c r="CA77" s="89"/>
      <c r="CB77" s="89"/>
      <c r="CC77" s="89"/>
      <c r="CD77" s="218"/>
      <c r="CE77" s="41"/>
      <c r="CF77" s="153" t="s">
        <v>94</v>
      </c>
      <c r="CG77" s="153" t="s">
        <v>847</v>
      </c>
      <c r="CH77" s="153" t="s">
        <v>847</v>
      </c>
      <c r="CI77" s="89"/>
      <c r="CJ77" s="89"/>
      <c r="CK77" s="89"/>
      <c r="CL77" s="89"/>
    </row>
    <row r="78" spans="1:90" ht="11.25" customHeight="1">
      <c r="A78" s="89">
        <v>13</v>
      </c>
      <c r="B78" s="89">
        <v>76</v>
      </c>
      <c r="C78" s="213" t="s">
        <v>709</v>
      </c>
      <c r="D78" s="198" t="s">
        <v>650</v>
      </c>
      <c r="E78" s="125" t="s">
        <v>650</v>
      </c>
      <c r="F78" s="125" t="s">
        <v>650</v>
      </c>
      <c r="G78" s="89"/>
      <c r="H78" s="89"/>
      <c r="I78" s="89"/>
      <c r="J78" s="165">
        <v>12</v>
      </c>
      <c r="K78" s="165">
        <v>12</v>
      </c>
      <c r="L78" s="165"/>
      <c r="M78" s="165"/>
      <c r="N78" s="165"/>
      <c r="O78" s="218"/>
      <c r="P78" s="220"/>
      <c r="Q78" s="209"/>
      <c r="R78" s="89"/>
      <c r="S78" s="89"/>
      <c r="T78" s="89"/>
      <c r="U78" s="89"/>
      <c r="V78" s="174">
        <v>95</v>
      </c>
      <c r="W78" s="174">
        <v>95</v>
      </c>
      <c r="X78" s="59"/>
      <c r="Y78" s="153"/>
      <c r="Z78" s="153"/>
      <c r="AA78" s="89"/>
      <c r="AB78" s="89"/>
      <c r="AC78" s="89"/>
      <c r="AD78" s="89"/>
      <c r="AE78" s="89"/>
      <c r="AF78" s="89"/>
      <c r="AG78" s="89"/>
      <c r="AH78" s="174"/>
      <c r="AI78" s="174"/>
      <c r="AJ78" s="59"/>
      <c r="AK78" s="218"/>
      <c r="AL78" s="199"/>
      <c r="AM78" s="209"/>
      <c r="AN78" s="89"/>
      <c r="AO78" s="89"/>
      <c r="AP78" s="89"/>
      <c r="AQ78" s="89"/>
      <c r="AR78" s="89"/>
      <c r="AS78" s="89"/>
      <c r="AT78" s="89"/>
      <c r="AU78" s="89"/>
      <c r="AV78" s="89"/>
      <c r="AW78" s="188">
        <v>130</v>
      </c>
      <c r="AX78" s="188">
        <v>123</v>
      </c>
      <c r="AY78" s="188">
        <v>130</v>
      </c>
      <c r="AZ78" s="188">
        <v>123</v>
      </c>
      <c r="BA78" s="188"/>
      <c r="BB78" s="188"/>
      <c r="BC78" s="153"/>
      <c r="BD78" s="153"/>
      <c r="BE78" s="153"/>
      <c r="BF78" s="153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201" t="s">
        <v>43</v>
      </c>
      <c r="BS78" s="201" t="s">
        <v>43</v>
      </c>
      <c r="BT78" s="116" t="s">
        <v>48</v>
      </c>
      <c r="BU78" s="26" t="s">
        <v>44</v>
      </c>
      <c r="BV78" s="26" t="s">
        <v>55</v>
      </c>
      <c r="BW78" s="89" t="s">
        <v>49</v>
      </c>
      <c r="BX78" s="89" t="s">
        <v>49</v>
      </c>
      <c r="BY78" s="89"/>
      <c r="BZ78" s="89"/>
      <c r="CA78" s="89"/>
      <c r="CB78" s="89"/>
      <c r="CC78" s="89"/>
      <c r="CD78" s="218"/>
      <c r="CE78" s="41"/>
      <c r="CF78" s="153" t="s">
        <v>848</v>
      </c>
      <c r="CG78" s="153"/>
      <c r="CH78" s="153"/>
      <c r="CI78" s="89"/>
      <c r="CJ78" s="89"/>
      <c r="CK78" s="89"/>
      <c r="CL78" s="89"/>
    </row>
    <row r="79" spans="1:90" ht="11.25" customHeight="1">
      <c r="A79" s="89">
        <v>13</v>
      </c>
      <c r="B79" s="89">
        <v>77</v>
      </c>
      <c r="C79" s="213" t="s">
        <v>709</v>
      </c>
      <c r="D79" s="198">
        <v>2</v>
      </c>
      <c r="E79" s="125">
        <v>14.17</v>
      </c>
      <c r="F79" s="125">
        <v>11.57</v>
      </c>
      <c r="G79" s="89"/>
      <c r="H79" s="89"/>
      <c r="I79" s="89"/>
      <c r="J79" s="165">
        <v>19</v>
      </c>
      <c r="K79" s="165">
        <v>19</v>
      </c>
      <c r="L79" s="165">
        <v>14</v>
      </c>
      <c r="M79" s="165">
        <v>15</v>
      </c>
      <c r="N79" s="165">
        <v>15</v>
      </c>
      <c r="O79" s="218"/>
      <c r="P79" s="220"/>
      <c r="Q79" s="209"/>
      <c r="R79" s="89"/>
      <c r="S79" s="89"/>
      <c r="T79" s="89"/>
      <c r="U79" s="89"/>
      <c r="V79" s="174">
        <v>142</v>
      </c>
      <c r="W79" s="174">
        <v>142</v>
      </c>
      <c r="X79" s="59">
        <v>123</v>
      </c>
      <c r="Y79" s="153">
        <v>54</v>
      </c>
      <c r="Z79" s="153">
        <v>54</v>
      </c>
      <c r="AA79" s="89"/>
      <c r="AB79" s="89"/>
      <c r="AC79" s="89"/>
      <c r="AD79" s="89"/>
      <c r="AE79" s="89"/>
      <c r="AF79" s="89"/>
      <c r="AG79" s="89"/>
      <c r="AH79" s="174"/>
      <c r="AI79" s="174"/>
      <c r="AJ79" s="59"/>
      <c r="AK79" s="218"/>
      <c r="AL79" s="171"/>
      <c r="AM79" s="209"/>
      <c r="AN79" s="89"/>
      <c r="AO79" s="89"/>
      <c r="AP79" s="89"/>
      <c r="AQ79" s="89"/>
      <c r="AR79" s="89"/>
      <c r="AS79" s="89"/>
      <c r="AT79" s="89"/>
      <c r="AU79" s="89"/>
      <c r="AV79" s="89"/>
      <c r="AW79" s="188">
        <v>36</v>
      </c>
      <c r="AX79" s="188">
        <v>32</v>
      </c>
      <c r="AY79" s="188">
        <v>36</v>
      </c>
      <c r="AZ79" s="188">
        <v>32</v>
      </c>
      <c r="BA79" s="188">
        <v>13</v>
      </c>
      <c r="BB79" s="188">
        <v>9</v>
      </c>
      <c r="BC79" s="153">
        <v>13</v>
      </c>
      <c r="BD79" s="153">
        <v>3.5</v>
      </c>
      <c r="BE79" s="153">
        <v>13</v>
      </c>
      <c r="BF79" s="153">
        <v>3.5</v>
      </c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201" t="s">
        <v>53</v>
      </c>
      <c r="BS79" s="201" t="s">
        <v>53</v>
      </c>
      <c r="BT79" s="116" t="s">
        <v>42</v>
      </c>
      <c r="BU79" s="26" t="s">
        <v>309</v>
      </c>
      <c r="BV79" s="26" t="s">
        <v>849</v>
      </c>
      <c r="BW79" s="89" t="s">
        <v>49</v>
      </c>
      <c r="BX79" s="89" t="s">
        <v>49</v>
      </c>
      <c r="BY79" s="89"/>
      <c r="BZ79" s="89"/>
      <c r="CA79" s="89"/>
      <c r="CB79" s="89"/>
      <c r="CC79" s="89"/>
      <c r="CD79" s="218"/>
      <c r="CE79" s="41"/>
      <c r="CF79" s="116" t="s">
        <v>834</v>
      </c>
      <c r="CG79" s="153" t="s">
        <v>509</v>
      </c>
      <c r="CH79" s="153" t="s">
        <v>509</v>
      </c>
      <c r="CI79" s="89"/>
      <c r="CJ79" s="89"/>
      <c r="CK79" s="89"/>
      <c r="CL79" s="89"/>
    </row>
    <row r="80" spans="1:90" ht="11.25" customHeight="1">
      <c r="A80" s="89">
        <v>13</v>
      </c>
      <c r="B80" s="89">
        <v>78</v>
      </c>
      <c r="C80" s="213" t="s">
        <v>324</v>
      </c>
      <c r="D80" s="198">
        <v>1</v>
      </c>
      <c r="E80" s="125">
        <v>11.8</v>
      </c>
      <c r="F80" s="125">
        <v>13.8</v>
      </c>
      <c r="G80" s="89"/>
      <c r="H80" s="89"/>
      <c r="I80" s="89"/>
      <c r="J80" s="174">
        <v>23</v>
      </c>
      <c r="K80" s="174">
        <v>23</v>
      </c>
      <c r="L80" s="59">
        <v>24</v>
      </c>
      <c r="M80" s="153">
        <v>30</v>
      </c>
      <c r="N80" s="153">
        <v>30</v>
      </c>
      <c r="O80" s="218"/>
      <c r="P80" s="220"/>
      <c r="Q80" s="209"/>
      <c r="R80" s="89"/>
      <c r="S80" s="89"/>
      <c r="T80" s="89"/>
      <c r="U80" s="89"/>
      <c r="V80" s="174">
        <v>133</v>
      </c>
      <c r="W80" s="174">
        <v>133</v>
      </c>
      <c r="X80" s="59">
        <v>56</v>
      </c>
      <c r="Y80" s="265"/>
      <c r="Z80" s="153">
        <v>98</v>
      </c>
      <c r="AA80" s="89"/>
      <c r="AB80" s="89"/>
      <c r="AC80" s="89"/>
      <c r="AD80" s="89"/>
      <c r="AE80" s="89"/>
      <c r="AF80" s="89"/>
      <c r="AG80" s="89"/>
      <c r="AH80" s="174">
        <v>5</v>
      </c>
      <c r="AI80" s="174">
        <v>5</v>
      </c>
      <c r="AJ80" s="59"/>
      <c r="AK80" s="218"/>
      <c r="AL80" s="171"/>
      <c r="AM80" s="209"/>
      <c r="AN80" s="89"/>
      <c r="AO80" s="89"/>
      <c r="AP80" s="89"/>
      <c r="AQ80" s="89"/>
      <c r="AR80" s="89"/>
      <c r="AS80" s="89"/>
      <c r="AT80" s="89"/>
      <c r="AU80" s="89"/>
      <c r="AV80" s="89"/>
      <c r="AW80" s="188">
        <v>73</v>
      </c>
      <c r="AX80" s="188">
        <v>33</v>
      </c>
      <c r="AY80" s="188">
        <v>73</v>
      </c>
      <c r="AZ80" s="188">
        <v>33</v>
      </c>
      <c r="BA80" s="188">
        <v>15</v>
      </c>
      <c r="BB80" s="188">
        <v>12</v>
      </c>
      <c r="BC80" s="46"/>
      <c r="BD80" s="46"/>
      <c r="BE80" s="46"/>
      <c r="BF80" s="46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201" t="s">
        <v>43</v>
      </c>
      <c r="BS80" s="201" t="s">
        <v>43</v>
      </c>
      <c r="BT80" s="116" t="s">
        <v>42</v>
      </c>
      <c r="BU80" s="26" t="s">
        <v>53</v>
      </c>
      <c r="BV80" s="26" t="s">
        <v>309</v>
      </c>
      <c r="BW80" s="89" t="s">
        <v>49</v>
      </c>
      <c r="BX80" s="89" t="s">
        <v>49</v>
      </c>
      <c r="BY80" s="89"/>
      <c r="BZ80" s="89"/>
      <c r="CA80" s="89"/>
      <c r="CB80" s="89"/>
      <c r="CC80" s="89"/>
      <c r="CD80" s="218"/>
      <c r="CE80" s="171"/>
      <c r="CF80" s="18"/>
      <c r="CG80" s="153" t="s">
        <v>845</v>
      </c>
      <c r="CH80" s="153" t="s">
        <v>845</v>
      </c>
      <c r="CI80" s="89"/>
      <c r="CJ80" s="89"/>
      <c r="CK80" s="89"/>
      <c r="CL80" s="89"/>
    </row>
    <row r="81" spans="1:90" ht="11.25" customHeight="1">
      <c r="A81" s="89"/>
      <c r="B81" s="89"/>
      <c r="C81" s="213"/>
      <c r="D81" s="198"/>
      <c r="E81" s="125"/>
      <c r="F81" s="125"/>
      <c r="G81" s="89"/>
      <c r="H81" s="89"/>
      <c r="I81" s="89"/>
      <c r="J81" s="197"/>
      <c r="K81" s="199"/>
      <c r="L81" s="199"/>
      <c r="M81" s="199"/>
      <c r="N81" s="199"/>
      <c r="O81" s="171"/>
      <c r="P81" s="220"/>
      <c r="Q81" s="209"/>
      <c r="R81" s="89"/>
      <c r="S81" s="89"/>
      <c r="T81" s="89"/>
      <c r="U81" s="89"/>
      <c r="V81" s="197"/>
      <c r="W81" s="199"/>
      <c r="X81" s="199"/>
      <c r="Y81" s="171"/>
      <c r="Z81" s="199"/>
      <c r="AA81" s="209"/>
      <c r="AB81" s="89"/>
      <c r="AC81" s="89"/>
      <c r="AD81" s="89"/>
      <c r="AE81" s="89"/>
      <c r="AF81" s="89"/>
      <c r="AG81" s="89"/>
      <c r="AH81" s="197"/>
      <c r="AI81" s="199"/>
      <c r="AJ81" s="199"/>
      <c r="AK81" s="171"/>
      <c r="AL81" s="171"/>
      <c r="AM81" s="209"/>
      <c r="AN81" s="89"/>
      <c r="AO81" s="89"/>
      <c r="AP81" s="89"/>
      <c r="AQ81" s="89"/>
      <c r="AR81" s="89"/>
      <c r="AS81" s="89"/>
      <c r="AT81" s="89"/>
      <c r="AU81" s="89"/>
      <c r="AV81" s="89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197"/>
      <c r="BS81" s="199"/>
      <c r="BT81" s="199"/>
      <c r="BU81" s="199"/>
      <c r="BV81" s="199"/>
      <c r="BW81" s="209"/>
      <c r="BX81" s="89"/>
      <c r="BY81" s="89"/>
      <c r="BZ81" s="89"/>
      <c r="CA81" s="89"/>
      <c r="CB81" s="89"/>
      <c r="CC81" s="89"/>
      <c r="CD81" s="218"/>
      <c r="CE81" s="171"/>
      <c r="CF81" s="171"/>
      <c r="CG81" s="199"/>
      <c r="CH81" s="199"/>
      <c r="CI81" s="209"/>
      <c r="CJ81" s="89"/>
      <c r="CK81" s="89"/>
      <c r="CL81" s="89"/>
    </row>
    <row r="82" spans="1:90" ht="11.25" customHeight="1">
      <c r="A82" s="89"/>
      <c r="B82" s="89"/>
      <c r="C82" s="213"/>
      <c r="D82" s="198"/>
      <c r="E82" s="125"/>
      <c r="F82" s="125"/>
      <c r="G82" s="89"/>
      <c r="H82" s="89"/>
      <c r="I82" s="89"/>
      <c r="J82" s="218"/>
      <c r="K82" s="171"/>
      <c r="L82" s="171"/>
      <c r="M82" s="171"/>
      <c r="N82" s="171"/>
      <c r="O82" s="171"/>
      <c r="P82" s="220"/>
      <c r="Q82" s="209"/>
      <c r="R82" s="89"/>
      <c r="S82" s="89"/>
      <c r="T82" s="89"/>
      <c r="U82" s="89"/>
      <c r="V82" s="218"/>
      <c r="W82" s="171"/>
      <c r="X82" s="171"/>
      <c r="Y82" s="171"/>
      <c r="Z82" s="171"/>
      <c r="AA82" s="209"/>
      <c r="AB82" s="89"/>
      <c r="AC82" s="89"/>
      <c r="AD82" s="89"/>
      <c r="AE82" s="89"/>
      <c r="AF82" s="89"/>
      <c r="AG82" s="89"/>
      <c r="AH82" s="218"/>
      <c r="AI82" s="171"/>
      <c r="AJ82" s="171"/>
      <c r="AK82" s="171"/>
      <c r="AL82" s="171"/>
      <c r="AM82" s="20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218"/>
      <c r="BS82" s="171"/>
      <c r="BT82" s="171"/>
      <c r="BU82" s="171"/>
      <c r="BV82" s="171"/>
      <c r="BW82" s="209"/>
      <c r="BX82" s="89"/>
      <c r="BY82" s="89"/>
      <c r="BZ82" s="89"/>
      <c r="CA82" s="89"/>
      <c r="CB82" s="89"/>
      <c r="CC82" s="89"/>
      <c r="CD82" s="218"/>
      <c r="CE82" s="171"/>
      <c r="CF82" s="171"/>
      <c r="CG82" s="171"/>
      <c r="CH82" s="171"/>
      <c r="CI82" s="209"/>
      <c r="CJ82" s="89"/>
      <c r="CK82" s="89"/>
      <c r="CL82" s="89"/>
    </row>
    <row r="83" spans="1:90" ht="11.25" customHeight="1">
      <c r="A83" s="89"/>
      <c r="B83" s="89"/>
      <c r="C83" s="213"/>
      <c r="D83" s="198"/>
      <c r="E83" s="125"/>
      <c r="F83" s="125"/>
      <c r="G83" s="89"/>
      <c r="H83" s="89"/>
      <c r="I83" s="89"/>
      <c r="J83" s="218"/>
      <c r="K83" s="171"/>
      <c r="L83" s="171"/>
      <c r="M83" s="171"/>
      <c r="N83" s="171"/>
      <c r="O83" s="171"/>
      <c r="P83" s="220"/>
      <c r="Q83" s="209"/>
      <c r="R83" s="89"/>
      <c r="S83" s="89"/>
      <c r="T83" s="89"/>
      <c r="U83" s="89"/>
      <c r="V83" s="218"/>
      <c r="W83" s="171"/>
      <c r="X83" s="171"/>
      <c r="Y83" s="171"/>
      <c r="Z83" s="171"/>
      <c r="AA83" s="209"/>
      <c r="AB83" s="89"/>
      <c r="AC83" s="89"/>
      <c r="AD83" s="89"/>
      <c r="AE83" s="89"/>
      <c r="AF83" s="89"/>
      <c r="AG83" s="89"/>
      <c r="AH83" s="218"/>
      <c r="AI83" s="171"/>
      <c r="AJ83" s="171"/>
      <c r="AK83" s="171"/>
      <c r="AL83" s="171"/>
      <c r="AM83" s="20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218"/>
      <c r="BS83" s="171"/>
      <c r="BT83" s="171"/>
      <c r="BU83" s="171"/>
      <c r="BV83" s="171"/>
      <c r="BW83" s="209"/>
      <c r="BX83" s="89"/>
      <c r="BY83" s="89"/>
      <c r="BZ83" s="89"/>
      <c r="CA83" s="89"/>
      <c r="CB83" s="89"/>
      <c r="CC83" s="89"/>
      <c r="CD83" s="218"/>
      <c r="CE83" s="171"/>
      <c r="CF83" s="171"/>
      <c r="CG83" s="171"/>
      <c r="CH83" s="171"/>
      <c r="CI83" s="209"/>
      <c r="CJ83" s="89"/>
      <c r="CK83" s="89"/>
      <c r="CL83" s="89"/>
    </row>
    <row r="84" spans="1:90" ht="11.25" customHeight="1">
      <c r="A84" s="89"/>
      <c r="B84" s="89"/>
      <c r="C84" s="213"/>
      <c r="D84" s="198"/>
      <c r="E84" s="125"/>
      <c r="F84" s="125"/>
      <c r="G84" s="89"/>
      <c r="H84" s="89"/>
      <c r="I84" s="89"/>
      <c r="J84" s="218"/>
      <c r="K84" s="171"/>
      <c r="L84" s="171"/>
      <c r="M84" s="171"/>
      <c r="N84" s="171"/>
      <c r="O84" s="171"/>
      <c r="P84" s="220"/>
      <c r="Q84" s="209"/>
      <c r="R84" s="89"/>
      <c r="S84" s="89"/>
      <c r="T84" s="89"/>
      <c r="U84" s="89"/>
      <c r="V84" s="218"/>
      <c r="W84" s="171"/>
      <c r="X84" s="171"/>
      <c r="Y84" s="171"/>
      <c r="Z84" s="171"/>
      <c r="AA84" s="209"/>
      <c r="AB84" s="89"/>
      <c r="AC84" s="89"/>
      <c r="AD84" s="89"/>
      <c r="AE84" s="89"/>
      <c r="AF84" s="89"/>
      <c r="AG84" s="89"/>
      <c r="AH84" s="218"/>
      <c r="AI84" s="171"/>
      <c r="AJ84" s="171"/>
      <c r="AK84" s="171"/>
      <c r="AL84" s="171"/>
      <c r="AM84" s="20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218"/>
      <c r="BS84" s="171"/>
      <c r="BT84" s="171"/>
      <c r="BU84" s="171"/>
      <c r="BV84" s="171"/>
      <c r="BW84" s="209"/>
      <c r="BX84" s="89"/>
      <c r="BY84" s="89"/>
      <c r="BZ84" s="89"/>
      <c r="CA84" s="89"/>
      <c r="CB84" s="89"/>
      <c r="CC84" s="89"/>
      <c r="CD84" s="218"/>
      <c r="CE84" s="171"/>
      <c r="CF84" s="171"/>
      <c r="CG84" s="171"/>
      <c r="CH84" s="171"/>
      <c r="CI84" s="209"/>
      <c r="CJ84" s="89"/>
      <c r="CK84" s="89"/>
      <c r="CL84" s="89"/>
    </row>
    <row r="85" spans="1:90" ht="11.25" customHeight="1">
      <c r="A85" s="89"/>
      <c r="B85" s="89"/>
      <c r="C85" s="213"/>
      <c r="D85" s="198"/>
      <c r="E85" s="125"/>
      <c r="F85" s="125"/>
      <c r="G85" s="89"/>
      <c r="H85" s="89"/>
      <c r="I85" s="89"/>
      <c r="J85" s="218"/>
      <c r="K85" s="171"/>
      <c r="L85" s="171"/>
      <c r="M85" s="171"/>
      <c r="N85" s="171"/>
      <c r="O85" s="171"/>
      <c r="P85" s="220"/>
      <c r="Q85" s="209"/>
      <c r="R85" s="89"/>
      <c r="S85" s="89"/>
      <c r="T85" s="89"/>
      <c r="U85" s="89"/>
      <c r="V85" s="218"/>
      <c r="W85" s="171"/>
      <c r="X85" s="171"/>
      <c r="Y85" s="171"/>
      <c r="Z85" s="171"/>
      <c r="AA85" s="209"/>
      <c r="AB85" s="89"/>
      <c r="AC85" s="89"/>
      <c r="AD85" s="89"/>
      <c r="AE85" s="89"/>
      <c r="AF85" s="89"/>
      <c r="AG85" s="89"/>
      <c r="AH85" s="218"/>
      <c r="AI85" s="171"/>
      <c r="AJ85" s="171"/>
      <c r="AK85" s="171"/>
      <c r="AL85" s="171"/>
      <c r="AM85" s="20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218"/>
      <c r="BS85" s="171"/>
      <c r="BT85" s="171"/>
      <c r="BU85" s="171"/>
      <c r="BV85" s="171"/>
      <c r="BW85" s="209"/>
      <c r="BX85" s="89"/>
      <c r="BY85" s="89"/>
      <c r="BZ85" s="89"/>
      <c r="CA85" s="89"/>
      <c r="CB85" s="89"/>
      <c r="CC85" s="89"/>
      <c r="CD85" s="218"/>
      <c r="CE85" s="171"/>
      <c r="CF85" s="171"/>
      <c r="CG85" s="171"/>
      <c r="CH85" s="171"/>
      <c r="CI85" s="209"/>
      <c r="CJ85" s="89"/>
      <c r="CK85" s="89"/>
      <c r="CL85" s="89"/>
    </row>
    <row r="86" spans="1:90" ht="11.25" customHeight="1">
      <c r="A86" s="89"/>
      <c r="B86" s="89"/>
      <c r="C86" s="213"/>
      <c r="D86" s="198"/>
      <c r="E86" s="125"/>
      <c r="F86" s="125"/>
      <c r="G86" s="89"/>
      <c r="H86" s="89"/>
      <c r="I86" s="89"/>
      <c r="J86" s="218"/>
      <c r="K86" s="171"/>
      <c r="L86" s="171"/>
      <c r="M86" s="171"/>
      <c r="N86" s="171"/>
      <c r="O86" s="171"/>
      <c r="P86" s="220"/>
      <c r="Q86" s="209"/>
      <c r="R86" s="89"/>
      <c r="S86" s="89"/>
      <c r="T86" s="89"/>
      <c r="U86" s="89"/>
      <c r="V86" s="263"/>
      <c r="W86" s="263"/>
      <c r="X86" s="263"/>
      <c r="Y86" s="263"/>
      <c r="Z86" s="263"/>
      <c r="AA86" s="89"/>
      <c r="AB86" s="89"/>
      <c r="AC86" s="89"/>
      <c r="AD86" s="89"/>
      <c r="AE86" s="89"/>
      <c r="AF86" s="89"/>
      <c r="AG86" s="89"/>
      <c r="AH86" s="218"/>
      <c r="AI86" s="171"/>
      <c r="AJ86" s="171"/>
      <c r="AK86" s="171"/>
      <c r="AL86" s="171"/>
      <c r="AM86" s="20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218"/>
      <c r="BS86" s="171"/>
      <c r="BT86" s="171"/>
      <c r="BU86" s="171"/>
      <c r="BV86" s="171"/>
      <c r="BW86" s="209"/>
      <c r="BX86" s="89"/>
      <c r="BY86" s="89"/>
      <c r="BZ86" s="89"/>
      <c r="CA86" s="89"/>
      <c r="CB86" s="89"/>
      <c r="CC86" s="89"/>
      <c r="CD86" s="218"/>
      <c r="CE86" s="171"/>
      <c r="CF86" s="171"/>
      <c r="CG86" s="171"/>
      <c r="CH86" s="171"/>
      <c r="CI86" s="209"/>
      <c r="CJ86" s="89"/>
      <c r="CK86" s="89"/>
      <c r="CL86" s="89"/>
    </row>
  </sheetData>
  <mergeCells count="12">
    <mergeCell ref="BO1:BZ1"/>
    <mergeCell ref="CA1:CL1"/>
    <mergeCell ref="F1:F2"/>
    <mergeCell ref="G1:R1"/>
    <mergeCell ref="S1:AD1"/>
    <mergeCell ref="AE1:AP1"/>
    <mergeCell ref="AQ1:BN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91"/>
  <sheetViews>
    <sheetView workbookViewId="0"/>
  </sheetViews>
  <sheetFormatPr baseColWidth="10" defaultColWidth="17.1640625" defaultRowHeight="12.75" customHeight="1" x14ac:dyDescent="0"/>
  <cols>
    <col min="1" max="1" width="2.5" customWidth="1"/>
    <col min="2" max="2" width="3.5" customWidth="1"/>
    <col min="3" max="3" width="15.1640625" customWidth="1"/>
    <col min="4" max="4" width="7.33203125" customWidth="1"/>
    <col min="5" max="6" width="4.5" customWidth="1"/>
    <col min="7" max="7" width="6.6640625" customWidth="1"/>
    <col min="8" max="8" width="5.83203125" customWidth="1"/>
    <col min="9" max="9" width="6.5" customWidth="1"/>
    <col min="10" max="10" width="5.83203125" customWidth="1"/>
    <col min="11" max="11" width="6.1640625" customWidth="1"/>
    <col min="12" max="12" width="6.33203125" customWidth="1"/>
    <col min="13" max="14" width="6.6640625" customWidth="1"/>
    <col min="15" max="15" width="4.5" customWidth="1"/>
    <col min="16" max="16" width="4.33203125" customWidth="1"/>
    <col min="17" max="17" width="5.1640625" customWidth="1"/>
    <col min="18" max="18" width="4.33203125" customWidth="1"/>
    <col min="19" max="19" width="6.5" customWidth="1"/>
    <col min="20" max="20" width="5.83203125" customWidth="1"/>
    <col min="21" max="21" width="7.5" customWidth="1"/>
    <col min="22" max="22" width="6.83203125" customWidth="1"/>
    <col min="23" max="23" width="6.5" customWidth="1"/>
    <col min="24" max="24" width="6.83203125" customWidth="1"/>
    <col min="25" max="25" width="7.5" customWidth="1"/>
    <col min="26" max="26" width="6.5" customWidth="1"/>
    <col min="27" max="27" width="6.33203125" customWidth="1"/>
    <col min="28" max="28" width="4.5" customWidth="1"/>
    <col min="29" max="29" width="6.33203125" customWidth="1"/>
    <col min="30" max="30" width="4.5" customWidth="1"/>
    <col min="31" max="32" width="5.6640625" customWidth="1"/>
    <col min="33" max="33" width="6.5" customWidth="1"/>
    <col min="34" max="34" width="7" customWidth="1"/>
    <col min="35" max="35" width="6.6640625" customWidth="1"/>
    <col min="36" max="36" width="6.5" customWidth="1"/>
    <col min="37" max="38" width="6.6640625" customWidth="1"/>
    <col min="39" max="39" width="7.33203125" customWidth="1"/>
    <col min="40" max="40" width="7.6640625" customWidth="1"/>
    <col min="41" max="41" width="6.5" customWidth="1"/>
    <col min="42" max="42" width="8.5" customWidth="1"/>
    <col min="43" max="43" width="12.1640625" customWidth="1"/>
    <col min="44" max="44" width="11.6640625" customWidth="1"/>
    <col min="45" max="45" width="11.5" customWidth="1"/>
    <col min="46" max="46" width="10.83203125" customWidth="1"/>
    <col min="47" max="49" width="11.83203125" customWidth="1"/>
    <col min="50" max="51" width="11.5" customWidth="1"/>
    <col min="52" max="52" width="12.5" customWidth="1"/>
    <col min="53" max="53" width="10.6640625" customWidth="1"/>
    <col min="54" max="54" width="9.6640625" customWidth="1"/>
    <col min="55" max="55" width="13" customWidth="1"/>
    <col min="56" max="56" width="10.33203125" customWidth="1"/>
    <col min="57" max="57" width="11.1640625" customWidth="1"/>
    <col min="58" max="58" width="11.5" customWidth="1"/>
    <col min="59" max="59" width="9.6640625" customWidth="1"/>
    <col min="60" max="60" width="11" customWidth="1"/>
    <col min="61" max="61" width="10" customWidth="1"/>
    <col min="62" max="62" width="10.1640625" customWidth="1"/>
    <col min="63" max="63" width="10.5" customWidth="1"/>
    <col min="64" max="64" width="10.83203125" customWidth="1"/>
    <col min="65" max="65" width="9.6640625" customWidth="1"/>
    <col min="66" max="66" width="11.5" customWidth="1"/>
    <col min="67" max="67" width="8.83203125" customWidth="1"/>
    <col min="68" max="68" width="9.33203125" customWidth="1"/>
    <col min="69" max="69" width="7.5" customWidth="1"/>
    <col min="70" max="70" width="8.1640625" customWidth="1"/>
    <col min="71" max="71" width="12.1640625" customWidth="1"/>
    <col min="72" max="72" width="10.1640625" customWidth="1"/>
    <col min="73" max="73" width="10.33203125" customWidth="1"/>
    <col min="74" max="74" width="10.1640625" customWidth="1"/>
    <col min="75" max="75" width="7" customWidth="1"/>
    <col min="76" max="76" width="6.6640625" customWidth="1"/>
    <col min="77" max="77" width="7.83203125" customWidth="1"/>
    <col min="78" max="78" width="6.6640625" customWidth="1"/>
    <col min="79" max="79" width="6.5" customWidth="1"/>
    <col min="80" max="80" width="7.5" customWidth="1"/>
    <col min="81" max="81" width="7" customWidth="1"/>
    <col min="82" max="82" width="6.5" customWidth="1"/>
    <col min="83" max="83" width="7" customWidth="1"/>
    <col min="84" max="84" width="26.5" customWidth="1"/>
    <col min="85" max="85" width="32.6640625" customWidth="1"/>
    <col min="86" max="86" width="51.6640625" customWidth="1"/>
    <col min="87" max="87" width="6.6640625" customWidth="1"/>
    <col min="88" max="88" width="9" customWidth="1"/>
    <col min="89" max="89" width="7.5" customWidth="1"/>
    <col min="90" max="90" width="8.5" customWidth="1"/>
  </cols>
  <sheetData>
    <row r="1" spans="1:90" ht="12" customHeight="1">
      <c r="A1" s="290" t="s">
        <v>0</v>
      </c>
      <c r="B1" s="290" t="s">
        <v>1</v>
      </c>
      <c r="C1" s="292" t="s">
        <v>2</v>
      </c>
      <c r="D1" s="290" t="s">
        <v>3</v>
      </c>
      <c r="E1" s="290" t="s">
        <v>4</v>
      </c>
      <c r="F1" s="290" t="s">
        <v>5</v>
      </c>
      <c r="G1" s="290" t="s">
        <v>6</v>
      </c>
      <c r="H1" s="290"/>
      <c r="I1" s="290"/>
      <c r="J1" s="290"/>
      <c r="K1" s="290"/>
      <c r="L1" s="290"/>
      <c r="M1" s="290"/>
      <c r="N1" s="290"/>
      <c r="O1" s="292"/>
      <c r="P1" s="297"/>
      <c r="Q1" s="297"/>
      <c r="R1" s="298"/>
      <c r="S1" s="294" t="s">
        <v>7</v>
      </c>
      <c r="T1" s="295"/>
      <c r="U1" s="295"/>
      <c r="V1" s="295"/>
      <c r="W1" s="295"/>
      <c r="X1" s="295"/>
      <c r="Y1" s="295"/>
      <c r="Z1" s="296"/>
      <c r="AA1" s="292"/>
      <c r="AB1" s="295"/>
      <c r="AC1" s="295"/>
      <c r="AD1" s="296"/>
      <c r="AE1" s="294" t="s">
        <v>191</v>
      </c>
      <c r="AF1" s="295"/>
      <c r="AG1" s="295"/>
      <c r="AH1" s="295"/>
      <c r="AI1" s="295"/>
      <c r="AJ1" s="295"/>
      <c r="AK1" s="295"/>
      <c r="AL1" s="296"/>
      <c r="AM1" s="292"/>
      <c r="AN1" s="297"/>
      <c r="AO1" s="297"/>
      <c r="AP1" s="298"/>
      <c r="AQ1" s="294" t="s">
        <v>192</v>
      </c>
      <c r="AR1" s="295"/>
      <c r="AS1" s="295"/>
      <c r="AT1" s="295"/>
      <c r="AU1" s="295"/>
      <c r="AV1" s="295"/>
      <c r="AW1" s="295"/>
      <c r="AX1" s="295"/>
      <c r="AY1" s="295"/>
      <c r="AZ1" s="295"/>
      <c r="BA1" s="295"/>
      <c r="BB1" s="295"/>
      <c r="BC1" s="295"/>
      <c r="BD1" s="295"/>
      <c r="BE1" s="295"/>
      <c r="BF1" s="296"/>
      <c r="BG1" s="292"/>
      <c r="BH1" s="296"/>
      <c r="BI1" s="292"/>
      <c r="BJ1" s="295"/>
      <c r="BK1" s="295"/>
      <c r="BL1" s="296"/>
      <c r="BM1" s="292"/>
      <c r="BN1" s="296"/>
      <c r="BO1" s="294" t="s">
        <v>10</v>
      </c>
      <c r="BP1" s="295"/>
      <c r="BQ1" s="295"/>
      <c r="BR1" s="295"/>
      <c r="BS1" s="295"/>
      <c r="BT1" s="295"/>
      <c r="BU1" s="295"/>
      <c r="BV1" s="296"/>
      <c r="BW1" s="292"/>
      <c r="BX1" s="292"/>
      <c r="BY1" s="292"/>
      <c r="BZ1" s="292"/>
      <c r="CA1" s="292" t="s">
        <v>11</v>
      </c>
      <c r="CB1" s="292"/>
      <c r="CC1" s="292"/>
      <c r="CD1" s="292"/>
      <c r="CE1" s="292"/>
      <c r="CF1" s="292"/>
      <c r="CG1" s="292"/>
      <c r="CH1" s="292"/>
      <c r="CI1" s="292"/>
      <c r="CJ1" s="292"/>
      <c r="CK1" s="292"/>
      <c r="CL1" s="292"/>
    </row>
    <row r="2" spans="1:90" ht="12" customHeight="1">
      <c r="A2" s="291"/>
      <c r="B2" s="291"/>
      <c r="C2" s="291"/>
      <c r="D2" s="291"/>
      <c r="E2" s="291"/>
      <c r="F2" s="291"/>
      <c r="G2" s="178">
        <v>2001</v>
      </c>
      <c r="H2" s="178">
        <v>2002</v>
      </c>
      <c r="I2" s="178">
        <v>2003</v>
      </c>
      <c r="J2" s="178">
        <v>2004</v>
      </c>
      <c r="K2" s="178">
        <v>2005</v>
      </c>
      <c r="L2" s="178">
        <v>2006</v>
      </c>
      <c r="M2" s="178">
        <v>2007</v>
      </c>
      <c r="N2" s="105">
        <v>2008</v>
      </c>
      <c r="O2" s="51">
        <v>2009</v>
      </c>
      <c r="P2" s="51">
        <v>2010</v>
      </c>
      <c r="Q2" s="51">
        <v>2011</v>
      </c>
      <c r="R2" s="51">
        <v>2012</v>
      </c>
      <c r="S2" s="51">
        <v>2001</v>
      </c>
      <c r="T2" s="51">
        <v>2002</v>
      </c>
      <c r="U2" s="51">
        <v>2003</v>
      </c>
      <c r="V2" s="51">
        <v>2004</v>
      </c>
      <c r="W2" s="51">
        <v>2005</v>
      </c>
      <c r="X2" s="51">
        <v>2006</v>
      </c>
      <c r="Y2" s="51">
        <v>2007</v>
      </c>
      <c r="Z2" s="51">
        <v>2008</v>
      </c>
      <c r="AA2" s="51">
        <v>2009</v>
      </c>
      <c r="AB2" s="51">
        <v>2010</v>
      </c>
      <c r="AC2" s="51">
        <v>2011</v>
      </c>
      <c r="AD2" s="51">
        <v>2012</v>
      </c>
      <c r="AE2" s="51">
        <v>2001</v>
      </c>
      <c r="AF2" s="51">
        <v>2002</v>
      </c>
      <c r="AG2" s="122">
        <v>2003</v>
      </c>
      <c r="AH2" s="122">
        <v>2004</v>
      </c>
      <c r="AI2" s="122">
        <v>2005</v>
      </c>
      <c r="AJ2" s="122">
        <v>2006</v>
      </c>
      <c r="AK2" s="122">
        <v>2007</v>
      </c>
      <c r="AL2" s="122">
        <v>2008</v>
      </c>
      <c r="AM2" s="51">
        <v>2009</v>
      </c>
      <c r="AN2" s="51">
        <v>2010</v>
      </c>
      <c r="AO2" s="51">
        <v>2011</v>
      </c>
      <c r="AP2" s="51">
        <v>2012</v>
      </c>
      <c r="AQ2" s="51" t="s">
        <v>12</v>
      </c>
      <c r="AR2" s="51" t="s">
        <v>13</v>
      </c>
      <c r="AS2" s="51" t="s">
        <v>14</v>
      </c>
      <c r="AT2" s="51" t="s">
        <v>15</v>
      </c>
      <c r="AU2" s="51" t="s">
        <v>16</v>
      </c>
      <c r="AV2" s="51" t="s">
        <v>17</v>
      </c>
      <c r="AW2" s="51" t="s">
        <v>19</v>
      </c>
      <c r="AX2" s="51" t="s">
        <v>18</v>
      </c>
      <c r="AY2" s="51" t="s">
        <v>20</v>
      </c>
      <c r="AZ2" s="51" t="s">
        <v>21</v>
      </c>
      <c r="BA2" s="51" t="s">
        <v>22</v>
      </c>
      <c r="BB2" s="51" t="s">
        <v>23</v>
      </c>
      <c r="BC2" s="51" t="s">
        <v>24</v>
      </c>
      <c r="BD2" s="51" t="s">
        <v>25</v>
      </c>
      <c r="BE2" s="51" t="s">
        <v>26</v>
      </c>
      <c r="BF2" s="51" t="s">
        <v>27</v>
      </c>
      <c r="BG2" s="51" t="s">
        <v>28</v>
      </c>
      <c r="BH2" s="51" t="s">
        <v>29</v>
      </c>
      <c r="BI2" s="51" t="s">
        <v>30</v>
      </c>
      <c r="BJ2" s="51" t="s">
        <v>31</v>
      </c>
      <c r="BK2" s="51" t="s">
        <v>290</v>
      </c>
      <c r="BL2" s="51" t="s">
        <v>291</v>
      </c>
      <c r="BM2" s="51" t="s">
        <v>32</v>
      </c>
      <c r="BN2" s="51" t="s">
        <v>33</v>
      </c>
      <c r="BO2" s="51">
        <v>2001</v>
      </c>
      <c r="BP2" s="51">
        <v>2002</v>
      </c>
      <c r="BQ2" s="122">
        <v>2003</v>
      </c>
      <c r="BR2" s="122">
        <v>2004</v>
      </c>
      <c r="BS2" s="51">
        <v>2005</v>
      </c>
      <c r="BT2" s="51">
        <v>2006</v>
      </c>
      <c r="BU2" s="122">
        <v>2007</v>
      </c>
      <c r="BV2" s="51">
        <v>2008</v>
      </c>
      <c r="BW2" s="51">
        <v>2009</v>
      </c>
      <c r="BX2" s="51">
        <v>2010</v>
      </c>
      <c r="BY2" s="51">
        <v>2011</v>
      </c>
      <c r="BZ2" s="51">
        <v>2012</v>
      </c>
      <c r="CA2" s="51">
        <v>2001</v>
      </c>
      <c r="CB2" s="51">
        <v>2002</v>
      </c>
      <c r="CC2" s="122">
        <v>2003</v>
      </c>
      <c r="CD2" s="122">
        <v>2004</v>
      </c>
      <c r="CE2" s="122">
        <v>2005</v>
      </c>
      <c r="CF2" s="51">
        <v>2006</v>
      </c>
      <c r="CG2" s="51">
        <v>2007</v>
      </c>
      <c r="CH2" s="51">
        <v>2008</v>
      </c>
      <c r="CI2" s="51">
        <v>2009</v>
      </c>
      <c r="CJ2" s="51">
        <v>2010</v>
      </c>
      <c r="CK2" s="51">
        <v>2011</v>
      </c>
      <c r="CL2" s="51">
        <v>2012</v>
      </c>
    </row>
    <row r="3" spans="1:90" ht="14.25" customHeight="1">
      <c r="A3" s="256">
        <v>14</v>
      </c>
      <c r="B3" s="256" t="s">
        <v>850</v>
      </c>
      <c r="C3" s="256" t="s">
        <v>312</v>
      </c>
      <c r="D3" s="110">
        <v>2</v>
      </c>
      <c r="E3" s="257">
        <v>14.94</v>
      </c>
      <c r="F3" s="257">
        <v>5.8</v>
      </c>
      <c r="G3" s="110"/>
      <c r="H3" s="110"/>
      <c r="I3" s="46">
        <v>7</v>
      </c>
      <c r="J3" s="46">
        <v>28</v>
      </c>
      <c r="K3" s="46">
        <v>28</v>
      </c>
      <c r="L3" s="46">
        <v>15</v>
      </c>
      <c r="M3" s="153">
        <v>14</v>
      </c>
      <c r="N3" s="153">
        <v>14</v>
      </c>
      <c r="O3" s="256"/>
      <c r="P3" s="193"/>
      <c r="Q3" s="193"/>
      <c r="R3" s="193"/>
      <c r="S3" s="256"/>
      <c r="T3" s="256"/>
      <c r="U3" s="153">
        <v>37</v>
      </c>
      <c r="V3" s="153">
        <v>34</v>
      </c>
      <c r="W3" s="153">
        <v>34</v>
      </c>
      <c r="X3" s="153">
        <v>28</v>
      </c>
      <c r="Y3" s="153">
        <v>27.5</v>
      </c>
      <c r="Z3" s="153">
        <v>27.5</v>
      </c>
      <c r="AA3" s="256"/>
      <c r="AB3" s="193"/>
      <c r="AC3" s="193"/>
      <c r="AD3" s="193"/>
      <c r="AE3" s="256"/>
      <c r="AF3" s="29"/>
      <c r="AG3" s="171"/>
      <c r="AH3" s="171"/>
      <c r="AI3" s="171"/>
      <c r="AJ3" s="171"/>
      <c r="AK3" s="171"/>
      <c r="AL3" s="171"/>
      <c r="AM3" s="221"/>
      <c r="AN3" s="193"/>
      <c r="AO3" s="193"/>
      <c r="AP3" s="193"/>
      <c r="AQ3" s="256"/>
      <c r="AR3" s="256"/>
      <c r="AS3" s="256"/>
      <c r="AT3" s="256"/>
      <c r="AU3" s="201">
        <v>33</v>
      </c>
      <c r="AV3" s="201">
        <v>15</v>
      </c>
      <c r="AW3" s="201"/>
      <c r="AX3" s="201"/>
      <c r="AY3" s="174">
        <v>71</v>
      </c>
      <c r="AZ3" s="174">
        <v>44</v>
      </c>
      <c r="BA3" s="174">
        <v>82</v>
      </c>
      <c r="BB3" s="174">
        <v>47</v>
      </c>
      <c r="BC3" s="153">
        <v>5</v>
      </c>
      <c r="BD3" s="153">
        <v>9.5</v>
      </c>
      <c r="BE3" s="153">
        <v>5</v>
      </c>
      <c r="BF3" s="153">
        <v>9.5</v>
      </c>
      <c r="BG3" s="256"/>
      <c r="BH3" s="256"/>
      <c r="BI3" s="193"/>
      <c r="BJ3" s="193"/>
      <c r="BK3" s="193"/>
      <c r="BL3" s="193"/>
      <c r="BM3" s="193"/>
      <c r="BN3" s="193"/>
      <c r="BO3" s="256"/>
      <c r="BP3" s="29"/>
      <c r="BQ3" s="171"/>
      <c r="BR3" s="41"/>
      <c r="BS3" s="201" t="s">
        <v>43</v>
      </c>
      <c r="BT3" s="26" t="s">
        <v>54</v>
      </c>
      <c r="BU3" s="281"/>
      <c r="BV3" s="153" t="s">
        <v>54</v>
      </c>
      <c r="BW3" s="256" t="s">
        <v>48</v>
      </c>
      <c r="BX3" s="256"/>
      <c r="BY3" s="256"/>
      <c r="BZ3" s="256"/>
      <c r="CA3" s="256"/>
      <c r="CB3" s="256"/>
      <c r="CC3" s="218"/>
      <c r="CD3" s="171"/>
      <c r="CE3" s="41"/>
      <c r="CF3" s="153"/>
      <c r="CG3" s="26"/>
      <c r="CH3" s="26" t="s">
        <v>706</v>
      </c>
      <c r="CI3" s="256"/>
      <c r="CJ3" s="193"/>
      <c r="CK3" s="256"/>
      <c r="CL3" s="256"/>
    </row>
    <row r="4" spans="1:90" ht="14.25" customHeight="1">
      <c r="A4" s="256">
        <v>14</v>
      </c>
      <c r="B4" s="256">
        <v>2</v>
      </c>
      <c r="C4" s="256" t="s">
        <v>312</v>
      </c>
      <c r="D4" s="110">
        <v>2</v>
      </c>
      <c r="E4" s="257">
        <v>12.2</v>
      </c>
      <c r="F4" s="257">
        <v>8.24</v>
      </c>
      <c r="G4" s="110"/>
      <c r="H4" s="110"/>
      <c r="I4" s="46">
        <v>13</v>
      </c>
      <c r="J4" s="46">
        <v>14</v>
      </c>
      <c r="K4" s="46">
        <v>14</v>
      </c>
      <c r="L4" s="46">
        <v>17</v>
      </c>
      <c r="M4" s="153">
        <v>30</v>
      </c>
      <c r="N4" s="153">
        <v>30</v>
      </c>
      <c r="O4" s="256"/>
      <c r="P4" s="193"/>
      <c r="Q4" s="193"/>
      <c r="R4" s="193"/>
      <c r="S4" s="256"/>
      <c r="T4" s="256"/>
      <c r="U4" s="153">
        <v>47</v>
      </c>
      <c r="V4" s="153">
        <v>33</v>
      </c>
      <c r="W4" s="153">
        <v>33</v>
      </c>
      <c r="X4" s="153">
        <v>34</v>
      </c>
      <c r="Y4" s="153">
        <v>30</v>
      </c>
      <c r="Z4" s="153">
        <v>30</v>
      </c>
      <c r="AA4" s="256"/>
      <c r="AB4" s="193"/>
      <c r="AC4" s="193"/>
      <c r="AD4" s="193"/>
      <c r="AE4" s="256"/>
      <c r="AF4" s="29"/>
      <c r="AG4" s="171"/>
      <c r="AH4" s="171"/>
      <c r="AI4" s="171"/>
      <c r="AJ4" s="171"/>
      <c r="AK4" s="171"/>
      <c r="AL4" s="171"/>
      <c r="AM4" s="221"/>
      <c r="AN4" s="193"/>
      <c r="AO4" s="193"/>
      <c r="AP4" s="193"/>
      <c r="AQ4" s="256"/>
      <c r="AR4" s="256"/>
      <c r="AS4" s="256"/>
      <c r="AT4" s="256"/>
      <c r="AU4" s="201">
        <v>36</v>
      </c>
      <c r="AV4" s="201">
        <v>25</v>
      </c>
      <c r="AW4" s="201"/>
      <c r="AX4" s="201"/>
      <c r="AY4" s="174">
        <v>48</v>
      </c>
      <c r="AZ4" s="174">
        <v>39</v>
      </c>
      <c r="BA4" s="174">
        <v>15</v>
      </c>
      <c r="BB4" s="174">
        <v>10</v>
      </c>
      <c r="BC4" s="153">
        <v>8</v>
      </c>
      <c r="BD4" s="153">
        <v>8</v>
      </c>
      <c r="BE4" s="153">
        <v>8</v>
      </c>
      <c r="BF4" s="153">
        <v>8</v>
      </c>
      <c r="BG4" s="256"/>
      <c r="BH4" s="256"/>
      <c r="BI4" s="193"/>
      <c r="BJ4" s="193"/>
      <c r="BK4" s="193"/>
      <c r="BL4" s="193"/>
      <c r="BM4" s="193"/>
      <c r="BN4" s="193"/>
      <c r="BO4" s="256"/>
      <c r="BP4" s="29"/>
      <c r="BQ4" s="171"/>
      <c r="BR4" s="41"/>
      <c r="BS4" s="201" t="s">
        <v>43</v>
      </c>
      <c r="BT4" s="26" t="s">
        <v>54</v>
      </c>
      <c r="BU4" s="281"/>
      <c r="BV4" s="153" t="s">
        <v>48</v>
      </c>
      <c r="BW4" s="256" t="s">
        <v>48</v>
      </c>
      <c r="BX4" s="256"/>
      <c r="BY4" s="256"/>
      <c r="BZ4" s="256"/>
      <c r="CA4" s="256"/>
      <c r="CB4" s="256"/>
      <c r="CC4" s="218"/>
      <c r="CD4" s="171"/>
      <c r="CE4" s="41"/>
      <c r="CF4" s="153" t="s">
        <v>851</v>
      </c>
      <c r="CG4" s="26" t="s">
        <v>852</v>
      </c>
      <c r="CH4" s="26" t="s">
        <v>853</v>
      </c>
      <c r="CI4" s="256"/>
      <c r="CJ4" s="193"/>
      <c r="CK4" s="256"/>
      <c r="CL4" s="256"/>
    </row>
    <row r="5" spans="1:90" ht="14.25" customHeight="1">
      <c r="A5" s="256">
        <v>14</v>
      </c>
      <c r="B5" s="133">
        <v>3</v>
      </c>
      <c r="C5" s="133" t="s">
        <v>312</v>
      </c>
      <c r="D5" s="110">
        <v>2</v>
      </c>
      <c r="E5" s="257">
        <v>10.1</v>
      </c>
      <c r="F5" s="257">
        <v>10.199999999999999</v>
      </c>
      <c r="G5" s="110"/>
      <c r="H5" s="110"/>
      <c r="I5" s="46">
        <v>20</v>
      </c>
      <c r="J5" s="46">
        <v>15</v>
      </c>
      <c r="K5" s="46">
        <v>15</v>
      </c>
      <c r="L5" s="46">
        <v>14</v>
      </c>
      <c r="M5" s="153"/>
      <c r="N5" s="153"/>
      <c r="O5" s="133">
        <v>3</v>
      </c>
      <c r="P5" s="57"/>
      <c r="Q5" s="57"/>
      <c r="R5" s="57" t="s">
        <v>158</v>
      </c>
      <c r="S5" s="133"/>
      <c r="T5" s="133"/>
      <c r="U5" s="153">
        <v>44</v>
      </c>
      <c r="V5" s="153">
        <v>35</v>
      </c>
      <c r="W5" s="153">
        <v>35</v>
      </c>
      <c r="X5" s="153">
        <v>47</v>
      </c>
      <c r="Y5" s="153"/>
      <c r="Z5" s="153"/>
      <c r="AA5" s="133">
        <v>54.5</v>
      </c>
      <c r="AB5" s="57"/>
      <c r="AC5" s="57"/>
      <c r="AD5" s="57" t="s">
        <v>268</v>
      </c>
      <c r="AE5" s="133"/>
      <c r="AF5" s="212"/>
      <c r="AG5" s="171"/>
      <c r="AH5" s="171"/>
      <c r="AI5" s="171"/>
      <c r="AJ5" s="171"/>
      <c r="AK5" s="171"/>
      <c r="AL5" s="171"/>
      <c r="AM5" s="224"/>
      <c r="AN5" s="57"/>
      <c r="AO5" s="57"/>
      <c r="AP5" s="57"/>
      <c r="AQ5" s="133"/>
      <c r="AR5" s="133"/>
      <c r="AS5" s="133"/>
      <c r="AT5" s="133"/>
      <c r="AU5" s="201">
        <v>26</v>
      </c>
      <c r="AV5" s="201">
        <v>23</v>
      </c>
      <c r="AW5" s="201"/>
      <c r="AX5" s="201"/>
      <c r="AY5" s="174">
        <v>46</v>
      </c>
      <c r="AZ5" s="174">
        <v>39</v>
      </c>
      <c r="BA5" s="174">
        <v>49</v>
      </c>
      <c r="BB5" s="174">
        <v>46</v>
      </c>
      <c r="BC5" s="153"/>
      <c r="BD5" s="153"/>
      <c r="BE5" s="153"/>
      <c r="BF5" s="153"/>
      <c r="BG5" s="133">
        <v>8</v>
      </c>
      <c r="BH5" s="133">
        <v>14.5</v>
      </c>
      <c r="BI5" s="57"/>
      <c r="BJ5" s="57"/>
      <c r="BK5" s="57"/>
      <c r="BL5" s="57"/>
      <c r="BM5" s="57" t="s">
        <v>36</v>
      </c>
      <c r="BN5" s="57" t="s">
        <v>174</v>
      </c>
      <c r="BO5" s="133"/>
      <c r="BP5" s="212"/>
      <c r="BQ5" s="171"/>
      <c r="BR5" s="41"/>
      <c r="BS5" s="201" t="s">
        <v>43</v>
      </c>
      <c r="BT5" s="26" t="s">
        <v>54</v>
      </c>
      <c r="BU5" s="281"/>
      <c r="BV5" s="153" t="s">
        <v>48</v>
      </c>
      <c r="BW5" s="133" t="s">
        <v>105</v>
      </c>
      <c r="BX5" s="133"/>
      <c r="BY5" s="133"/>
      <c r="BZ5" s="133" t="s">
        <v>105</v>
      </c>
      <c r="CA5" s="133"/>
      <c r="CB5" s="133"/>
      <c r="CC5" s="218"/>
      <c r="CD5" s="171"/>
      <c r="CE5" s="41"/>
      <c r="CF5" s="153"/>
      <c r="CG5" s="277"/>
      <c r="CH5" s="26" t="s">
        <v>854</v>
      </c>
      <c r="CI5" s="133"/>
      <c r="CJ5" s="57"/>
      <c r="CK5" s="133"/>
      <c r="CL5" s="133"/>
    </row>
    <row r="6" spans="1:90" ht="14.25" customHeight="1">
      <c r="A6" s="256">
        <v>14</v>
      </c>
      <c r="B6" s="133">
        <v>4</v>
      </c>
      <c r="C6" s="133" t="s">
        <v>312</v>
      </c>
      <c r="D6" s="110">
        <v>2</v>
      </c>
      <c r="E6" s="257">
        <v>7.8</v>
      </c>
      <c r="F6" s="257">
        <v>12.44</v>
      </c>
      <c r="G6" s="110"/>
      <c r="H6" s="110"/>
      <c r="I6" s="46">
        <v>22</v>
      </c>
      <c r="J6" s="46">
        <v>20</v>
      </c>
      <c r="K6" s="46">
        <v>20</v>
      </c>
      <c r="L6" s="46">
        <v>23</v>
      </c>
      <c r="M6" s="153">
        <v>20</v>
      </c>
      <c r="N6" s="153">
        <v>20</v>
      </c>
      <c r="O6" s="133">
        <v>47</v>
      </c>
      <c r="P6" s="57"/>
      <c r="Q6" s="57"/>
      <c r="R6" s="57" t="s">
        <v>36</v>
      </c>
      <c r="S6" s="133"/>
      <c r="T6" s="133"/>
      <c r="U6" s="153">
        <v>61</v>
      </c>
      <c r="V6" s="153">
        <v>59</v>
      </c>
      <c r="W6" s="153">
        <v>59</v>
      </c>
      <c r="X6" s="153">
        <v>67</v>
      </c>
      <c r="Y6" s="153">
        <v>637</v>
      </c>
      <c r="Z6" s="153">
        <v>637</v>
      </c>
      <c r="AA6" s="133">
        <v>75</v>
      </c>
      <c r="AB6" s="57"/>
      <c r="AC6" s="57"/>
      <c r="AD6" s="57" t="s">
        <v>63</v>
      </c>
      <c r="AE6" s="133"/>
      <c r="AF6" s="212"/>
      <c r="AG6" s="171"/>
      <c r="AH6" s="171"/>
      <c r="AI6" s="171"/>
      <c r="AJ6" s="171"/>
      <c r="AK6" s="171"/>
      <c r="AL6" s="171"/>
      <c r="AM6" s="224"/>
      <c r="AN6" s="57"/>
      <c r="AO6" s="57"/>
      <c r="AP6" s="57"/>
      <c r="AQ6" s="133"/>
      <c r="AR6" s="133"/>
      <c r="AS6" s="133"/>
      <c r="AT6" s="133"/>
      <c r="AU6" s="201">
        <v>40</v>
      </c>
      <c r="AV6" s="201">
        <v>23</v>
      </c>
      <c r="AW6" s="201"/>
      <c r="AX6" s="201"/>
      <c r="AY6" s="174">
        <v>93</v>
      </c>
      <c r="AZ6" s="174">
        <v>47</v>
      </c>
      <c r="BA6" s="174">
        <v>23</v>
      </c>
      <c r="BB6" s="174">
        <v>15</v>
      </c>
      <c r="BC6" s="153">
        <v>20</v>
      </c>
      <c r="BD6" s="153">
        <v>14</v>
      </c>
      <c r="BE6" s="153">
        <v>20</v>
      </c>
      <c r="BF6" s="153">
        <v>14</v>
      </c>
      <c r="BG6" s="133">
        <v>5.5</v>
      </c>
      <c r="BH6" s="133">
        <v>5.5</v>
      </c>
      <c r="BI6" s="57"/>
      <c r="BJ6" s="57"/>
      <c r="BK6" s="57"/>
      <c r="BL6" s="57"/>
      <c r="BM6" s="57" t="s">
        <v>67</v>
      </c>
      <c r="BN6" s="57" t="s">
        <v>611</v>
      </c>
      <c r="BO6" s="133"/>
      <c r="BP6" s="212"/>
      <c r="BQ6" s="171"/>
      <c r="BR6" s="41"/>
      <c r="BS6" s="201" t="s">
        <v>43</v>
      </c>
      <c r="BT6" s="26" t="s">
        <v>54</v>
      </c>
      <c r="BU6" s="281"/>
      <c r="BV6" s="153" t="s">
        <v>105</v>
      </c>
      <c r="BW6" s="133" t="s">
        <v>105</v>
      </c>
      <c r="BX6" s="133"/>
      <c r="BY6" s="133"/>
      <c r="BZ6" s="133" t="s">
        <v>105</v>
      </c>
      <c r="CA6" s="133"/>
      <c r="CB6" s="133"/>
      <c r="CC6" s="218"/>
      <c r="CD6" s="171"/>
      <c r="CE6" s="41"/>
      <c r="CF6" s="153" t="s">
        <v>855</v>
      </c>
      <c r="CG6" s="26" t="s">
        <v>856</v>
      </c>
      <c r="CH6" s="26" t="s">
        <v>247</v>
      </c>
      <c r="CI6" s="133"/>
      <c r="CJ6" s="57"/>
      <c r="CK6" s="133"/>
      <c r="CL6" s="133"/>
    </row>
    <row r="7" spans="1:90" ht="14.25" customHeight="1">
      <c r="A7" s="256">
        <v>14</v>
      </c>
      <c r="B7" s="133">
        <v>5</v>
      </c>
      <c r="C7" s="133" t="s">
        <v>312</v>
      </c>
      <c r="D7" s="110">
        <v>2</v>
      </c>
      <c r="E7" s="257">
        <v>5.5</v>
      </c>
      <c r="F7" s="257">
        <v>14.6</v>
      </c>
      <c r="G7" s="110"/>
      <c r="H7" s="110"/>
      <c r="I7" s="46">
        <v>37</v>
      </c>
      <c r="J7" s="46">
        <v>16</v>
      </c>
      <c r="K7" s="46">
        <v>16</v>
      </c>
      <c r="L7" s="46">
        <v>53</v>
      </c>
      <c r="M7" s="153">
        <v>44</v>
      </c>
      <c r="N7" s="153">
        <v>44</v>
      </c>
      <c r="O7" s="133">
        <v>52</v>
      </c>
      <c r="P7" s="57"/>
      <c r="Q7" s="57"/>
      <c r="R7" s="57"/>
      <c r="S7" s="133"/>
      <c r="T7" s="133"/>
      <c r="U7" s="153">
        <v>61</v>
      </c>
      <c r="V7" s="153">
        <v>62</v>
      </c>
      <c r="W7" s="153">
        <v>62</v>
      </c>
      <c r="X7" s="153">
        <v>66</v>
      </c>
      <c r="Y7" s="153">
        <v>69.099999999999994</v>
      </c>
      <c r="Z7" s="153">
        <v>69.099999999999994</v>
      </c>
      <c r="AA7" s="133">
        <v>58</v>
      </c>
      <c r="AB7" s="57"/>
      <c r="AC7" s="57"/>
      <c r="AD7" s="57"/>
      <c r="AE7" s="133"/>
      <c r="AF7" s="212"/>
      <c r="AG7" s="171"/>
      <c r="AH7" s="171"/>
      <c r="AI7" s="171"/>
      <c r="AJ7" s="171"/>
      <c r="AK7" s="171"/>
      <c r="AL7" s="171"/>
      <c r="AM7" s="224"/>
      <c r="AN7" s="57"/>
      <c r="AO7" s="57"/>
      <c r="AP7" s="57"/>
      <c r="AQ7" s="133"/>
      <c r="AR7" s="133"/>
      <c r="AS7" s="133"/>
      <c r="AT7" s="133"/>
      <c r="AU7" s="201">
        <v>24</v>
      </c>
      <c r="AV7" s="201">
        <v>34</v>
      </c>
      <c r="AW7" s="201"/>
      <c r="AX7" s="201"/>
      <c r="AY7" s="174">
        <v>64</v>
      </c>
      <c r="AZ7" s="174">
        <v>29</v>
      </c>
      <c r="BA7" s="174">
        <v>32</v>
      </c>
      <c r="BB7" s="174">
        <v>9</v>
      </c>
      <c r="BC7" s="153">
        <v>22.5</v>
      </c>
      <c r="BD7" s="153">
        <v>23</v>
      </c>
      <c r="BE7" s="153">
        <v>22.5</v>
      </c>
      <c r="BF7" s="153">
        <v>23</v>
      </c>
      <c r="BG7" s="133">
        <v>9</v>
      </c>
      <c r="BH7" s="133">
        <v>14.5</v>
      </c>
      <c r="BI7" s="57"/>
      <c r="BJ7" s="57"/>
      <c r="BK7" s="57"/>
      <c r="BL7" s="57"/>
      <c r="BM7" s="57"/>
      <c r="BN7" s="57"/>
      <c r="BO7" s="133"/>
      <c r="BP7" s="212"/>
      <c r="BQ7" s="171"/>
      <c r="BR7" s="41"/>
      <c r="BS7" s="201" t="s">
        <v>43</v>
      </c>
      <c r="BT7" s="26" t="s">
        <v>54</v>
      </c>
      <c r="BU7" s="281"/>
      <c r="BV7" s="153"/>
      <c r="BW7" s="133" t="s">
        <v>105</v>
      </c>
      <c r="BX7" s="133"/>
      <c r="BY7" s="133"/>
      <c r="BZ7" s="133"/>
      <c r="CA7" s="133"/>
      <c r="CB7" s="133"/>
      <c r="CC7" s="218"/>
      <c r="CD7" s="171"/>
      <c r="CE7" s="41"/>
      <c r="CF7" s="153" t="s">
        <v>107</v>
      </c>
      <c r="CG7" s="26" t="s">
        <v>857</v>
      </c>
      <c r="CH7" s="26" t="s">
        <v>858</v>
      </c>
      <c r="CI7" s="133"/>
      <c r="CJ7" s="57"/>
      <c r="CK7" s="133"/>
      <c r="CL7" s="133"/>
    </row>
    <row r="8" spans="1:90" ht="14.25" customHeight="1">
      <c r="A8" s="256">
        <v>14</v>
      </c>
      <c r="B8" s="133">
        <v>6</v>
      </c>
      <c r="C8" s="133" t="s">
        <v>312</v>
      </c>
      <c r="D8" s="110">
        <v>2</v>
      </c>
      <c r="E8" s="257">
        <v>4.3499999999999996</v>
      </c>
      <c r="F8" s="257">
        <v>16.25</v>
      </c>
      <c r="G8" s="110"/>
      <c r="H8" s="110"/>
      <c r="I8" s="46">
        <v>25</v>
      </c>
      <c r="J8" s="46">
        <v>22</v>
      </c>
      <c r="K8" s="46">
        <v>22</v>
      </c>
      <c r="L8" s="46">
        <v>26</v>
      </c>
      <c r="M8" s="153">
        <v>23.5</v>
      </c>
      <c r="N8" s="153">
        <v>23.5</v>
      </c>
      <c r="O8" s="133">
        <v>3</v>
      </c>
      <c r="P8" s="57"/>
      <c r="Q8" s="57"/>
      <c r="R8" s="57"/>
      <c r="S8" s="133"/>
      <c r="T8" s="133"/>
      <c r="U8" s="153">
        <v>54</v>
      </c>
      <c r="V8" s="153">
        <v>43</v>
      </c>
      <c r="W8" s="153">
        <v>43</v>
      </c>
      <c r="X8" s="153">
        <v>44</v>
      </c>
      <c r="Y8" s="153">
        <v>46</v>
      </c>
      <c r="Z8" s="153">
        <v>46</v>
      </c>
      <c r="AA8" s="133">
        <v>50</v>
      </c>
      <c r="AB8" s="57"/>
      <c r="AC8" s="57"/>
      <c r="AD8" s="57"/>
      <c r="AE8" s="133"/>
      <c r="AF8" s="212"/>
      <c r="AG8" s="78"/>
      <c r="AH8" s="171"/>
      <c r="AI8" s="171"/>
      <c r="AJ8" s="171"/>
      <c r="AK8" s="171"/>
      <c r="AL8" s="171"/>
      <c r="AM8" s="224"/>
      <c r="AN8" s="57"/>
      <c r="AO8" s="57"/>
      <c r="AP8" s="57"/>
      <c r="AQ8" s="133"/>
      <c r="AR8" s="133"/>
      <c r="AS8" s="133"/>
      <c r="AT8" s="133"/>
      <c r="AU8" s="201">
        <v>39</v>
      </c>
      <c r="AV8" s="201">
        <v>38</v>
      </c>
      <c r="AW8" s="201"/>
      <c r="AX8" s="201"/>
      <c r="AY8" s="174">
        <v>50</v>
      </c>
      <c r="AZ8" s="174">
        <v>41</v>
      </c>
      <c r="BA8" s="174">
        <v>34</v>
      </c>
      <c r="BB8" s="174">
        <v>27</v>
      </c>
      <c r="BC8" s="153">
        <v>20.5</v>
      </c>
      <c r="BD8" s="153">
        <v>11</v>
      </c>
      <c r="BE8" s="153">
        <v>20.5</v>
      </c>
      <c r="BF8" s="153">
        <v>11</v>
      </c>
      <c r="BG8" s="133">
        <v>1.5</v>
      </c>
      <c r="BH8" s="133">
        <v>2</v>
      </c>
      <c r="BI8" s="57"/>
      <c r="BJ8" s="57"/>
      <c r="BK8" s="57"/>
      <c r="BL8" s="57"/>
      <c r="BM8" s="57"/>
      <c r="BN8" s="57"/>
      <c r="BO8" s="133"/>
      <c r="BP8" s="212"/>
      <c r="BQ8" s="171"/>
      <c r="BR8" s="41"/>
      <c r="BS8" s="201" t="s">
        <v>43</v>
      </c>
      <c r="BT8" s="26" t="s">
        <v>42</v>
      </c>
      <c r="BU8" s="281"/>
      <c r="BV8" s="153"/>
      <c r="BW8" s="133" t="s">
        <v>105</v>
      </c>
      <c r="BX8" s="133"/>
      <c r="BY8" s="133"/>
      <c r="BZ8" s="133"/>
      <c r="CA8" s="133"/>
      <c r="CB8" s="133"/>
      <c r="CC8" s="218"/>
      <c r="CD8" s="171"/>
      <c r="CE8" s="41"/>
      <c r="CF8" s="153" t="s">
        <v>859</v>
      </c>
      <c r="CG8" s="26" t="s">
        <v>852</v>
      </c>
      <c r="CH8" s="26" t="s">
        <v>860</v>
      </c>
      <c r="CI8" s="133"/>
      <c r="CJ8" s="57"/>
      <c r="CK8" s="133"/>
      <c r="CL8" s="133"/>
    </row>
    <row r="9" spans="1:90" ht="14.25" customHeight="1">
      <c r="A9" s="256">
        <v>14</v>
      </c>
      <c r="B9" s="133">
        <v>7</v>
      </c>
      <c r="C9" s="133" t="s">
        <v>276</v>
      </c>
      <c r="D9" s="110" t="s">
        <v>650</v>
      </c>
      <c r="E9" s="257" t="s">
        <v>650</v>
      </c>
      <c r="F9" s="257" t="s">
        <v>650</v>
      </c>
      <c r="G9" s="110"/>
      <c r="H9" s="110"/>
      <c r="I9" s="46">
        <v>20</v>
      </c>
      <c r="J9" s="46">
        <v>28</v>
      </c>
      <c r="K9" s="46">
        <v>28</v>
      </c>
      <c r="L9" s="46">
        <v>23</v>
      </c>
      <c r="M9" s="153"/>
      <c r="N9" s="153"/>
      <c r="O9" s="133"/>
      <c r="P9" s="57"/>
      <c r="Q9" s="57"/>
      <c r="R9" s="57"/>
      <c r="S9" s="133"/>
      <c r="T9" s="133"/>
      <c r="U9" s="153">
        <v>142</v>
      </c>
      <c r="V9" s="153">
        <v>126</v>
      </c>
      <c r="W9" s="153">
        <v>126</v>
      </c>
      <c r="X9" s="153">
        <v>116</v>
      </c>
      <c r="Y9" s="153"/>
      <c r="Z9" s="153"/>
      <c r="AA9" s="133"/>
      <c r="AB9" s="57"/>
      <c r="AC9" s="57"/>
      <c r="AD9" s="57"/>
      <c r="AE9" s="133"/>
      <c r="AF9" s="133"/>
      <c r="AG9" s="26">
        <v>7</v>
      </c>
      <c r="AH9" s="218"/>
      <c r="AI9" s="171"/>
      <c r="AJ9" s="171"/>
      <c r="AK9" s="78"/>
      <c r="AL9" s="171"/>
      <c r="AM9" s="224"/>
      <c r="AN9" s="57"/>
      <c r="AO9" s="57"/>
      <c r="AP9" s="57"/>
      <c r="AQ9" s="133"/>
      <c r="AR9" s="133"/>
      <c r="AS9" s="133"/>
      <c r="AT9" s="133"/>
      <c r="AU9" s="201">
        <v>34</v>
      </c>
      <c r="AV9" s="201">
        <v>34</v>
      </c>
      <c r="AW9" s="201"/>
      <c r="AX9" s="201"/>
      <c r="AY9" s="174">
        <v>12</v>
      </c>
      <c r="AZ9" s="174">
        <v>12</v>
      </c>
      <c r="BA9" s="174"/>
      <c r="BB9" s="174"/>
      <c r="BC9" s="153"/>
      <c r="BD9" s="153"/>
      <c r="BE9" s="153"/>
      <c r="BF9" s="153"/>
      <c r="BG9" s="133"/>
      <c r="BH9" s="133"/>
      <c r="BI9" s="57"/>
      <c r="BJ9" s="57"/>
      <c r="BK9" s="57"/>
      <c r="BL9" s="57"/>
      <c r="BM9" s="57"/>
      <c r="BN9" s="57"/>
      <c r="BO9" s="133"/>
      <c r="BP9" s="212"/>
      <c r="BQ9" s="171"/>
      <c r="BR9" s="41"/>
      <c r="BS9" s="201" t="s">
        <v>43</v>
      </c>
      <c r="BT9" s="26" t="s">
        <v>54</v>
      </c>
      <c r="BU9" s="281"/>
      <c r="BV9" s="153" t="s">
        <v>48</v>
      </c>
      <c r="BW9" s="133" t="s">
        <v>48</v>
      </c>
      <c r="BX9" s="133"/>
      <c r="BY9" s="133"/>
      <c r="BZ9" s="133"/>
      <c r="CA9" s="133"/>
      <c r="CB9" s="133"/>
      <c r="CC9" s="218"/>
      <c r="CD9" s="171"/>
      <c r="CE9" s="41"/>
      <c r="CF9" s="153"/>
      <c r="CG9" s="26"/>
      <c r="CH9" s="26"/>
      <c r="CI9" s="133"/>
      <c r="CJ9" s="57"/>
      <c r="CK9" s="133"/>
      <c r="CL9" s="133"/>
    </row>
    <row r="10" spans="1:90" ht="14.25" customHeight="1">
      <c r="A10" s="256">
        <v>14</v>
      </c>
      <c r="B10" s="133">
        <v>8</v>
      </c>
      <c r="C10" s="133" t="s">
        <v>276</v>
      </c>
      <c r="D10" s="110" t="s">
        <v>650</v>
      </c>
      <c r="E10" s="257" t="s">
        <v>650</v>
      </c>
      <c r="F10" s="257" t="s">
        <v>650</v>
      </c>
      <c r="G10" s="110"/>
      <c r="H10" s="110"/>
      <c r="I10" s="46">
        <v>18</v>
      </c>
      <c r="J10" s="46">
        <v>14</v>
      </c>
      <c r="K10" s="46">
        <v>14</v>
      </c>
      <c r="L10" s="277"/>
      <c r="M10" s="153">
        <v>35</v>
      </c>
      <c r="N10" s="153">
        <v>35</v>
      </c>
      <c r="O10" s="133"/>
      <c r="P10" s="57"/>
      <c r="Q10" s="57"/>
      <c r="R10" s="57"/>
      <c r="S10" s="133"/>
      <c r="T10" s="133"/>
      <c r="U10" s="153">
        <v>118</v>
      </c>
      <c r="V10" s="153">
        <v>73</v>
      </c>
      <c r="W10" s="153">
        <v>73</v>
      </c>
      <c r="X10" s="277"/>
      <c r="Y10" s="153"/>
      <c r="Z10" s="153"/>
      <c r="AA10" s="133"/>
      <c r="AB10" s="57"/>
      <c r="AC10" s="57"/>
      <c r="AD10" s="57"/>
      <c r="AE10" s="133"/>
      <c r="AF10" s="212"/>
      <c r="AG10" s="199"/>
      <c r="AH10" s="171"/>
      <c r="AI10" s="171"/>
      <c r="AJ10" s="41"/>
      <c r="AK10" s="26">
        <v>16</v>
      </c>
      <c r="AL10" s="218"/>
      <c r="AM10" s="224"/>
      <c r="AN10" s="57"/>
      <c r="AO10" s="57"/>
      <c r="AP10" s="57"/>
      <c r="AQ10" s="133"/>
      <c r="AR10" s="133"/>
      <c r="AS10" s="133"/>
      <c r="AT10" s="133"/>
      <c r="AU10" s="201">
        <v>44</v>
      </c>
      <c r="AV10" s="201"/>
      <c r="AW10" s="201"/>
      <c r="AX10" s="201"/>
      <c r="AY10" s="174">
        <v>19</v>
      </c>
      <c r="AZ10" s="174">
        <v>11</v>
      </c>
      <c r="BA10" s="174"/>
      <c r="BB10" s="174"/>
      <c r="BC10" s="153">
        <v>67</v>
      </c>
      <c r="BD10" s="153">
        <v>66.5</v>
      </c>
      <c r="BE10" s="153">
        <v>67</v>
      </c>
      <c r="BF10" s="153">
        <v>66.5</v>
      </c>
      <c r="BG10" s="133"/>
      <c r="BH10" s="133"/>
      <c r="BI10" s="57"/>
      <c r="BJ10" s="57"/>
      <c r="BK10" s="57"/>
      <c r="BL10" s="57"/>
      <c r="BM10" s="57"/>
      <c r="BN10" s="57"/>
      <c r="BO10" s="133"/>
      <c r="BP10" s="212"/>
      <c r="BQ10" s="171"/>
      <c r="BR10" s="41"/>
      <c r="BS10" s="201" t="s">
        <v>53</v>
      </c>
      <c r="BT10" s="26" t="s">
        <v>54</v>
      </c>
      <c r="BU10" s="281"/>
      <c r="BV10" s="153"/>
      <c r="BW10" s="133" t="s">
        <v>49</v>
      </c>
      <c r="BX10" s="133"/>
      <c r="BY10" s="133"/>
      <c r="BZ10" s="133"/>
      <c r="CA10" s="133"/>
      <c r="CB10" s="133"/>
      <c r="CC10" s="218"/>
      <c r="CD10" s="171"/>
      <c r="CE10" s="41"/>
      <c r="CF10" s="153"/>
      <c r="CG10" s="26"/>
      <c r="CH10" s="26" t="s">
        <v>861</v>
      </c>
      <c r="CI10" s="133"/>
      <c r="CJ10" s="57"/>
      <c r="CK10" s="133"/>
      <c r="CL10" s="133"/>
    </row>
    <row r="11" spans="1:90" ht="14.25" customHeight="1">
      <c r="A11" s="256">
        <v>14</v>
      </c>
      <c r="B11" s="256">
        <v>9</v>
      </c>
      <c r="C11" s="256" t="s">
        <v>79</v>
      </c>
      <c r="D11" s="110" t="s">
        <v>650</v>
      </c>
      <c r="E11" s="257" t="s">
        <v>650</v>
      </c>
      <c r="F11" s="257" t="s">
        <v>650</v>
      </c>
      <c r="G11" s="110"/>
      <c r="H11" s="110"/>
      <c r="I11" s="46">
        <v>14</v>
      </c>
      <c r="J11" s="46">
        <v>15</v>
      </c>
      <c r="K11" s="46">
        <v>15</v>
      </c>
      <c r="L11" s="46">
        <v>27</v>
      </c>
      <c r="M11" s="153">
        <v>22</v>
      </c>
      <c r="N11" s="153">
        <v>22</v>
      </c>
      <c r="O11" s="256"/>
      <c r="P11" s="193"/>
      <c r="Q11" s="193"/>
      <c r="R11" s="193"/>
      <c r="S11" s="256"/>
      <c r="T11" s="256"/>
      <c r="U11" s="153">
        <v>81</v>
      </c>
      <c r="V11" s="153">
        <v>47</v>
      </c>
      <c r="W11" s="153">
        <v>47</v>
      </c>
      <c r="X11" s="153">
        <v>15</v>
      </c>
      <c r="Y11" s="153">
        <v>133</v>
      </c>
      <c r="Z11" s="153">
        <v>133</v>
      </c>
      <c r="AA11" s="256"/>
      <c r="AB11" s="193"/>
      <c r="AC11" s="193"/>
      <c r="AD11" s="193"/>
      <c r="AE11" s="256"/>
      <c r="AF11" s="29"/>
      <c r="AG11" s="171"/>
      <c r="AH11" s="171"/>
      <c r="AI11" s="171"/>
      <c r="AJ11" s="171"/>
      <c r="AK11" s="199"/>
      <c r="AL11" s="171"/>
      <c r="AM11" s="221"/>
      <c r="AN11" s="193"/>
      <c r="AO11" s="193"/>
      <c r="AP11" s="193"/>
      <c r="AQ11" s="256"/>
      <c r="AR11" s="256"/>
      <c r="AS11" s="256"/>
      <c r="AT11" s="256"/>
      <c r="AU11" s="201">
        <v>8</v>
      </c>
      <c r="AV11" s="201"/>
      <c r="AW11" s="201"/>
      <c r="AX11" s="201"/>
      <c r="AY11" s="174">
        <v>14</v>
      </c>
      <c r="AZ11" s="174">
        <v>13</v>
      </c>
      <c r="BA11" s="174"/>
      <c r="BB11" s="174"/>
      <c r="BC11" s="153">
        <v>17</v>
      </c>
      <c r="BD11" s="153">
        <v>18</v>
      </c>
      <c r="BE11" s="153">
        <v>17</v>
      </c>
      <c r="BF11" s="153">
        <v>18</v>
      </c>
      <c r="BG11" s="256"/>
      <c r="BH11" s="256"/>
      <c r="BI11" s="193"/>
      <c r="BJ11" s="193"/>
      <c r="BK11" s="193"/>
      <c r="BL11" s="193"/>
      <c r="BM11" s="193"/>
      <c r="BN11" s="193"/>
      <c r="BO11" s="193"/>
      <c r="BP11" s="27"/>
      <c r="BQ11" s="171"/>
      <c r="BR11" s="41"/>
      <c r="BS11" s="201" t="s">
        <v>43</v>
      </c>
      <c r="BT11" s="26" t="s">
        <v>42</v>
      </c>
      <c r="BU11" s="281"/>
      <c r="BV11" s="153"/>
      <c r="BW11" s="193" t="s">
        <v>49</v>
      </c>
      <c r="BX11" s="256"/>
      <c r="BY11" s="256"/>
      <c r="BZ11" s="256"/>
      <c r="CA11" s="256"/>
      <c r="CB11" s="256"/>
      <c r="CC11" s="218"/>
      <c r="CD11" s="171"/>
      <c r="CE11" s="41"/>
      <c r="CF11" s="153"/>
      <c r="CG11" s="26"/>
      <c r="CH11" s="26"/>
      <c r="CI11" s="256"/>
      <c r="CJ11" s="193"/>
      <c r="CK11" s="256"/>
      <c r="CL11" s="256"/>
    </row>
    <row r="12" spans="1:90" ht="14.25" customHeight="1">
      <c r="A12" s="256">
        <v>14</v>
      </c>
      <c r="B12" s="256">
        <v>10</v>
      </c>
      <c r="C12" s="256" t="s">
        <v>79</v>
      </c>
      <c r="D12" s="110">
        <v>3</v>
      </c>
      <c r="E12" s="257">
        <v>12.47</v>
      </c>
      <c r="F12" s="257">
        <v>7.5</v>
      </c>
      <c r="G12" s="110"/>
      <c r="H12" s="110"/>
      <c r="I12" s="46">
        <v>16</v>
      </c>
      <c r="J12" s="46">
        <v>14</v>
      </c>
      <c r="K12" s="46">
        <v>14</v>
      </c>
      <c r="L12" s="46">
        <v>17</v>
      </c>
      <c r="M12" s="153"/>
      <c r="N12" s="153"/>
      <c r="O12" s="256">
        <v>4</v>
      </c>
      <c r="P12" s="193"/>
      <c r="Q12" s="193"/>
      <c r="R12" s="193"/>
      <c r="S12" s="256"/>
      <c r="T12" s="256"/>
      <c r="U12" s="153">
        <v>75</v>
      </c>
      <c r="V12" s="153">
        <v>37</v>
      </c>
      <c r="W12" s="153">
        <v>37</v>
      </c>
      <c r="X12" s="153">
        <v>38</v>
      </c>
      <c r="Y12" s="153"/>
      <c r="Z12" s="153"/>
      <c r="AA12" s="256">
        <v>17.5</v>
      </c>
      <c r="AB12" s="193"/>
      <c r="AC12" s="193"/>
      <c r="AD12" s="193"/>
      <c r="AE12" s="256"/>
      <c r="AF12" s="29"/>
      <c r="AG12" s="171"/>
      <c r="AH12" s="171"/>
      <c r="AI12" s="171"/>
      <c r="AJ12" s="171"/>
      <c r="AK12" s="171"/>
      <c r="AL12" s="171"/>
      <c r="AM12" s="221"/>
      <c r="AN12" s="193"/>
      <c r="AO12" s="193"/>
      <c r="AP12" s="193"/>
      <c r="AQ12" s="256"/>
      <c r="AR12" s="256"/>
      <c r="AS12" s="256"/>
      <c r="AT12" s="256"/>
      <c r="AU12" s="201">
        <v>48</v>
      </c>
      <c r="AV12" s="201">
        <v>12</v>
      </c>
      <c r="AW12" s="201"/>
      <c r="AX12" s="201"/>
      <c r="AY12" s="174">
        <v>20</v>
      </c>
      <c r="AZ12" s="174">
        <v>24</v>
      </c>
      <c r="BA12" s="174">
        <v>18</v>
      </c>
      <c r="BB12" s="174">
        <v>14</v>
      </c>
      <c r="BC12" s="153"/>
      <c r="BD12" s="153"/>
      <c r="BE12" s="153"/>
      <c r="BF12" s="153"/>
      <c r="BG12" s="256">
        <v>0</v>
      </c>
      <c r="BH12" s="256">
        <v>0</v>
      </c>
      <c r="BI12" s="193"/>
      <c r="BJ12" s="193"/>
      <c r="BK12" s="193"/>
      <c r="BL12" s="193"/>
      <c r="BM12" s="193"/>
      <c r="BN12" s="193"/>
      <c r="BO12" s="193"/>
      <c r="BP12" s="27"/>
      <c r="BQ12" s="171"/>
      <c r="BR12" s="41"/>
      <c r="BS12" s="201" t="s">
        <v>43</v>
      </c>
      <c r="BT12" s="26" t="s">
        <v>54</v>
      </c>
      <c r="BU12" s="281"/>
      <c r="BV12" s="153"/>
      <c r="BW12" s="193" t="s">
        <v>105</v>
      </c>
      <c r="BX12" s="256"/>
      <c r="BY12" s="256"/>
      <c r="BZ12" s="256"/>
      <c r="CA12" s="256"/>
      <c r="CB12" s="256"/>
      <c r="CC12" s="218"/>
      <c r="CD12" s="171"/>
      <c r="CE12" s="41"/>
      <c r="CF12" s="153" t="s">
        <v>507</v>
      </c>
      <c r="CG12" s="26" t="s">
        <v>862</v>
      </c>
      <c r="CH12" s="26"/>
      <c r="CI12" s="256"/>
      <c r="CJ12" s="193"/>
      <c r="CK12" s="256"/>
      <c r="CL12" s="256"/>
    </row>
    <row r="13" spans="1:90" ht="14.25" customHeight="1">
      <c r="A13" s="256">
        <v>14</v>
      </c>
      <c r="B13" s="256">
        <v>11</v>
      </c>
      <c r="C13" s="256" t="s">
        <v>79</v>
      </c>
      <c r="D13" s="110">
        <v>3</v>
      </c>
      <c r="E13" s="257">
        <v>10.01</v>
      </c>
      <c r="F13" s="257">
        <v>9.9499999999999993</v>
      </c>
      <c r="G13" s="110"/>
      <c r="H13" s="110"/>
      <c r="I13" s="46">
        <v>19</v>
      </c>
      <c r="J13" s="46">
        <v>15</v>
      </c>
      <c r="K13" s="46">
        <v>15</v>
      </c>
      <c r="L13" s="46">
        <v>16</v>
      </c>
      <c r="M13" s="153">
        <v>11</v>
      </c>
      <c r="N13" s="153">
        <v>11</v>
      </c>
      <c r="O13" s="256">
        <v>22</v>
      </c>
      <c r="P13" s="193"/>
      <c r="Q13" s="193"/>
      <c r="R13" s="193"/>
      <c r="S13" s="256"/>
      <c r="T13" s="256"/>
      <c r="U13" s="153">
        <v>73</v>
      </c>
      <c r="V13" s="153">
        <v>51</v>
      </c>
      <c r="W13" s="153">
        <v>51</v>
      </c>
      <c r="X13" s="153">
        <v>41</v>
      </c>
      <c r="Y13" s="153">
        <v>28.5</v>
      </c>
      <c r="Z13" s="153">
        <v>28.5</v>
      </c>
      <c r="AA13" s="256">
        <v>76</v>
      </c>
      <c r="AB13" s="193"/>
      <c r="AC13" s="193"/>
      <c r="AD13" s="193"/>
      <c r="AE13" s="256"/>
      <c r="AF13" s="29"/>
      <c r="AG13" s="171"/>
      <c r="AH13" s="171"/>
      <c r="AI13" s="171"/>
      <c r="AJ13" s="171"/>
      <c r="AK13" s="171"/>
      <c r="AL13" s="171"/>
      <c r="AM13" s="221"/>
      <c r="AN13" s="193"/>
      <c r="AO13" s="193"/>
      <c r="AP13" s="193"/>
      <c r="AQ13" s="256"/>
      <c r="AR13" s="256"/>
      <c r="AS13" s="256"/>
      <c r="AT13" s="256"/>
      <c r="AU13" s="201"/>
      <c r="AV13" s="201"/>
      <c r="AW13" s="201"/>
      <c r="AX13" s="201"/>
      <c r="AY13" s="174">
        <v>12</v>
      </c>
      <c r="AZ13" s="174">
        <v>6</v>
      </c>
      <c r="BA13" s="174">
        <v>6</v>
      </c>
      <c r="BB13" s="174">
        <v>4</v>
      </c>
      <c r="BC13" s="153">
        <v>6.2</v>
      </c>
      <c r="BD13" s="153">
        <v>8.3000000000000007</v>
      </c>
      <c r="BE13" s="153">
        <v>6.2</v>
      </c>
      <c r="BF13" s="153">
        <v>8.3000000000000007</v>
      </c>
      <c r="BG13" s="256">
        <v>5</v>
      </c>
      <c r="BH13" s="256">
        <v>4</v>
      </c>
      <c r="BI13" s="193"/>
      <c r="BJ13" s="193"/>
      <c r="BK13" s="193"/>
      <c r="BL13" s="193"/>
      <c r="BM13" s="193"/>
      <c r="BN13" s="193"/>
      <c r="BO13" s="193"/>
      <c r="BP13" s="27"/>
      <c r="BQ13" s="171"/>
      <c r="BR13" s="41"/>
      <c r="BS13" s="201" t="s">
        <v>43</v>
      </c>
      <c r="BT13" s="26" t="s">
        <v>42</v>
      </c>
      <c r="BU13" s="281"/>
      <c r="BV13" s="153" t="s">
        <v>105</v>
      </c>
      <c r="BW13" s="193" t="s">
        <v>105</v>
      </c>
      <c r="BX13" s="256"/>
      <c r="BY13" s="256"/>
      <c r="BZ13" s="256"/>
      <c r="CA13" s="256"/>
      <c r="CB13" s="256"/>
      <c r="CC13" s="218"/>
      <c r="CD13" s="171"/>
      <c r="CE13" s="41"/>
      <c r="CF13" s="153" t="s">
        <v>863</v>
      </c>
      <c r="CG13" s="26" t="s">
        <v>864</v>
      </c>
      <c r="CH13" s="26" t="s">
        <v>230</v>
      </c>
      <c r="CI13" s="256"/>
      <c r="CJ13" s="193"/>
      <c r="CK13" s="256"/>
      <c r="CL13" s="256"/>
    </row>
    <row r="14" spans="1:90" ht="14.25" customHeight="1">
      <c r="A14" s="256">
        <v>14</v>
      </c>
      <c r="B14" s="256">
        <v>12</v>
      </c>
      <c r="C14" s="256" t="s">
        <v>34</v>
      </c>
      <c r="D14" s="110">
        <v>3</v>
      </c>
      <c r="E14" s="257">
        <v>6.68</v>
      </c>
      <c r="F14" s="257">
        <v>15.57</v>
      </c>
      <c r="G14" s="110"/>
      <c r="H14" s="110"/>
      <c r="I14" s="46">
        <v>22</v>
      </c>
      <c r="J14" s="46">
        <v>16</v>
      </c>
      <c r="K14" s="46">
        <v>16</v>
      </c>
      <c r="L14" s="46">
        <v>22</v>
      </c>
      <c r="M14" s="153">
        <v>23</v>
      </c>
      <c r="N14" s="153">
        <v>23</v>
      </c>
      <c r="O14" s="256">
        <v>26</v>
      </c>
      <c r="P14" s="193"/>
      <c r="Q14" s="193"/>
      <c r="R14" s="193" t="s">
        <v>227</v>
      </c>
      <c r="S14" s="256"/>
      <c r="T14" s="256"/>
      <c r="U14" s="153">
        <v>118</v>
      </c>
      <c r="V14" s="153">
        <v>120</v>
      </c>
      <c r="W14" s="153">
        <v>120</v>
      </c>
      <c r="X14" s="153">
        <v>116</v>
      </c>
      <c r="Y14" s="153">
        <v>117</v>
      </c>
      <c r="Z14" s="153">
        <v>117</v>
      </c>
      <c r="AA14" s="256">
        <v>93</v>
      </c>
      <c r="AB14" s="193"/>
      <c r="AC14" s="193"/>
      <c r="AD14" s="193" t="s">
        <v>528</v>
      </c>
      <c r="AE14" s="256"/>
      <c r="AF14" s="29"/>
      <c r="AG14" s="171"/>
      <c r="AH14" s="171"/>
      <c r="AI14" s="171"/>
      <c r="AJ14" s="78"/>
      <c r="AK14" s="78"/>
      <c r="AL14" s="171"/>
      <c r="AM14" s="221"/>
      <c r="AN14" s="193"/>
      <c r="AO14" s="193"/>
      <c r="AP14" s="193"/>
      <c r="AQ14" s="256"/>
      <c r="AR14" s="256"/>
      <c r="AS14" s="256"/>
      <c r="AT14" s="256"/>
      <c r="AU14" s="201">
        <v>11</v>
      </c>
      <c r="AV14" s="201">
        <v>3</v>
      </c>
      <c r="AW14" s="201"/>
      <c r="AX14" s="201"/>
      <c r="AY14" s="174">
        <v>20</v>
      </c>
      <c r="AZ14" s="174">
        <v>25</v>
      </c>
      <c r="BA14" s="174">
        <v>6</v>
      </c>
      <c r="BB14" s="174">
        <v>10</v>
      </c>
      <c r="BC14" s="153">
        <v>11</v>
      </c>
      <c r="BD14" s="153">
        <v>5.8</v>
      </c>
      <c r="BE14" s="153">
        <v>11</v>
      </c>
      <c r="BF14" s="153">
        <v>5.8</v>
      </c>
      <c r="BG14" s="256">
        <v>12</v>
      </c>
      <c r="BH14" s="256">
        <v>3</v>
      </c>
      <c r="BI14" s="193"/>
      <c r="BJ14" s="193"/>
      <c r="BK14" s="193"/>
      <c r="BL14" s="193"/>
      <c r="BM14" s="193" t="s">
        <v>97</v>
      </c>
      <c r="BN14" s="193" t="s">
        <v>227</v>
      </c>
      <c r="BO14" s="256"/>
      <c r="BP14" s="29"/>
      <c r="BQ14" s="171"/>
      <c r="BR14" s="41"/>
      <c r="BS14" s="201" t="s">
        <v>43</v>
      </c>
      <c r="BT14" s="26" t="s">
        <v>42</v>
      </c>
      <c r="BU14" s="281"/>
      <c r="BV14" s="153" t="s">
        <v>105</v>
      </c>
      <c r="BW14" s="256" t="s">
        <v>105</v>
      </c>
      <c r="BX14" s="256"/>
      <c r="BY14" s="256"/>
      <c r="BZ14" s="256" t="s">
        <v>105</v>
      </c>
      <c r="CA14" s="256"/>
      <c r="CB14" s="256"/>
      <c r="CC14" s="218"/>
      <c r="CD14" s="171"/>
      <c r="CE14" s="41"/>
      <c r="CF14" s="153" t="s">
        <v>863</v>
      </c>
      <c r="CG14" s="4" t="s">
        <v>864</v>
      </c>
      <c r="CH14" s="4" t="s">
        <v>865</v>
      </c>
      <c r="CI14" s="256"/>
      <c r="CJ14" s="193"/>
      <c r="CK14" s="256"/>
      <c r="CL14" s="256"/>
    </row>
    <row r="15" spans="1:90" ht="14.25" customHeight="1">
      <c r="A15" s="256">
        <v>14</v>
      </c>
      <c r="B15" s="133">
        <v>13</v>
      </c>
      <c r="C15" s="133" t="s">
        <v>34</v>
      </c>
      <c r="D15" s="110">
        <v>3</v>
      </c>
      <c r="E15" s="257">
        <v>3.78</v>
      </c>
      <c r="F15" s="257">
        <v>16.670000000000002</v>
      </c>
      <c r="G15" s="110"/>
      <c r="H15" s="110"/>
      <c r="I15" s="46">
        <v>22</v>
      </c>
      <c r="J15" s="46">
        <v>19</v>
      </c>
      <c r="K15" s="46">
        <v>19</v>
      </c>
      <c r="L15" s="46">
        <v>24</v>
      </c>
      <c r="M15" s="153">
        <v>21</v>
      </c>
      <c r="N15" s="153">
        <v>21</v>
      </c>
      <c r="O15" s="133">
        <v>14</v>
      </c>
      <c r="P15" s="57"/>
      <c r="Q15" s="57"/>
      <c r="R15" s="57"/>
      <c r="S15" s="133"/>
      <c r="T15" s="133"/>
      <c r="U15" s="153">
        <v>122</v>
      </c>
      <c r="V15" s="153">
        <v>123</v>
      </c>
      <c r="W15" s="153">
        <v>123</v>
      </c>
      <c r="X15" s="153">
        <v>130</v>
      </c>
      <c r="Y15" s="153">
        <v>139</v>
      </c>
      <c r="Z15" s="153">
        <v>139</v>
      </c>
      <c r="AA15" s="133">
        <v>90</v>
      </c>
      <c r="AB15" s="57"/>
      <c r="AC15" s="57"/>
      <c r="AD15" s="57"/>
      <c r="AE15" s="133"/>
      <c r="AF15" s="212"/>
      <c r="AG15" s="171"/>
      <c r="AH15" s="171"/>
      <c r="AI15" s="41"/>
      <c r="AJ15" s="26">
        <v>12</v>
      </c>
      <c r="AK15" s="26">
        <v>4</v>
      </c>
      <c r="AL15" s="218"/>
      <c r="AM15" s="224"/>
      <c r="AN15" s="57"/>
      <c r="AO15" s="57"/>
      <c r="AP15" s="57"/>
      <c r="AQ15" s="133"/>
      <c r="AR15" s="133"/>
      <c r="AS15" s="133"/>
      <c r="AT15" s="133"/>
      <c r="AU15" s="201">
        <v>34</v>
      </c>
      <c r="AV15" s="201">
        <v>36</v>
      </c>
      <c r="AW15" s="201"/>
      <c r="AX15" s="201"/>
      <c r="AY15" s="174">
        <v>17</v>
      </c>
      <c r="AZ15" s="174">
        <v>16</v>
      </c>
      <c r="BA15" s="174">
        <v>9</v>
      </c>
      <c r="BB15" s="174">
        <v>8</v>
      </c>
      <c r="BC15" s="153">
        <v>37</v>
      </c>
      <c r="BD15" s="153">
        <v>13</v>
      </c>
      <c r="BE15" s="153">
        <v>37</v>
      </c>
      <c r="BF15" s="153">
        <v>13</v>
      </c>
      <c r="BG15" s="133">
        <v>22</v>
      </c>
      <c r="BH15" s="133">
        <v>26</v>
      </c>
      <c r="BI15" s="57"/>
      <c r="BJ15" s="57"/>
      <c r="BK15" s="57"/>
      <c r="BL15" s="57"/>
      <c r="BM15" s="57"/>
      <c r="BN15" s="57"/>
      <c r="BO15" s="133"/>
      <c r="BP15" s="212"/>
      <c r="BQ15" s="171"/>
      <c r="BR15" s="41"/>
      <c r="BS15" s="201" t="s">
        <v>43</v>
      </c>
      <c r="BT15" s="26" t="s">
        <v>42</v>
      </c>
      <c r="BU15" s="281"/>
      <c r="BV15" s="153" t="s">
        <v>54</v>
      </c>
      <c r="BW15" s="133" t="s">
        <v>105</v>
      </c>
      <c r="BX15" s="133"/>
      <c r="BY15" s="133"/>
      <c r="BZ15" s="133"/>
      <c r="CA15" s="133"/>
      <c r="CB15" s="133"/>
      <c r="CC15" s="218"/>
      <c r="CD15" s="171"/>
      <c r="CE15" s="41"/>
      <c r="CF15" s="153" t="s">
        <v>866</v>
      </c>
      <c r="CG15" s="26" t="s">
        <v>867</v>
      </c>
      <c r="CH15" s="26" t="s">
        <v>868</v>
      </c>
      <c r="CI15" s="133"/>
      <c r="CJ15" s="57"/>
      <c r="CK15" s="133"/>
      <c r="CL15" s="133"/>
    </row>
    <row r="16" spans="1:90" ht="14.25" customHeight="1">
      <c r="A16" s="256">
        <v>14</v>
      </c>
      <c r="B16" s="133">
        <v>14</v>
      </c>
      <c r="C16" s="133" t="s">
        <v>164</v>
      </c>
      <c r="D16" s="110" t="s">
        <v>650</v>
      </c>
      <c r="E16" s="257" t="s">
        <v>650</v>
      </c>
      <c r="F16" s="257" t="s">
        <v>650</v>
      </c>
      <c r="G16" s="110"/>
      <c r="H16" s="110"/>
      <c r="I16" s="46">
        <v>24</v>
      </c>
      <c r="J16" s="46">
        <v>15</v>
      </c>
      <c r="K16" s="46">
        <v>15</v>
      </c>
      <c r="L16" s="277"/>
      <c r="M16" s="153"/>
      <c r="N16" s="153"/>
      <c r="O16" s="133"/>
      <c r="P16" s="57"/>
      <c r="Q16" s="57"/>
      <c r="R16" s="57"/>
      <c r="S16" s="133"/>
      <c r="T16" s="133"/>
      <c r="U16" s="153">
        <v>122</v>
      </c>
      <c r="V16" s="153">
        <v>112</v>
      </c>
      <c r="W16" s="153">
        <v>112</v>
      </c>
      <c r="X16" s="277"/>
      <c r="Y16" s="153"/>
      <c r="Z16" s="153"/>
      <c r="AA16" s="133"/>
      <c r="AB16" s="57"/>
      <c r="AC16" s="57"/>
      <c r="AD16" s="57"/>
      <c r="AE16" s="133"/>
      <c r="AF16" s="212"/>
      <c r="AG16" s="171"/>
      <c r="AH16" s="171"/>
      <c r="AI16" s="171"/>
      <c r="AJ16" s="199"/>
      <c r="AK16" s="199"/>
      <c r="AL16" s="171"/>
      <c r="AM16" s="224"/>
      <c r="AN16" s="57"/>
      <c r="AO16" s="57"/>
      <c r="AP16" s="57"/>
      <c r="AQ16" s="133"/>
      <c r="AR16" s="133"/>
      <c r="AS16" s="133"/>
      <c r="AT16" s="133"/>
      <c r="AU16" s="201">
        <v>35</v>
      </c>
      <c r="AV16" s="201">
        <v>34</v>
      </c>
      <c r="AW16" s="201"/>
      <c r="AX16" s="201"/>
      <c r="AY16" s="174">
        <v>28</v>
      </c>
      <c r="AZ16" s="174">
        <v>11</v>
      </c>
      <c r="BA16" s="174">
        <v>4</v>
      </c>
      <c r="BB16" s="174">
        <v>3</v>
      </c>
      <c r="BC16" s="153"/>
      <c r="BD16" s="153"/>
      <c r="BE16" s="153"/>
      <c r="BF16" s="153"/>
      <c r="BG16" s="133"/>
      <c r="BH16" s="133"/>
      <c r="BI16" s="57"/>
      <c r="BJ16" s="57"/>
      <c r="BK16" s="57"/>
      <c r="BL16" s="57"/>
      <c r="BM16" s="57"/>
      <c r="BN16" s="57"/>
      <c r="BO16" s="133"/>
      <c r="BP16" s="212"/>
      <c r="BQ16" s="171"/>
      <c r="BR16" s="41"/>
      <c r="BS16" s="201" t="s">
        <v>43</v>
      </c>
      <c r="BT16" s="26" t="s">
        <v>48</v>
      </c>
      <c r="BU16" s="281"/>
      <c r="BV16" s="153"/>
      <c r="BW16" s="133" t="s">
        <v>49</v>
      </c>
      <c r="BX16" s="133"/>
      <c r="BY16" s="133"/>
      <c r="BZ16" s="133"/>
      <c r="CA16" s="133"/>
      <c r="CB16" s="133"/>
      <c r="CC16" s="218"/>
      <c r="CD16" s="171"/>
      <c r="CE16" s="41"/>
      <c r="CF16" s="153" t="s">
        <v>507</v>
      </c>
      <c r="CG16" s="26" t="s">
        <v>862</v>
      </c>
      <c r="CH16" s="26" t="s">
        <v>862</v>
      </c>
      <c r="CI16" s="133"/>
      <c r="CJ16" s="57"/>
      <c r="CK16" s="133"/>
      <c r="CL16" s="133"/>
    </row>
    <row r="17" spans="1:90" ht="14.25" customHeight="1">
      <c r="A17" s="256">
        <v>14</v>
      </c>
      <c r="B17" s="133">
        <v>15</v>
      </c>
      <c r="C17" s="133" t="s">
        <v>34</v>
      </c>
      <c r="D17" s="110">
        <v>4</v>
      </c>
      <c r="E17" s="257">
        <v>18.02</v>
      </c>
      <c r="F17" s="257">
        <v>2.25</v>
      </c>
      <c r="G17" s="110"/>
      <c r="H17" s="110"/>
      <c r="I17" s="46">
        <v>21</v>
      </c>
      <c r="J17" s="46">
        <v>20</v>
      </c>
      <c r="K17" s="46">
        <v>20</v>
      </c>
      <c r="L17" s="46">
        <v>27</v>
      </c>
      <c r="M17" s="153">
        <v>124</v>
      </c>
      <c r="N17" s="153">
        <v>124</v>
      </c>
      <c r="O17" s="133">
        <v>28</v>
      </c>
      <c r="P17" s="57"/>
      <c r="Q17" s="57"/>
      <c r="R17" s="57" t="s">
        <v>41</v>
      </c>
      <c r="S17" s="133"/>
      <c r="T17" s="133"/>
      <c r="U17" s="153">
        <v>100</v>
      </c>
      <c r="V17" s="153">
        <v>103</v>
      </c>
      <c r="W17" s="153">
        <v>103</v>
      </c>
      <c r="X17" s="153">
        <v>113</v>
      </c>
      <c r="Y17" s="153">
        <v>109</v>
      </c>
      <c r="Z17" s="153">
        <v>109</v>
      </c>
      <c r="AA17" s="133">
        <v>97</v>
      </c>
      <c r="AB17" s="57"/>
      <c r="AC17" s="57"/>
      <c r="AD17" s="57" t="s">
        <v>869</v>
      </c>
      <c r="AE17" s="133"/>
      <c r="AF17" s="212"/>
      <c r="AG17" s="171"/>
      <c r="AH17" s="171"/>
      <c r="AI17" s="171"/>
      <c r="AJ17" s="171"/>
      <c r="AK17" s="171"/>
      <c r="AL17" s="171"/>
      <c r="AM17" s="224"/>
      <c r="AN17" s="57"/>
      <c r="AO17" s="57"/>
      <c r="AP17" s="57"/>
      <c r="AQ17" s="133"/>
      <c r="AR17" s="133"/>
      <c r="AS17" s="133"/>
      <c r="AT17" s="133"/>
      <c r="AU17" s="201">
        <v>32</v>
      </c>
      <c r="AV17" s="201">
        <v>18</v>
      </c>
      <c r="AW17" s="201"/>
      <c r="AX17" s="201"/>
      <c r="AY17" s="174">
        <v>20</v>
      </c>
      <c r="AZ17" s="174">
        <v>12</v>
      </c>
      <c r="BA17" s="174">
        <v>11</v>
      </c>
      <c r="BB17" s="174">
        <v>11</v>
      </c>
      <c r="BC17" s="153">
        <v>13.5</v>
      </c>
      <c r="BD17" s="153">
        <v>28.5</v>
      </c>
      <c r="BE17" s="153">
        <v>13.5</v>
      </c>
      <c r="BF17" s="153">
        <v>28.5</v>
      </c>
      <c r="BG17" s="133">
        <v>7.7</v>
      </c>
      <c r="BH17" s="133">
        <v>26</v>
      </c>
      <c r="BI17" s="57"/>
      <c r="BJ17" s="57"/>
      <c r="BK17" s="57"/>
      <c r="BL17" s="57"/>
      <c r="BM17" s="57" t="s">
        <v>158</v>
      </c>
      <c r="BN17" s="57" t="s">
        <v>596</v>
      </c>
      <c r="BO17" s="133"/>
      <c r="BP17" s="212"/>
      <c r="BQ17" s="171"/>
      <c r="BR17" s="41"/>
      <c r="BS17" s="201" t="s">
        <v>43</v>
      </c>
      <c r="BT17" s="26" t="s">
        <v>54</v>
      </c>
      <c r="BU17" s="281"/>
      <c r="BV17" s="153"/>
      <c r="BW17" s="133" t="s">
        <v>105</v>
      </c>
      <c r="BX17" s="133"/>
      <c r="BY17" s="133"/>
      <c r="BZ17" s="133" t="s">
        <v>105</v>
      </c>
      <c r="CA17" s="133"/>
      <c r="CB17" s="133"/>
      <c r="CC17" s="218"/>
      <c r="CD17" s="171"/>
      <c r="CE17" s="41"/>
      <c r="CF17" s="153" t="s">
        <v>866</v>
      </c>
      <c r="CG17" s="26" t="s">
        <v>870</v>
      </c>
      <c r="CH17" s="26" t="s">
        <v>865</v>
      </c>
      <c r="CI17" s="133"/>
      <c r="CJ17" s="57"/>
      <c r="CK17" s="133"/>
      <c r="CL17" s="133"/>
    </row>
    <row r="18" spans="1:90" ht="14.25" customHeight="1">
      <c r="A18" s="256">
        <v>14</v>
      </c>
      <c r="B18" s="133">
        <v>16</v>
      </c>
      <c r="C18" s="133" t="s">
        <v>164</v>
      </c>
      <c r="D18" s="110">
        <v>4</v>
      </c>
      <c r="E18" s="257">
        <v>15.6</v>
      </c>
      <c r="F18" s="257">
        <v>5.22</v>
      </c>
      <c r="G18" s="110"/>
      <c r="H18" s="110"/>
      <c r="I18" s="46">
        <v>14</v>
      </c>
      <c r="J18" s="46">
        <v>22</v>
      </c>
      <c r="K18" s="46">
        <v>22</v>
      </c>
      <c r="L18" s="46">
        <v>27</v>
      </c>
      <c r="M18" s="153">
        <v>52</v>
      </c>
      <c r="N18" s="153">
        <v>52</v>
      </c>
      <c r="O18" s="133">
        <v>5</v>
      </c>
      <c r="P18" s="57"/>
      <c r="Q18" s="57"/>
      <c r="R18" s="57" t="s">
        <v>90</v>
      </c>
      <c r="S18" s="133"/>
      <c r="T18" s="133"/>
      <c r="U18" s="153">
        <v>74</v>
      </c>
      <c r="V18" s="153">
        <v>59</v>
      </c>
      <c r="W18" s="153">
        <v>59</v>
      </c>
      <c r="X18" s="153">
        <v>40</v>
      </c>
      <c r="Y18" s="153">
        <v>33.1</v>
      </c>
      <c r="Z18" s="153">
        <v>33.1</v>
      </c>
      <c r="AA18" s="133">
        <v>65</v>
      </c>
      <c r="AB18" s="57"/>
      <c r="AC18" s="57"/>
      <c r="AD18" s="57" t="s">
        <v>583</v>
      </c>
      <c r="AE18" s="133"/>
      <c r="AF18" s="212"/>
      <c r="AG18" s="171"/>
      <c r="AH18" s="171"/>
      <c r="AI18" s="171"/>
      <c r="AJ18" s="171"/>
      <c r="AK18" s="171"/>
      <c r="AL18" s="171"/>
      <c r="AM18" s="224"/>
      <c r="AN18" s="57"/>
      <c r="AO18" s="57"/>
      <c r="AP18" s="57"/>
      <c r="AQ18" s="133"/>
      <c r="AR18" s="133"/>
      <c r="AS18" s="133"/>
      <c r="AT18" s="133"/>
      <c r="AU18" s="201">
        <v>38</v>
      </c>
      <c r="AV18" s="201">
        <v>33</v>
      </c>
      <c r="AW18" s="201"/>
      <c r="AX18" s="201"/>
      <c r="AY18" s="174">
        <v>37</v>
      </c>
      <c r="AZ18" s="174">
        <v>34</v>
      </c>
      <c r="BA18" s="174">
        <v>19</v>
      </c>
      <c r="BB18" s="174">
        <v>14</v>
      </c>
      <c r="BC18" s="153">
        <v>8</v>
      </c>
      <c r="BD18" s="153">
        <v>20</v>
      </c>
      <c r="BE18" s="153">
        <v>8</v>
      </c>
      <c r="BF18" s="153">
        <v>20</v>
      </c>
      <c r="BG18" s="133">
        <v>12</v>
      </c>
      <c r="BH18" s="133">
        <v>17</v>
      </c>
      <c r="BI18" s="57"/>
      <c r="BJ18" s="57"/>
      <c r="BK18" s="57"/>
      <c r="BL18" s="57"/>
      <c r="BM18" s="57" t="s">
        <v>103</v>
      </c>
      <c r="BN18" s="57" t="s">
        <v>116</v>
      </c>
      <c r="BO18" s="133"/>
      <c r="BP18" s="212"/>
      <c r="BQ18" s="171"/>
      <c r="BR18" s="41"/>
      <c r="BS18" s="201" t="s">
        <v>43</v>
      </c>
      <c r="BT18" s="26" t="s">
        <v>42</v>
      </c>
      <c r="BU18" s="281"/>
      <c r="BV18" s="153" t="s">
        <v>54</v>
      </c>
      <c r="BW18" s="133" t="s">
        <v>105</v>
      </c>
      <c r="BX18" s="133"/>
      <c r="BY18" s="133"/>
      <c r="BZ18" s="133" t="s">
        <v>105</v>
      </c>
      <c r="CA18" s="133"/>
      <c r="CB18" s="133"/>
      <c r="CC18" s="218"/>
      <c r="CD18" s="171"/>
      <c r="CE18" s="41"/>
      <c r="CF18" s="153" t="s">
        <v>638</v>
      </c>
      <c r="CG18" s="26" t="s">
        <v>638</v>
      </c>
      <c r="CH18" s="26" t="s">
        <v>871</v>
      </c>
      <c r="CI18" s="133"/>
      <c r="CJ18" s="57"/>
      <c r="CK18" s="133"/>
      <c r="CL18" s="133"/>
    </row>
    <row r="19" spans="1:90" ht="14.25" customHeight="1">
      <c r="A19" s="256">
        <v>14</v>
      </c>
      <c r="B19" s="256">
        <v>17</v>
      </c>
      <c r="C19" s="256" t="s">
        <v>164</v>
      </c>
      <c r="D19" s="110" t="s">
        <v>650</v>
      </c>
      <c r="E19" s="257" t="s">
        <v>650</v>
      </c>
      <c r="F19" s="257" t="s">
        <v>650</v>
      </c>
      <c r="G19" s="110"/>
      <c r="H19" s="110"/>
      <c r="I19" s="46">
        <v>15</v>
      </c>
      <c r="J19" s="46">
        <v>16</v>
      </c>
      <c r="K19" s="46">
        <v>16</v>
      </c>
      <c r="L19" s="265"/>
      <c r="M19" s="153">
        <v>51</v>
      </c>
      <c r="N19" s="153">
        <v>51</v>
      </c>
      <c r="O19" s="256"/>
      <c r="P19" s="193"/>
      <c r="Q19" s="193"/>
      <c r="R19" s="193"/>
      <c r="S19" s="256"/>
      <c r="T19" s="256"/>
      <c r="U19" s="153">
        <v>88</v>
      </c>
      <c r="V19" s="153">
        <v>55</v>
      </c>
      <c r="W19" s="153">
        <v>55</v>
      </c>
      <c r="X19" s="265"/>
      <c r="Y19" s="153">
        <v>43.5</v>
      </c>
      <c r="Z19" s="153">
        <v>43.5</v>
      </c>
      <c r="AA19" s="256"/>
      <c r="AB19" s="193"/>
      <c r="AC19" s="193"/>
      <c r="AD19" s="193"/>
      <c r="AE19" s="256"/>
      <c r="AF19" s="29"/>
      <c r="AG19" s="171"/>
      <c r="AH19" s="171"/>
      <c r="AI19" s="171"/>
      <c r="AJ19" s="171"/>
      <c r="AK19" s="171"/>
      <c r="AL19" s="171"/>
      <c r="AM19" s="221"/>
      <c r="AN19" s="193"/>
      <c r="AO19" s="193"/>
      <c r="AP19" s="193"/>
      <c r="AQ19" s="256"/>
      <c r="AR19" s="256"/>
      <c r="AS19" s="256"/>
      <c r="AT19" s="256"/>
      <c r="AU19" s="201">
        <v>38</v>
      </c>
      <c r="AV19" s="201">
        <v>19</v>
      </c>
      <c r="AW19" s="201"/>
      <c r="AX19" s="201"/>
      <c r="AY19" s="174">
        <v>10</v>
      </c>
      <c r="AZ19" s="174">
        <v>4</v>
      </c>
      <c r="BA19" s="174"/>
      <c r="BB19" s="174"/>
      <c r="BC19" s="153">
        <v>25.5</v>
      </c>
      <c r="BD19" s="153">
        <v>6</v>
      </c>
      <c r="BE19" s="153">
        <v>25.5</v>
      </c>
      <c r="BF19" s="153">
        <v>6</v>
      </c>
      <c r="BG19" s="256"/>
      <c r="BH19" s="256"/>
      <c r="BI19" s="193"/>
      <c r="BJ19" s="193"/>
      <c r="BK19" s="193"/>
      <c r="BL19" s="193"/>
      <c r="BM19" s="193"/>
      <c r="BN19" s="193"/>
      <c r="BO19" s="256"/>
      <c r="BP19" s="29"/>
      <c r="BQ19" s="171"/>
      <c r="BR19" s="41"/>
      <c r="BS19" s="201" t="s">
        <v>43</v>
      </c>
      <c r="BT19" s="26" t="s">
        <v>48</v>
      </c>
      <c r="BU19" s="281"/>
      <c r="BV19" s="153" t="s">
        <v>105</v>
      </c>
      <c r="BW19" s="256" t="s">
        <v>49</v>
      </c>
      <c r="BX19" s="256"/>
      <c r="BY19" s="256"/>
      <c r="BZ19" s="256"/>
      <c r="CA19" s="256"/>
      <c r="CB19" s="256"/>
      <c r="CC19" s="218"/>
      <c r="CD19" s="171"/>
      <c r="CE19" s="41"/>
      <c r="CF19" s="153" t="s">
        <v>107</v>
      </c>
      <c r="CG19" s="26" t="s">
        <v>872</v>
      </c>
      <c r="CH19" s="26"/>
      <c r="CI19" s="256"/>
      <c r="CJ19" s="193"/>
      <c r="CK19" s="256"/>
      <c r="CL19" s="256"/>
    </row>
    <row r="20" spans="1:90" ht="14.25" customHeight="1">
      <c r="A20" s="256">
        <v>14</v>
      </c>
      <c r="B20" s="256">
        <v>18</v>
      </c>
      <c r="C20" s="256" t="s">
        <v>164</v>
      </c>
      <c r="D20" s="110" t="s">
        <v>650</v>
      </c>
      <c r="E20" s="257" t="s">
        <v>650</v>
      </c>
      <c r="F20" s="257" t="s">
        <v>650</v>
      </c>
      <c r="G20" s="110"/>
      <c r="H20" s="110"/>
      <c r="I20" s="46">
        <v>20</v>
      </c>
      <c r="J20" s="46">
        <v>17</v>
      </c>
      <c r="K20" s="46">
        <v>17</v>
      </c>
      <c r="L20" s="281"/>
      <c r="M20" s="153"/>
      <c r="N20" s="153"/>
      <c r="O20" s="256"/>
      <c r="P20" s="193"/>
      <c r="Q20" s="193"/>
      <c r="R20" s="193"/>
      <c r="S20" s="256"/>
      <c r="T20" s="256"/>
      <c r="U20" s="153">
        <v>87</v>
      </c>
      <c r="V20" s="153">
        <v>78</v>
      </c>
      <c r="W20" s="153">
        <v>78</v>
      </c>
      <c r="X20" s="281"/>
      <c r="Y20" s="153"/>
      <c r="Z20" s="153"/>
      <c r="AA20" s="256"/>
      <c r="AB20" s="193"/>
      <c r="AC20" s="193"/>
      <c r="AD20" s="193"/>
      <c r="AE20" s="256"/>
      <c r="AF20" s="29"/>
      <c r="AG20" s="171"/>
      <c r="AH20" s="171"/>
      <c r="AI20" s="171"/>
      <c r="AJ20" s="171"/>
      <c r="AK20" s="171"/>
      <c r="AL20" s="171"/>
      <c r="AM20" s="221"/>
      <c r="AN20" s="193"/>
      <c r="AO20" s="193"/>
      <c r="AP20" s="193"/>
      <c r="AQ20" s="256"/>
      <c r="AR20" s="256"/>
      <c r="AS20" s="256"/>
      <c r="AT20" s="256"/>
      <c r="AU20" s="201">
        <v>44</v>
      </c>
      <c r="AV20" s="201">
        <v>26</v>
      </c>
      <c r="AW20" s="201"/>
      <c r="AX20" s="201"/>
      <c r="AY20" s="174">
        <v>17</v>
      </c>
      <c r="AZ20" s="174">
        <v>18</v>
      </c>
      <c r="BA20" s="174">
        <v>3</v>
      </c>
      <c r="BB20" s="174">
        <v>3</v>
      </c>
      <c r="BC20" s="153"/>
      <c r="BD20" s="153"/>
      <c r="BE20" s="153"/>
      <c r="BF20" s="153"/>
      <c r="BG20" s="256"/>
      <c r="BH20" s="256"/>
      <c r="BI20" s="193"/>
      <c r="BJ20" s="193"/>
      <c r="BK20" s="193"/>
      <c r="BL20" s="193"/>
      <c r="BM20" s="193"/>
      <c r="BN20" s="193"/>
      <c r="BO20" s="256"/>
      <c r="BP20" s="29"/>
      <c r="BQ20" s="171"/>
      <c r="BR20" s="41"/>
      <c r="BS20" s="201" t="s">
        <v>43</v>
      </c>
      <c r="BT20" s="26" t="s">
        <v>48</v>
      </c>
      <c r="BU20" s="281"/>
      <c r="BV20" s="153"/>
      <c r="BW20" s="256" t="s">
        <v>49</v>
      </c>
      <c r="BX20" s="256"/>
      <c r="BY20" s="256"/>
      <c r="BZ20" s="256"/>
      <c r="CA20" s="256"/>
      <c r="CB20" s="256"/>
      <c r="CC20" s="218"/>
      <c r="CD20" s="171"/>
      <c r="CE20" s="41"/>
      <c r="CF20" s="153" t="s">
        <v>507</v>
      </c>
      <c r="CG20" s="26" t="s">
        <v>862</v>
      </c>
      <c r="CH20" s="26"/>
      <c r="CI20" s="256"/>
      <c r="CJ20" s="193"/>
      <c r="CK20" s="256"/>
      <c r="CL20" s="256"/>
    </row>
    <row r="21" spans="1:90" ht="14.25" customHeight="1">
      <c r="A21" s="256">
        <v>14</v>
      </c>
      <c r="B21" s="256">
        <v>19</v>
      </c>
      <c r="C21" s="256" t="s">
        <v>164</v>
      </c>
      <c r="D21" s="110" t="s">
        <v>650</v>
      </c>
      <c r="E21" s="257" t="s">
        <v>650</v>
      </c>
      <c r="F21" s="257" t="s">
        <v>650</v>
      </c>
      <c r="G21" s="110"/>
      <c r="H21" s="110"/>
      <c r="I21" s="46">
        <v>23</v>
      </c>
      <c r="J21" s="46">
        <v>26</v>
      </c>
      <c r="K21" s="46">
        <v>26</v>
      </c>
      <c r="L21" s="281"/>
      <c r="M21" s="153"/>
      <c r="N21" s="153"/>
      <c r="O21" s="256"/>
      <c r="P21" s="193"/>
      <c r="Q21" s="193"/>
      <c r="R21" s="193"/>
      <c r="S21" s="256"/>
      <c r="T21" s="256"/>
      <c r="U21" s="153">
        <v>88</v>
      </c>
      <c r="V21" s="153">
        <v>85</v>
      </c>
      <c r="W21" s="153">
        <v>85</v>
      </c>
      <c r="X21" s="281"/>
      <c r="Y21" s="153"/>
      <c r="Z21" s="153"/>
      <c r="AA21" s="256"/>
      <c r="AB21" s="193"/>
      <c r="AC21" s="193"/>
      <c r="AD21" s="193"/>
      <c r="AE21" s="256"/>
      <c r="AF21" s="29"/>
      <c r="AG21" s="171"/>
      <c r="AH21" s="171"/>
      <c r="AI21" s="171"/>
      <c r="AJ21" s="171"/>
      <c r="AK21" s="171"/>
      <c r="AL21" s="171"/>
      <c r="AM21" s="221"/>
      <c r="AN21" s="193"/>
      <c r="AO21" s="193"/>
      <c r="AP21" s="193"/>
      <c r="AQ21" s="256"/>
      <c r="AR21" s="256"/>
      <c r="AS21" s="256"/>
      <c r="AT21" s="256"/>
      <c r="AU21" s="201">
        <v>38</v>
      </c>
      <c r="AV21" s="201">
        <v>15</v>
      </c>
      <c r="AW21" s="201"/>
      <c r="AX21" s="201"/>
      <c r="AY21" s="174">
        <v>24</v>
      </c>
      <c r="AZ21" s="174">
        <v>13</v>
      </c>
      <c r="BA21" s="174">
        <v>5</v>
      </c>
      <c r="BB21" s="174">
        <v>4</v>
      </c>
      <c r="BC21" s="153"/>
      <c r="BD21" s="153"/>
      <c r="BE21" s="153"/>
      <c r="BF21" s="153"/>
      <c r="BG21" s="256"/>
      <c r="BH21" s="256"/>
      <c r="BI21" s="193"/>
      <c r="BJ21" s="193"/>
      <c r="BK21" s="193"/>
      <c r="BL21" s="193"/>
      <c r="BM21" s="193"/>
      <c r="BN21" s="193"/>
      <c r="BO21" s="256"/>
      <c r="BP21" s="29"/>
      <c r="BQ21" s="171"/>
      <c r="BR21" s="41"/>
      <c r="BS21" s="201" t="s">
        <v>43</v>
      </c>
      <c r="BT21" s="26" t="s">
        <v>48</v>
      </c>
      <c r="BU21" s="281"/>
      <c r="BV21" s="153"/>
      <c r="BW21" s="256" t="s">
        <v>49</v>
      </c>
      <c r="BX21" s="256"/>
      <c r="BY21" s="256"/>
      <c r="BZ21" s="256"/>
      <c r="CA21" s="256"/>
      <c r="CB21" s="256"/>
      <c r="CC21" s="218"/>
      <c r="CD21" s="171"/>
      <c r="CE21" s="41"/>
      <c r="CF21" s="153" t="s">
        <v>507</v>
      </c>
      <c r="CG21" s="26" t="s">
        <v>862</v>
      </c>
      <c r="CH21" s="26"/>
      <c r="CI21" s="256"/>
      <c r="CJ21" s="193"/>
      <c r="CK21" s="256"/>
      <c r="CL21" s="256"/>
    </row>
    <row r="22" spans="1:90" ht="14.25" customHeight="1">
      <c r="A22" s="256">
        <v>14</v>
      </c>
      <c r="B22" s="133">
        <v>20</v>
      </c>
      <c r="C22" s="133" t="s">
        <v>164</v>
      </c>
      <c r="D22" s="110" t="s">
        <v>650</v>
      </c>
      <c r="E22" s="257" t="s">
        <v>650</v>
      </c>
      <c r="F22" s="257" t="s">
        <v>650</v>
      </c>
      <c r="G22" s="110"/>
      <c r="H22" s="110"/>
      <c r="I22" s="46">
        <v>21</v>
      </c>
      <c r="J22" s="46">
        <v>21</v>
      </c>
      <c r="K22" s="46">
        <v>21</v>
      </c>
      <c r="L22" s="223"/>
      <c r="M22" s="153"/>
      <c r="N22" s="153"/>
      <c r="O22" s="133"/>
      <c r="P22" s="57"/>
      <c r="Q22" s="57"/>
      <c r="R22" s="57"/>
      <c r="S22" s="133"/>
      <c r="T22" s="133"/>
      <c r="U22" s="153">
        <v>101</v>
      </c>
      <c r="V22" s="153">
        <v>95</v>
      </c>
      <c r="W22" s="153">
        <v>95</v>
      </c>
      <c r="X22" s="223"/>
      <c r="Y22" s="153"/>
      <c r="Z22" s="153"/>
      <c r="AA22" s="133"/>
      <c r="AB22" s="57"/>
      <c r="AC22" s="57"/>
      <c r="AD22" s="57"/>
      <c r="AE22" s="133"/>
      <c r="AF22" s="212"/>
      <c r="AG22" s="78"/>
      <c r="AH22" s="171"/>
      <c r="AI22" s="171"/>
      <c r="AJ22" s="171"/>
      <c r="AK22" s="171"/>
      <c r="AL22" s="171"/>
      <c r="AM22" s="224"/>
      <c r="AN22" s="57"/>
      <c r="AO22" s="57"/>
      <c r="AP22" s="57"/>
      <c r="AQ22" s="133"/>
      <c r="AR22" s="133"/>
      <c r="AS22" s="133"/>
      <c r="AT22" s="133"/>
      <c r="AU22" s="201">
        <v>28</v>
      </c>
      <c r="AV22" s="201">
        <v>19</v>
      </c>
      <c r="AW22" s="201"/>
      <c r="AX22" s="201"/>
      <c r="AY22" s="174">
        <v>30</v>
      </c>
      <c r="AZ22" s="174">
        <v>23</v>
      </c>
      <c r="BA22" s="174">
        <v>9</v>
      </c>
      <c r="BB22" s="174">
        <v>3</v>
      </c>
      <c r="BC22" s="153"/>
      <c r="BD22" s="153"/>
      <c r="BE22" s="153"/>
      <c r="BF22" s="153"/>
      <c r="BG22" s="133"/>
      <c r="BH22" s="133"/>
      <c r="BI22" s="57"/>
      <c r="BJ22" s="57"/>
      <c r="BK22" s="57"/>
      <c r="BL22" s="57"/>
      <c r="BM22" s="57"/>
      <c r="BN22" s="57"/>
      <c r="BO22" s="133"/>
      <c r="BP22" s="212"/>
      <c r="BQ22" s="171"/>
      <c r="BR22" s="41"/>
      <c r="BS22" s="201" t="s">
        <v>43</v>
      </c>
      <c r="BT22" s="26" t="s">
        <v>48</v>
      </c>
      <c r="BU22" s="281"/>
      <c r="BV22" s="153"/>
      <c r="BW22" s="133" t="s">
        <v>49</v>
      </c>
      <c r="BX22" s="133"/>
      <c r="BY22" s="133"/>
      <c r="BZ22" s="133"/>
      <c r="CA22" s="133"/>
      <c r="CB22" s="133"/>
      <c r="CC22" s="218"/>
      <c r="CD22" s="171"/>
      <c r="CE22" s="41"/>
      <c r="CF22" s="153" t="s">
        <v>507</v>
      </c>
      <c r="CG22" s="26" t="s">
        <v>862</v>
      </c>
      <c r="CH22" s="26"/>
      <c r="CI22" s="133"/>
      <c r="CJ22" s="133"/>
      <c r="CK22" s="133"/>
      <c r="CL22" s="133"/>
    </row>
    <row r="23" spans="1:90" ht="14.25" customHeight="1">
      <c r="A23" s="256">
        <v>14</v>
      </c>
      <c r="B23" s="133">
        <v>21</v>
      </c>
      <c r="C23" s="133" t="s">
        <v>276</v>
      </c>
      <c r="D23" s="110" t="s">
        <v>650</v>
      </c>
      <c r="E23" s="257" t="s">
        <v>650</v>
      </c>
      <c r="F23" s="257" t="s">
        <v>650</v>
      </c>
      <c r="G23" s="110"/>
      <c r="H23" s="110"/>
      <c r="I23" s="46">
        <v>28</v>
      </c>
      <c r="J23" s="46">
        <v>27</v>
      </c>
      <c r="K23" s="46">
        <v>27</v>
      </c>
      <c r="L23" s="46">
        <v>25</v>
      </c>
      <c r="M23" s="153"/>
      <c r="N23" s="153"/>
      <c r="O23" s="133"/>
      <c r="P23" s="57"/>
      <c r="Q23" s="57"/>
      <c r="R23" s="57"/>
      <c r="S23" s="133"/>
      <c r="T23" s="133"/>
      <c r="U23" s="153">
        <v>159</v>
      </c>
      <c r="V23" s="153">
        <v>126</v>
      </c>
      <c r="W23" s="153">
        <v>126</v>
      </c>
      <c r="X23" s="153">
        <v>117</v>
      </c>
      <c r="Y23" s="153"/>
      <c r="Z23" s="153"/>
      <c r="AA23" s="133"/>
      <c r="AB23" s="57"/>
      <c r="AC23" s="57"/>
      <c r="AD23" s="57"/>
      <c r="AE23" s="133"/>
      <c r="AF23" s="133"/>
      <c r="AG23" s="26">
        <v>9</v>
      </c>
      <c r="AH23" s="218"/>
      <c r="AI23" s="171"/>
      <c r="AJ23" s="171"/>
      <c r="AK23" s="171"/>
      <c r="AL23" s="171"/>
      <c r="AM23" s="224"/>
      <c r="AN23" s="57"/>
      <c r="AO23" s="57"/>
      <c r="AP23" s="57"/>
      <c r="AQ23" s="133"/>
      <c r="AR23" s="133"/>
      <c r="AS23" s="133"/>
      <c r="AT23" s="133"/>
      <c r="AU23" s="201">
        <v>74</v>
      </c>
      <c r="AV23" s="201">
        <v>53</v>
      </c>
      <c r="AW23" s="201"/>
      <c r="AX23" s="201"/>
      <c r="AY23" s="174">
        <v>55</v>
      </c>
      <c r="AZ23" s="174">
        <v>17</v>
      </c>
      <c r="BA23" s="174">
        <v>23</v>
      </c>
      <c r="BB23" s="174">
        <v>18</v>
      </c>
      <c r="BC23" s="153"/>
      <c r="BD23" s="153"/>
      <c r="BE23" s="153"/>
      <c r="BF23" s="153"/>
      <c r="BG23" s="133"/>
      <c r="BH23" s="133"/>
      <c r="BI23" s="57"/>
      <c r="BJ23" s="57"/>
      <c r="BK23" s="57"/>
      <c r="BL23" s="57"/>
      <c r="BM23" s="57"/>
      <c r="BN23" s="57"/>
      <c r="BO23" s="133"/>
      <c r="BP23" s="212"/>
      <c r="BQ23" s="171"/>
      <c r="BR23" s="41"/>
      <c r="BS23" s="201" t="s">
        <v>43</v>
      </c>
      <c r="BT23" s="26" t="s">
        <v>54</v>
      </c>
      <c r="BU23" s="281"/>
      <c r="BV23" s="153"/>
      <c r="BW23" s="133" t="s">
        <v>49</v>
      </c>
      <c r="BX23" s="133"/>
      <c r="BY23" s="133"/>
      <c r="BZ23" s="133"/>
      <c r="CA23" s="133"/>
      <c r="CB23" s="133"/>
      <c r="CC23" s="218"/>
      <c r="CD23" s="171"/>
      <c r="CE23" s="41"/>
      <c r="CF23" s="153" t="s">
        <v>507</v>
      </c>
      <c r="CG23" s="26" t="s">
        <v>805</v>
      </c>
      <c r="CH23" s="26" t="s">
        <v>476</v>
      </c>
      <c r="CI23" s="133"/>
      <c r="CJ23" s="133"/>
      <c r="CK23" s="133"/>
      <c r="CL23" s="133"/>
    </row>
    <row r="24" spans="1:90" ht="14.25" customHeight="1">
      <c r="A24" s="256">
        <v>14</v>
      </c>
      <c r="B24" s="256">
        <v>22</v>
      </c>
      <c r="C24" s="256" t="s">
        <v>276</v>
      </c>
      <c r="D24" s="110" t="s">
        <v>650</v>
      </c>
      <c r="E24" s="257" t="s">
        <v>650</v>
      </c>
      <c r="F24" s="257" t="s">
        <v>650</v>
      </c>
      <c r="G24" s="110"/>
      <c r="H24" s="110"/>
      <c r="I24" s="46">
        <v>19</v>
      </c>
      <c r="J24" s="46">
        <v>21</v>
      </c>
      <c r="K24" s="46">
        <v>21</v>
      </c>
      <c r="L24" s="46">
        <v>18</v>
      </c>
      <c r="M24" s="153"/>
      <c r="N24" s="153"/>
      <c r="O24" s="256"/>
      <c r="P24" s="193"/>
      <c r="Q24" s="193"/>
      <c r="R24" s="193"/>
      <c r="S24" s="256"/>
      <c r="T24" s="256"/>
      <c r="U24" s="153">
        <v>142</v>
      </c>
      <c r="V24" s="153">
        <v>115</v>
      </c>
      <c r="W24" s="153">
        <v>115</v>
      </c>
      <c r="X24" s="153">
        <v>103</v>
      </c>
      <c r="Y24" s="153"/>
      <c r="Z24" s="153"/>
      <c r="AA24" s="256"/>
      <c r="AB24" s="193"/>
      <c r="AC24" s="193"/>
      <c r="AD24" s="193"/>
      <c r="AE24" s="256"/>
      <c r="AF24" s="256"/>
      <c r="AG24" s="26">
        <v>15</v>
      </c>
      <c r="AH24" s="218"/>
      <c r="AI24" s="171"/>
      <c r="AJ24" s="171"/>
      <c r="AK24" s="171"/>
      <c r="AL24" s="171"/>
      <c r="AM24" s="221"/>
      <c r="AN24" s="193"/>
      <c r="AO24" s="193"/>
      <c r="AP24" s="193"/>
      <c r="AQ24" s="256"/>
      <c r="AR24" s="256"/>
      <c r="AS24" s="256"/>
      <c r="AT24" s="256"/>
      <c r="AU24" s="201">
        <v>38</v>
      </c>
      <c r="AV24" s="201">
        <v>24</v>
      </c>
      <c r="AW24" s="201"/>
      <c r="AX24" s="201"/>
      <c r="AY24" s="174">
        <v>15</v>
      </c>
      <c r="AZ24" s="174">
        <v>11</v>
      </c>
      <c r="BA24" s="174"/>
      <c r="BB24" s="174"/>
      <c r="BC24" s="153"/>
      <c r="BD24" s="153"/>
      <c r="BE24" s="153"/>
      <c r="BF24" s="153"/>
      <c r="BG24" s="256"/>
      <c r="BH24" s="256"/>
      <c r="BI24" s="193"/>
      <c r="BJ24" s="193"/>
      <c r="BK24" s="193"/>
      <c r="BL24" s="193"/>
      <c r="BM24" s="193"/>
      <c r="BN24" s="193"/>
      <c r="BO24" s="256"/>
      <c r="BP24" s="29"/>
      <c r="BQ24" s="171"/>
      <c r="BR24" s="41"/>
      <c r="BS24" s="201" t="s">
        <v>43</v>
      </c>
      <c r="BT24" s="26" t="s">
        <v>54</v>
      </c>
      <c r="BU24" s="281"/>
      <c r="BV24" s="153"/>
      <c r="BW24" s="256" t="s">
        <v>49</v>
      </c>
      <c r="BX24" s="256"/>
      <c r="BY24" s="256"/>
      <c r="BZ24" s="256"/>
      <c r="CA24" s="256"/>
      <c r="CB24" s="256"/>
      <c r="CC24" s="218"/>
      <c r="CD24" s="171"/>
      <c r="CE24" s="41"/>
      <c r="CF24" s="153" t="s">
        <v>507</v>
      </c>
      <c r="CG24" s="26" t="s">
        <v>862</v>
      </c>
      <c r="CH24" s="26"/>
      <c r="CI24" s="256"/>
      <c r="CJ24" s="256"/>
      <c r="CK24" s="256"/>
      <c r="CL24" s="256"/>
    </row>
    <row r="25" spans="1:90" ht="14.25" customHeight="1">
      <c r="A25" s="256">
        <v>14</v>
      </c>
      <c r="B25" s="256">
        <v>23</v>
      </c>
      <c r="C25" s="256" t="s">
        <v>223</v>
      </c>
      <c r="D25" s="110">
        <v>1</v>
      </c>
      <c r="E25" s="110">
        <v>13.94</v>
      </c>
      <c r="F25" s="110">
        <v>6.4</v>
      </c>
      <c r="G25" s="110"/>
      <c r="H25" s="110"/>
      <c r="I25" s="46">
        <v>25</v>
      </c>
      <c r="J25" s="46">
        <v>27</v>
      </c>
      <c r="K25" s="46">
        <v>27</v>
      </c>
      <c r="L25" s="46">
        <v>35</v>
      </c>
      <c r="M25" s="153">
        <v>39</v>
      </c>
      <c r="N25" s="153">
        <v>39</v>
      </c>
      <c r="O25" s="256">
        <v>46</v>
      </c>
      <c r="P25" s="193"/>
      <c r="Q25" s="193"/>
      <c r="R25" s="193"/>
      <c r="S25" s="256"/>
      <c r="T25" s="256"/>
      <c r="U25" s="153">
        <v>134</v>
      </c>
      <c r="V25" s="153">
        <v>122</v>
      </c>
      <c r="W25" s="153">
        <v>122</v>
      </c>
      <c r="X25" s="277"/>
      <c r="Y25" s="153">
        <v>56</v>
      </c>
      <c r="Z25" s="153">
        <v>56</v>
      </c>
      <c r="AA25" s="256">
        <v>104</v>
      </c>
      <c r="AB25" s="193"/>
      <c r="AC25" s="193"/>
      <c r="AD25" s="193"/>
      <c r="AE25" s="256"/>
      <c r="AF25" s="29"/>
      <c r="AG25" s="199"/>
      <c r="AH25" s="171"/>
      <c r="AI25" s="171"/>
      <c r="AJ25" s="171"/>
      <c r="AK25" s="171"/>
      <c r="AL25" s="171"/>
      <c r="AM25" s="221"/>
      <c r="AN25" s="193"/>
      <c r="AO25" s="193"/>
      <c r="AP25" s="193"/>
      <c r="AQ25" s="256"/>
      <c r="AR25" s="256"/>
      <c r="AS25" s="256"/>
      <c r="AT25" s="256"/>
      <c r="AU25" s="201">
        <v>40</v>
      </c>
      <c r="AV25" s="201">
        <v>31</v>
      </c>
      <c r="AW25" s="201"/>
      <c r="AX25" s="201"/>
      <c r="AY25" s="174">
        <v>89</v>
      </c>
      <c r="AZ25" s="174">
        <v>52</v>
      </c>
      <c r="BA25" s="174">
        <v>93</v>
      </c>
      <c r="BB25" s="174">
        <v>114</v>
      </c>
      <c r="BC25" s="153">
        <v>48</v>
      </c>
      <c r="BD25" s="153">
        <v>43</v>
      </c>
      <c r="BE25" s="153">
        <v>48</v>
      </c>
      <c r="BF25" s="153">
        <v>43</v>
      </c>
      <c r="BG25" s="256">
        <v>118</v>
      </c>
      <c r="BH25" s="256">
        <v>113</v>
      </c>
      <c r="BI25" s="193"/>
      <c r="BJ25" s="193"/>
      <c r="BK25" s="193"/>
      <c r="BL25" s="193"/>
      <c r="BM25" s="193"/>
      <c r="BN25" s="193"/>
      <c r="BO25" s="256"/>
      <c r="BP25" s="29"/>
      <c r="BQ25" s="171"/>
      <c r="BR25" s="41"/>
      <c r="BS25" s="201" t="s">
        <v>43</v>
      </c>
      <c r="BT25" s="26" t="s">
        <v>42</v>
      </c>
      <c r="BU25" s="281"/>
      <c r="BV25" s="153" t="s">
        <v>54</v>
      </c>
      <c r="BW25" s="256" t="s">
        <v>105</v>
      </c>
      <c r="BX25" s="256"/>
      <c r="BY25" s="256"/>
      <c r="BZ25" s="256"/>
      <c r="CA25" s="256"/>
      <c r="CB25" s="256"/>
      <c r="CC25" s="218"/>
      <c r="CD25" s="171"/>
      <c r="CE25" s="41"/>
      <c r="CF25" s="153" t="s">
        <v>873</v>
      </c>
      <c r="CG25" s="26" t="s">
        <v>873</v>
      </c>
      <c r="CH25" s="26" t="s">
        <v>874</v>
      </c>
      <c r="CI25" s="256"/>
      <c r="CJ25" s="193"/>
      <c r="CK25" s="256"/>
      <c r="CL25" s="256"/>
    </row>
    <row r="26" spans="1:90" ht="14.25" customHeight="1">
      <c r="A26" s="256">
        <v>14</v>
      </c>
      <c r="B26" s="256">
        <v>24</v>
      </c>
      <c r="C26" s="256" t="s">
        <v>276</v>
      </c>
      <c r="D26" s="110" t="s">
        <v>650</v>
      </c>
      <c r="E26" s="110" t="s">
        <v>650</v>
      </c>
      <c r="F26" s="110" t="s">
        <v>650</v>
      </c>
      <c r="G26" s="110"/>
      <c r="H26" s="110"/>
      <c r="I26" s="46">
        <v>23</v>
      </c>
      <c r="J26" s="46">
        <v>21</v>
      </c>
      <c r="K26" s="46">
        <v>21</v>
      </c>
      <c r="L26" s="46">
        <v>26</v>
      </c>
      <c r="M26" s="153"/>
      <c r="N26" s="153"/>
      <c r="O26" s="256"/>
      <c r="P26" s="193"/>
      <c r="Q26" s="193"/>
      <c r="R26" s="193"/>
      <c r="S26" s="256"/>
      <c r="T26" s="256"/>
      <c r="U26" s="153">
        <v>107</v>
      </c>
      <c r="V26" s="153">
        <v>91</v>
      </c>
      <c r="W26" s="153">
        <v>91</v>
      </c>
      <c r="X26" s="153">
        <v>72</v>
      </c>
      <c r="Y26" s="153"/>
      <c r="Z26" s="153"/>
      <c r="AA26" s="256"/>
      <c r="AB26" s="193"/>
      <c r="AC26" s="193"/>
      <c r="AD26" s="193"/>
      <c r="AE26" s="256"/>
      <c r="AF26" s="29"/>
      <c r="AG26" s="171"/>
      <c r="AH26" s="171"/>
      <c r="AI26" s="171"/>
      <c r="AJ26" s="171"/>
      <c r="AK26" s="171"/>
      <c r="AL26" s="171"/>
      <c r="AM26" s="221"/>
      <c r="AN26" s="193"/>
      <c r="AO26" s="193"/>
      <c r="AP26" s="193"/>
      <c r="AQ26" s="256"/>
      <c r="AR26" s="256"/>
      <c r="AS26" s="256"/>
      <c r="AT26" s="256"/>
      <c r="AU26" s="201">
        <v>51</v>
      </c>
      <c r="AV26" s="201">
        <v>18</v>
      </c>
      <c r="AW26" s="201"/>
      <c r="AX26" s="201"/>
      <c r="AY26" s="174">
        <v>36</v>
      </c>
      <c r="AZ26" s="174">
        <v>20</v>
      </c>
      <c r="BA26" s="174">
        <v>28</v>
      </c>
      <c r="BB26" s="174">
        <v>14</v>
      </c>
      <c r="BC26" s="153"/>
      <c r="BD26" s="153"/>
      <c r="BE26" s="153"/>
      <c r="BF26" s="153"/>
      <c r="BG26" s="256"/>
      <c r="BH26" s="256"/>
      <c r="BI26" s="193"/>
      <c r="BJ26" s="193"/>
      <c r="BK26" s="193"/>
      <c r="BL26" s="193"/>
      <c r="BM26" s="193"/>
      <c r="BN26" s="193"/>
      <c r="BO26" s="256"/>
      <c r="BP26" s="29"/>
      <c r="BQ26" s="171"/>
      <c r="BR26" s="41"/>
      <c r="BS26" s="201" t="s">
        <v>43</v>
      </c>
      <c r="BT26" s="26" t="s">
        <v>54</v>
      </c>
      <c r="BU26" s="281"/>
      <c r="BV26" s="153"/>
      <c r="BW26" s="256" t="s">
        <v>48</v>
      </c>
      <c r="BX26" s="256"/>
      <c r="BY26" s="256"/>
      <c r="BZ26" s="256"/>
      <c r="CA26" s="256"/>
      <c r="CB26" s="256"/>
      <c r="CC26" s="218"/>
      <c r="CD26" s="171"/>
      <c r="CE26" s="41"/>
      <c r="CF26" s="153" t="s">
        <v>507</v>
      </c>
      <c r="CG26" s="26" t="s">
        <v>862</v>
      </c>
      <c r="CH26" s="26"/>
      <c r="CI26" s="256"/>
      <c r="CJ26" s="193"/>
      <c r="CK26" s="256"/>
      <c r="CL26" s="256"/>
    </row>
    <row r="27" spans="1:90" ht="14.25" customHeight="1">
      <c r="A27" s="256">
        <v>14</v>
      </c>
      <c r="B27" s="256">
        <v>25</v>
      </c>
      <c r="C27" s="256" t="s">
        <v>276</v>
      </c>
      <c r="D27" s="110">
        <v>1</v>
      </c>
      <c r="E27" s="110">
        <v>8.92</v>
      </c>
      <c r="F27" s="110">
        <v>11.3</v>
      </c>
      <c r="G27" s="110"/>
      <c r="H27" s="110"/>
      <c r="I27" s="46">
        <v>25</v>
      </c>
      <c r="J27" s="46">
        <v>11</v>
      </c>
      <c r="K27" s="46">
        <v>11</v>
      </c>
      <c r="L27" s="46">
        <v>29</v>
      </c>
      <c r="M27" s="153"/>
      <c r="N27" s="153"/>
      <c r="O27" s="256"/>
      <c r="P27" s="193"/>
      <c r="Q27" s="193"/>
      <c r="R27" s="193"/>
      <c r="S27" s="256"/>
      <c r="T27" s="256"/>
      <c r="U27" s="153">
        <v>144</v>
      </c>
      <c r="V27" s="153">
        <v>124</v>
      </c>
      <c r="W27" s="153">
        <v>124</v>
      </c>
      <c r="X27" s="153">
        <v>123</v>
      </c>
      <c r="Y27" s="153"/>
      <c r="Z27" s="153"/>
      <c r="AA27" s="256"/>
      <c r="AB27" s="193"/>
      <c r="AC27" s="193"/>
      <c r="AD27" s="193"/>
      <c r="AE27" s="256"/>
      <c r="AF27" s="29"/>
      <c r="AG27" s="171"/>
      <c r="AH27" s="171"/>
      <c r="AI27" s="171"/>
      <c r="AJ27" s="171"/>
      <c r="AK27" s="171"/>
      <c r="AL27" s="171"/>
      <c r="AM27" s="221"/>
      <c r="AN27" s="193"/>
      <c r="AO27" s="193"/>
      <c r="AP27" s="193"/>
      <c r="AQ27" s="256"/>
      <c r="AR27" s="256"/>
      <c r="AS27" s="256"/>
      <c r="AT27" s="256"/>
      <c r="AU27" s="201">
        <v>58</v>
      </c>
      <c r="AV27" s="201">
        <v>46</v>
      </c>
      <c r="AW27" s="201"/>
      <c r="AX27" s="201"/>
      <c r="AY27" s="174">
        <v>30</v>
      </c>
      <c r="AZ27" s="174">
        <v>25</v>
      </c>
      <c r="BA27" s="174">
        <v>3</v>
      </c>
      <c r="BB27" s="174">
        <v>3</v>
      </c>
      <c r="BC27" s="153"/>
      <c r="BD27" s="153"/>
      <c r="BE27" s="153"/>
      <c r="BF27" s="153"/>
      <c r="BG27" s="256"/>
      <c r="BH27" s="256"/>
      <c r="BI27" s="193"/>
      <c r="BJ27" s="193"/>
      <c r="BK27" s="193"/>
      <c r="BL27" s="193"/>
      <c r="BM27" s="193"/>
      <c r="BN27" s="193"/>
      <c r="BO27" s="256"/>
      <c r="BP27" s="29"/>
      <c r="BQ27" s="171"/>
      <c r="BR27" s="41"/>
      <c r="BS27" s="201" t="s">
        <v>43</v>
      </c>
      <c r="BT27" s="26" t="s">
        <v>54</v>
      </c>
      <c r="BU27" s="281"/>
      <c r="BV27" s="153" t="s">
        <v>48</v>
      </c>
      <c r="BW27" s="256" t="s">
        <v>48</v>
      </c>
      <c r="BX27" s="256"/>
      <c r="BY27" s="256"/>
      <c r="BZ27" s="256"/>
      <c r="CA27" s="256"/>
      <c r="CB27" s="256"/>
      <c r="CC27" s="218"/>
      <c r="CD27" s="171"/>
      <c r="CE27" s="41"/>
      <c r="CF27" s="153"/>
      <c r="CG27" s="26"/>
      <c r="CH27" s="26" t="s">
        <v>577</v>
      </c>
      <c r="CI27" s="256"/>
      <c r="CJ27" s="193"/>
      <c r="CK27" s="256"/>
      <c r="CL27" s="256"/>
    </row>
    <row r="28" spans="1:90" ht="14.25" customHeight="1">
      <c r="A28" s="256">
        <v>14</v>
      </c>
      <c r="B28" s="256">
        <v>26</v>
      </c>
      <c r="C28" s="256" t="s">
        <v>709</v>
      </c>
      <c r="D28" s="110">
        <v>1</v>
      </c>
      <c r="E28" s="110">
        <v>7.23</v>
      </c>
      <c r="F28" s="110">
        <v>13.05</v>
      </c>
      <c r="G28" s="110"/>
      <c r="H28" s="110"/>
      <c r="I28" s="46">
        <v>4</v>
      </c>
      <c r="J28" s="46">
        <v>19</v>
      </c>
      <c r="K28" s="46">
        <v>19</v>
      </c>
      <c r="L28" s="46">
        <v>11</v>
      </c>
      <c r="M28" s="153"/>
      <c r="N28" s="153"/>
      <c r="O28" s="256"/>
      <c r="P28" s="193"/>
      <c r="Q28" s="193"/>
      <c r="R28" s="193"/>
      <c r="S28" s="256"/>
      <c r="T28" s="256"/>
      <c r="U28" s="153">
        <v>32</v>
      </c>
      <c r="V28" s="153">
        <v>18</v>
      </c>
      <c r="W28" s="153">
        <v>18</v>
      </c>
      <c r="X28" s="153">
        <v>31</v>
      </c>
      <c r="Y28" s="153"/>
      <c r="Z28" s="153"/>
      <c r="AA28" s="256"/>
      <c r="AB28" s="193"/>
      <c r="AC28" s="193"/>
      <c r="AD28" s="193"/>
      <c r="AE28" s="256"/>
      <c r="AF28" s="29"/>
      <c r="AG28" s="171"/>
      <c r="AH28" s="171"/>
      <c r="AI28" s="171"/>
      <c r="AJ28" s="171"/>
      <c r="AK28" s="171"/>
      <c r="AL28" s="171"/>
      <c r="AM28" s="221"/>
      <c r="AN28" s="193"/>
      <c r="AO28" s="193"/>
      <c r="AP28" s="193"/>
      <c r="AQ28" s="256"/>
      <c r="AR28" s="256"/>
      <c r="AS28" s="256"/>
      <c r="AT28" s="256"/>
      <c r="AU28" s="201">
        <v>2</v>
      </c>
      <c r="AV28" s="201"/>
      <c r="AW28" s="201"/>
      <c r="AX28" s="201"/>
      <c r="AY28" s="174">
        <v>19</v>
      </c>
      <c r="AZ28" s="174">
        <v>8</v>
      </c>
      <c r="BA28" s="174"/>
      <c r="BB28" s="174"/>
      <c r="BC28" s="153"/>
      <c r="BD28" s="153"/>
      <c r="BE28" s="153"/>
      <c r="BF28" s="153"/>
      <c r="BG28" s="256"/>
      <c r="BH28" s="256"/>
      <c r="BI28" s="193"/>
      <c r="BJ28" s="193"/>
      <c r="BK28" s="193"/>
      <c r="BL28" s="193"/>
      <c r="BM28" s="193"/>
      <c r="BN28" s="193"/>
      <c r="BO28" s="256"/>
      <c r="BP28" s="29"/>
      <c r="BQ28" s="171"/>
      <c r="BR28" s="41"/>
      <c r="BS28" s="201" t="s">
        <v>43</v>
      </c>
      <c r="BT28" s="26" t="s">
        <v>42</v>
      </c>
      <c r="BU28" s="281"/>
      <c r="BV28" s="153" t="s">
        <v>48</v>
      </c>
      <c r="BW28" s="256" t="s">
        <v>48</v>
      </c>
      <c r="BX28" s="256"/>
      <c r="BY28" s="256"/>
      <c r="BZ28" s="256"/>
      <c r="CA28" s="256"/>
      <c r="CB28" s="256"/>
      <c r="CC28" s="218"/>
      <c r="CD28" s="171"/>
      <c r="CE28" s="41"/>
      <c r="CF28" s="153"/>
      <c r="CG28" s="26" t="s">
        <v>49</v>
      </c>
      <c r="CH28" s="26"/>
      <c r="CI28" s="256"/>
      <c r="CJ28" s="193"/>
      <c r="CK28" s="256"/>
      <c r="CL28" s="256"/>
    </row>
    <row r="29" spans="1:90" ht="14.25" customHeight="1">
      <c r="A29" s="256">
        <v>14</v>
      </c>
      <c r="B29" s="256">
        <v>27</v>
      </c>
      <c r="C29" s="256" t="s">
        <v>709</v>
      </c>
      <c r="D29" s="110">
        <v>1</v>
      </c>
      <c r="E29" s="110">
        <v>4.8499999999999996</v>
      </c>
      <c r="F29" s="110">
        <v>15.55</v>
      </c>
      <c r="G29" s="110"/>
      <c r="H29" s="110"/>
      <c r="I29" s="46">
        <v>3</v>
      </c>
      <c r="J29" s="46">
        <v>23</v>
      </c>
      <c r="K29" s="46">
        <v>23</v>
      </c>
      <c r="L29" s="46">
        <v>15</v>
      </c>
      <c r="M29" s="153"/>
      <c r="N29" s="153"/>
      <c r="O29" s="256"/>
      <c r="P29" s="193"/>
      <c r="Q29" s="193"/>
      <c r="R29" s="193"/>
      <c r="S29" s="256"/>
      <c r="T29" s="256"/>
      <c r="U29" s="153">
        <v>35</v>
      </c>
      <c r="V29" s="153">
        <v>19</v>
      </c>
      <c r="W29" s="153">
        <v>19</v>
      </c>
      <c r="X29" s="153">
        <v>29</v>
      </c>
      <c r="Y29" s="153"/>
      <c r="Z29" s="153"/>
      <c r="AA29" s="256"/>
      <c r="AB29" s="193"/>
      <c r="AC29" s="193"/>
      <c r="AD29" s="193"/>
      <c r="AE29" s="256"/>
      <c r="AF29" s="29"/>
      <c r="AG29" s="171"/>
      <c r="AH29" s="171"/>
      <c r="AI29" s="171"/>
      <c r="AJ29" s="78"/>
      <c r="AK29" s="171"/>
      <c r="AL29" s="171"/>
      <c r="AM29" s="221"/>
      <c r="AN29" s="193"/>
      <c r="AO29" s="193"/>
      <c r="AP29" s="193"/>
      <c r="AQ29" s="256"/>
      <c r="AR29" s="256"/>
      <c r="AS29" s="256"/>
      <c r="AT29" s="256"/>
      <c r="AU29" s="201">
        <v>7</v>
      </c>
      <c r="AV29" s="201">
        <v>4</v>
      </c>
      <c r="AW29" s="201"/>
      <c r="AX29" s="201"/>
      <c r="AY29" s="174">
        <v>36</v>
      </c>
      <c r="AZ29" s="174">
        <v>32</v>
      </c>
      <c r="BA29" s="174">
        <v>27</v>
      </c>
      <c r="BB29" s="174">
        <v>43</v>
      </c>
      <c r="BC29" s="153"/>
      <c r="BD29" s="153"/>
      <c r="BE29" s="153"/>
      <c r="BF29" s="153"/>
      <c r="BG29" s="256"/>
      <c r="BH29" s="256"/>
      <c r="BI29" s="193"/>
      <c r="BJ29" s="193"/>
      <c r="BK29" s="193"/>
      <c r="BL29" s="193"/>
      <c r="BM29" s="193"/>
      <c r="BN29" s="193"/>
      <c r="BO29" s="256"/>
      <c r="BP29" s="29"/>
      <c r="BQ29" s="171"/>
      <c r="BR29" s="41"/>
      <c r="BS29" s="201" t="s">
        <v>43</v>
      </c>
      <c r="BT29" s="26" t="s">
        <v>42</v>
      </c>
      <c r="BU29" s="281"/>
      <c r="BV29" s="153"/>
      <c r="BW29" s="256" t="s">
        <v>48</v>
      </c>
      <c r="BX29" s="256"/>
      <c r="BY29" s="256"/>
      <c r="BZ29" s="256"/>
      <c r="CA29" s="256"/>
      <c r="CB29" s="256"/>
      <c r="CC29" s="218"/>
      <c r="CD29" s="171"/>
      <c r="CE29" s="41"/>
      <c r="CF29" s="153" t="s">
        <v>507</v>
      </c>
      <c r="CG29" s="26" t="s">
        <v>862</v>
      </c>
      <c r="CH29" s="26" t="s">
        <v>247</v>
      </c>
      <c r="CI29" s="256"/>
      <c r="CJ29" s="193"/>
      <c r="CK29" s="256"/>
      <c r="CL29" s="256"/>
    </row>
    <row r="30" spans="1:90" ht="14.25" customHeight="1">
      <c r="A30" s="256">
        <v>14</v>
      </c>
      <c r="B30" s="256">
        <v>28</v>
      </c>
      <c r="C30" s="256" t="s">
        <v>34</v>
      </c>
      <c r="D30" s="110">
        <v>2</v>
      </c>
      <c r="E30" s="110">
        <v>14.3</v>
      </c>
      <c r="F30" s="110">
        <v>7</v>
      </c>
      <c r="G30" s="110"/>
      <c r="H30" s="110"/>
      <c r="I30" s="46">
        <v>23</v>
      </c>
      <c r="J30" s="46">
        <v>5</v>
      </c>
      <c r="K30" s="46">
        <v>5</v>
      </c>
      <c r="L30" s="46">
        <v>26</v>
      </c>
      <c r="M30" s="153">
        <v>24</v>
      </c>
      <c r="N30" s="153">
        <v>24</v>
      </c>
      <c r="O30" s="256">
        <v>7</v>
      </c>
      <c r="P30" s="193"/>
      <c r="Q30" s="193"/>
      <c r="R30" s="193"/>
      <c r="S30" s="256"/>
      <c r="T30" s="256"/>
      <c r="U30" s="153">
        <v>98</v>
      </c>
      <c r="V30" s="153">
        <v>95</v>
      </c>
      <c r="W30" s="153">
        <v>95</v>
      </c>
      <c r="X30" s="153">
        <v>98</v>
      </c>
      <c r="Y30" s="153">
        <v>93</v>
      </c>
      <c r="Z30" s="153">
        <v>93</v>
      </c>
      <c r="AA30" s="256">
        <v>96</v>
      </c>
      <c r="AB30" s="193"/>
      <c r="AC30" s="193"/>
      <c r="AD30" s="193"/>
      <c r="AE30" s="256"/>
      <c r="AF30" s="29"/>
      <c r="AG30" s="171"/>
      <c r="AH30" s="171"/>
      <c r="AI30" s="41"/>
      <c r="AJ30" s="26">
        <v>28</v>
      </c>
      <c r="AK30" s="218"/>
      <c r="AL30" s="171"/>
      <c r="AM30" s="221"/>
      <c r="AN30" s="193"/>
      <c r="AO30" s="193"/>
      <c r="AP30" s="193"/>
      <c r="AQ30" s="256"/>
      <c r="AR30" s="256"/>
      <c r="AS30" s="256"/>
      <c r="AT30" s="256"/>
      <c r="AU30" s="201">
        <v>33</v>
      </c>
      <c r="AV30" s="201">
        <v>9</v>
      </c>
      <c r="AW30" s="201"/>
      <c r="AX30" s="201"/>
      <c r="AY30" s="174">
        <v>42</v>
      </c>
      <c r="AZ30" s="174">
        <v>21</v>
      </c>
      <c r="BA30" s="174">
        <v>47</v>
      </c>
      <c r="BB30" s="174">
        <v>28</v>
      </c>
      <c r="BC30" s="153">
        <v>27</v>
      </c>
      <c r="BD30" s="153">
        <v>34</v>
      </c>
      <c r="BE30" s="153">
        <v>27</v>
      </c>
      <c r="BF30" s="153">
        <v>34</v>
      </c>
      <c r="BG30" s="256">
        <v>29</v>
      </c>
      <c r="BH30" s="256">
        <v>12</v>
      </c>
      <c r="BI30" s="193"/>
      <c r="BJ30" s="193"/>
      <c r="BK30" s="193"/>
      <c r="BL30" s="193"/>
      <c r="BM30" s="193"/>
      <c r="BN30" s="193"/>
      <c r="BO30" s="256"/>
      <c r="BP30" s="29"/>
      <c r="BQ30" s="171"/>
      <c r="BR30" s="41"/>
      <c r="BS30" s="201" t="s">
        <v>43</v>
      </c>
      <c r="BT30" s="26" t="s">
        <v>42</v>
      </c>
      <c r="BU30" s="281"/>
      <c r="BV30" s="153" t="s">
        <v>42</v>
      </c>
      <c r="BW30" s="256" t="s">
        <v>105</v>
      </c>
      <c r="BX30" s="256"/>
      <c r="BY30" s="256"/>
      <c r="BZ30" s="256"/>
      <c r="CA30" s="256"/>
      <c r="CB30" s="256"/>
      <c r="CC30" s="218"/>
      <c r="CD30" s="171"/>
      <c r="CE30" s="41"/>
      <c r="CF30" s="153"/>
      <c r="CG30" s="26"/>
      <c r="CH30" s="26" t="s">
        <v>875</v>
      </c>
      <c r="CI30" s="256"/>
      <c r="CJ30" s="193"/>
      <c r="CK30" s="256"/>
      <c r="CL30" s="256"/>
    </row>
    <row r="31" spans="1:90" ht="14.25" customHeight="1">
      <c r="A31" s="256">
        <v>14</v>
      </c>
      <c r="B31" s="133">
        <v>29</v>
      </c>
      <c r="C31" s="133" t="s">
        <v>312</v>
      </c>
      <c r="D31" s="110">
        <v>2</v>
      </c>
      <c r="E31" s="110">
        <v>12.45</v>
      </c>
      <c r="F31" s="110">
        <v>8.8000000000000007</v>
      </c>
      <c r="G31" s="110"/>
      <c r="H31" s="110"/>
      <c r="I31" s="46">
        <v>17</v>
      </c>
      <c r="J31" s="46">
        <v>6</v>
      </c>
      <c r="K31" s="46">
        <v>6</v>
      </c>
      <c r="L31" s="46">
        <v>20</v>
      </c>
      <c r="M31" s="153">
        <v>16</v>
      </c>
      <c r="N31" s="153">
        <v>16</v>
      </c>
      <c r="O31" s="133"/>
      <c r="P31" s="57"/>
      <c r="Q31" s="57"/>
      <c r="R31" s="57"/>
      <c r="S31" s="133"/>
      <c r="T31" s="133"/>
      <c r="U31" s="153">
        <v>46</v>
      </c>
      <c r="V31" s="153">
        <v>32</v>
      </c>
      <c r="W31" s="153">
        <v>32</v>
      </c>
      <c r="X31" s="153">
        <v>45</v>
      </c>
      <c r="Y31" s="153">
        <v>93</v>
      </c>
      <c r="Z31" s="153">
        <v>93</v>
      </c>
      <c r="AA31" s="133"/>
      <c r="AB31" s="57"/>
      <c r="AC31" s="57"/>
      <c r="AD31" s="57"/>
      <c r="AE31" s="133"/>
      <c r="AF31" s="212"/>
      <c r="AG31" s="171"/>
      <c r="AH31" s="171"/>
      <c r="AI31" s="171"/>
      <c r="AJ31" s="199"/>
      <c r="AK31" s="171"/>
      <c r="AL31" s="171"/>
      <c r="AM31" s="224"/>
      <c r="AN31" s="57"/>
      <c r="AO31" s="57"/>
      <c r="AP31" s="57"/>
      <c r="AQ31" s="133"/>
      <c r="AR31" s="133"/>
      <c r="AS31" s="133"/>
      <c r="AT31" s="133"/>
      <c r="AU31" s="201">
        <v>21</v>
      </c>
      <c r="AV31" s="201">
        <v>17</v>
      </c>
      <c r="AW31" s="201"/>
      <c r="AX31" s="201"/>
      <c r="AY31" s="174">
        <v>15</v>
      </c>
      <c r="AZ31" s="174">
        <v>6</v>
      </c>
      <c r="BA31" s="174"/>
      <c r="BB31" s="174"/>
      <c r="BC31" s="153">
        <v>8</v>
      </c>
      <c r="BD31" s="153">
        <v>9</v>
      </c>
      <c r="BE31" s="153">
        <v>8</v>
      </c>
      <c r="BF31" s="153">
        <v>9</v>
      </c>
      <c r="BG31" s="133"/>
      <c r="BH31" s="133"/>
      <c r="BI31" s="57"/>
      <c r="BJ31" s="57"/>
      <c r="BK31" s="57"/>
      <c r="BL31" s="57"/>
      <c r="BM31" s="57"/>
      <c r="BN31" s="57"/>
      <c r="BO31" s="133"/>
      <c r="BP31" s="212"/>
      <c r="BQ31" s="171"/>
      <c r="BR31" s="41"/>
      <c r="BS31" s="201" t="s">
        <v>43</v>
      </c>
      <c r="BT31" s="26" t="s">
        <v>54</v>
      </c>
      <c r="BU31" s="281"/>
      <c r="BV31" s="153" t="s">
        <v>105</v>
      </c>
      <c r="BW31" s="133" t="s">
        <v>49</v>
      </c>
      <c r="BX31" s="57"/>
      <c r="BY31" s="57"/>
      <c r="BZ31" s="57"/>
      <c r="CA31" s="57"/>
      <c r="CB31" s="57"/>
      <c r="CC31" s="218"/>
      <c r="CD31" s="171"/>
      <c r="CE31" s="41"/>
      <c r="CF31" s="153"/>
      <c r="CG31" s="26"/>
      <c r="CH31" s="26" t="s">
        <v>247</v>
      </c>
      <c r="CI31" s="57"/>
      <c r="CJ31" s="57"/>
      <c r="CK31" s="133"/>
      <c r="CL31" s="133"/>
    </row>
    <row r="32" spans="1:90" ht="14.25" customHeight="1">
      <c r="A32" s="256">
        <v>14</v>
      </c>
      <c r="B32" s="256">
        <v>30</v>
      </c>
      <c r="C32" s="256" t="s">
        <v>312</v>
      </c>
      <c r="D32" s="110">
        <v>2</v>
      </c>
      <c r="E32" s="110">
        <v>10.44</v>
      </c>
      <c r="F32" s="110">
        <v>10.67</v>
      </c>
      <c r="G32" s="110"/>
      <c r="H32" s="110"/>
      <c r="I32" s="46">
        <v>22</v>
      </c>
      <c r="J32" s="46">
        <v>23</v>
      </c>
      <c r="K32" s="46">
        <v>23</v>
      </c>
      <c r="L32" s="46">
        <v>24</v>
      </c>
      <c r="M32" s="153">
        <v>32</v>
      </c>
      <c r="N32" s="153">
        <v>32</v>
      </c>
      <c r="O32" s="256">
        <v>22</v>
      </c>
      <c r="P32" s="193"/>
      <c r="Q32" s="193"/>
      <c r="R32" s="193"/>
      <c r="S32" s="256"/>
      <c r="T32" s="256"/>
      <c r="U32" s="153">
        <v>69</v>
      </c>
      <c r="V32" s="153">
        <v>57</v>
      </c>
      <c r="W32" s="153">
        <v>57</v>
      </c>
      <c r="X32" s="153">
        <v>65</v>
      </c>
      <c r="Y32" s="153">
        <v>62</v>
      </c>
      <c r="Z32" s="153">
        <v>62</v>
      </c>
      <c r="AA32" s="256">
        <v>56</v>
      </c>
      <c r="AB32" s="193"/>
      <c r="AC32" s="193"/>
      <c r="AD32" s="193"/>
      <c r="AE32" s="256"/>
      <c r="AF32" s="29"/>
      <c r="AG32" s="171"/>
      <c r="AH32" s="171"/>
      <c r="AI32" s="171"/>
      <c r="AJ32" s="171"/>
      <c r="AK32" s="78"/>
      <c r="AL32" s="171"/>
      <c r="AM32" s="221"/>
      <c r="AN32" s="193"/>
      <c r="AO32" s="193"/>
      <c r="AP32" s="193"/>
      <c r="AQ32" s="256"/>
      <c r="AR32" s="256"/>
      <c r="AS32" s="256"/>
      <c r="AT32" s="256"/>
      <c r="AU32" s="201">
        <v>36</v>
      </c>
      <c r="AV32" s="201">
        <v>32</v>
      </c>
      <c r="AW32" s="201"/>
      <c r="AX32" s="201"/>
      <c r="AY32" s="174">
        <v>35</v>
      </c>
      <c r="AZ32" s="174">
        <v>14</v>
      </c>
      <c r="BA32" s="174">
        <v>23</v>
      </c>
      <c r="BB32" s="174">
        <v>17</v>
      </c>
      <c r="BC32" s="153">
        <v>12</v>
      </c>
      <c r="BD32" s="153">
        <v>18</v>
      </c>
      <c r="BE32" s="153">
        <v>12</v>
      </c>
      <c r="BF32" s="153">
        <v>18</v>
      </c>
      <c r="BG32" s="256" t="s">
        <v>231</v>
      </c>
      <c r="BH32" s="256" t="s">
        <v>255</v>
      </c>
      <c r="BI32" s="193"/>
      <c r="BJ32" s="193"/>
      <c r="BK32" s="193"/>
      <c r="BL32" s="193"/>
      <c r="BM32" s="193"/>
      <c r="BN32" s="193"/>
      <c r="BO32" s="256"/>
      <c r="BP32" s="29"/>
      <c r="BQ32" s="171"/>
      <c r="BR32" s="41"/>
      <c r="BS32" s="201" t="s">
        <v>43</v>
      </c>
      <c r="BT32" s="26" t="s">
        <v>54</v>
      </c>
      <c r="BU32" s="281"/>
      <c r="BV32" s="153" t="s">
        <v>54</v>
      </c>
      <c r="BW32" s="256" t="s">
        <v>105</v>
      </c>
      <c r="BX32" s="193"/>
      <c r="BY32" s="193"/>
      <c r="BZ32" s="193"/>
      <c r="CA32" s="193"/>
      <c r="CB32" s="193"/>
      <c r="CC32" s="218"/>
      <c r="CD32" s="171"/>
      <c r="CE32" s="41"/>
      <c r="CF32" s="153" t="s">
        <v>247</v>
      </c>
      <c r="CG32" s="26" t="s">
        <v>247</v>
      </c>
      <c r="CH32" s="26" t="s">
        <v>876</v>
      </c>
      <c r="CI32" s="193"/>
      <c r="CJ32" s="193"/>
      <c r="CK32" s="256"/>
      <c r="CL32" s="256"/>
    </row>
    <row r="33" spans="1:90" ht="14.25" customHeight="1">
      <c r="A33" s="256">
        <v>14</v>
      </c>
      <c r="B33" s="256">
        <v>31</v>
      </c>
      <c r="C33" s="256" t="s">
        <v>301</v>
      </c>
      <c r="D33" s="110">
        <v>2</v>
      </c>
      <c r="E33" s="110">
        <v>8.6</v>
      </c>
      <c r="F33" s="110">
        <v>12.25</v>
      </c>
      <c r="G33" s="110"/>
      <c r="H33" s="110"/>
      <c r="I33" s="46">
        <v>16</v>
      </c>
      <c r="J33" s="46">
        <v>21</v>
      </c>
      <c r="K33" s="46">
        <v>21</v>
      </c>
      <c r="L33" s="46">
        <v>25</v>
      </c>
      <c r="M33" s="153">
        <v>37</v>
      </c>
      <c r="N33" s="153">
        <v>37</v>
      </c>
      <c r="O33" s="256">
        <v>46</v>
      </c>
      <c r="P33" s="193"/>
      <c r="Q33" s="193"/>
      <c r="R33" s="193"/>
      <c r="S33" s="256"/>
      <c r="T33" s="256"/>
      <c r="U33" s="153">
        <v>119</v>
      </c>
      <c r="V33" s="153">
        <v>103</v>
      </c>
      <c r="W33" s="153">
        <v>103</v>
      </c>
      <c r="X33" s="153">
        <v>63</v>
      </c>
      <c r="Y33" s="153"/>
      <c r="Z33" s="153"/>
      <c r="AA33" s="256">
        <v>195</v>
      </c>
      <c r="AB33" s="193"/>
      <c r="AC33" s="193"/>
      <c r="AD33" s="193"/>
      <c r="AE33" s="256"/>
      <c r="AF33" s="29"/>
      <c r="AG33" s="78"/>
      <c r="AH33" s="171"/>
      <c r="AI33" s="171"/>
      <c r="AJ33" s="38"/>
      <c r="AK33" s="26">
        <v>11</v>
      </c>
      <c r="AL33" s="218"/>
      <c r="AM33" s="221"/>
      <c r="AN33" s="193"/>
      <c r="AO33" s="193"/>
      <c r="AP33" s="193"/>
      <c r="AQ33" s="256"/>
      <c r="AR33" s="256"/>
      <c r="AS33" s="256"/>
      <c r="AT33" s="256"/>
      <c r="AU33" s="201">
        <v>58</v>
      </c>
      <c r="AV33" s="201">
        <v>20</v>
      </c>
      <c r="AW33" s="201"/>
      <c r="AX33" s="201"/>
      <c r="AY33" s="174">
        <v>19</v>
      </c>
      <c r="AZ33" s="174">
        <v>16</v>
      </c>
      <c r="BA33" s="174"/>
      <c r="BB33" s="174"/>
      <c r="BC33" s="153">
        <v>73</v>
      </c>
      <c r="BD33" s="153">
        <v>67</v>
      </c>
      <c r="BE33" s="153">
        <v>73</v>
      </c>
      <c r="BF33" s="153">
        <v>67</v>
      </c>
      <c r="BG33" s="256">
        <v>42</v>
      </c>
      <c r="BH33" s="256">
        <v>46</v>
      </c>
      <c r="BI33" s="193"/>
      <c r="BJ33" s="193"/>
      <c r="BK33" s="193"/>
      <c r="BL33" s="193"/>
      <c r="BM33" s="193"/>
      <c r="BN33" s="193"/>
      <c r="BO33" s="256"/>
      <c r="BP33" s="29"/>
      <c r="BQ33" s="171"/>
      <c r="BR33" s="41"/>
      <c r="BS33" s="201" t="s">
        <v>43</v>
      </c>
      <c r="BT33" s="26" t="s">
        <v>42</v>
      </c>
      <c r="BU33" s="281"/>
      <c r="BV33" s="153" t="s">
        <v>42</v>
      </c>
      <c r="BW33" s="256" t="s">
        <v>42</v>
      </c>
      <c r="BX33" s="193"/>
      <c r="BY33" s="193"/>
      <c r="BZ33" s="193"/>
      <c r="CA33" s="193"/>
      <c r="CB33" s="193"/>
      <c r="CC33" s="218"/>
      <c r="CD33" s="171"/>
      <c r="CE33" s="41"/>
      <c r="CF33" s="153" t="s">
        <v>877</v>
      </c>
      <c r="CG33" s="26" t="s">
        <v>877</v>
      </c>
      <c r="CH33" s="26" t="s">
        <v>878</v>
      </c>
      <c r="CI33" s="193"/>
      <c r="CJ33" s="193"/>
      <c r="CK33" s="256"/>
      <c r="CL33" s="256"/>
    </row>
    <row r="34" spans="1:90" ht="14.25" customHeight="1">
      <c r="A34" s="256">
        <v>14</v>
      </c>
      <c r="B34" s="256">
        <v>32</v>
      </c>
      <c r="C34" s="256" t="s">
        <v>301</v>
      </c>
      <c r="D34" s="110">
        <v>2</v>
      </c>
      <c r="E34" s="110">
        <v>6.83</v>
      </c>
      <c r="F34" s="110">
        <v>14.11</v>
      </c>
      <c r="G34" s="110"/>
      <c r="H34" s="110"/>
      <c r="I34" s="46">
        <v>21</v>
      </c>
      <c r="J34" s="46">
        <v>26</v>
      </c>
      <c r="K34" s="46">
        <v>26</v>
      </c>
      <c r="L34" s="46">
        <v>33</v>
      </c>
      <c r="M34" s="153">
        <v>32</v>
      </c>
      <c r="N34" s="153">
        <v>32</v>
      </c>
      <c r="O34" s="256"/>
      <c r="P34" s="193"/>
      <c r="Q34" s="193"/>
      <c r="R34" s="193"/>
      <c r="S34" s="256"/>
      <c r="T34" s="256"/>
      <c r="U34" s="153">
        <v>139</v>
      </c>
      <c r="V34" s="153">
        <v>125</v>
      </c>
      <c r="W34" s="153">
        <v>125</v>
      </c>
      <c r="X34" s="153">
        <v>130</v>
      </c>
      <c r="Y34" s="153">
        <v>105.5</v>
      </c>
      <c r="Z34" s="153">
        <v>105.5</v>
      </c>
      <c r="AA34" s="256"/>
      <c r="AB34" s="193"/>
      <c r="AC34" s="193"/>
      <c r="AD34" s="193"/>
      <c r="AE34" s="256"/>
      <c r="AF34" s="256"/>
      <c r="AG34" s="26">
        <v>4</v>
      </c>
      <c r="AH34" s="104"/>
      <c r="AI34" s="38"/>
      <c r="AJ34" s="26">
        <v>38</v>
      </c>
      <c r="AK34" s="197"/>
      <c r="AL34" s="171"/>
      <c r="AM34" s="221"/>
      <c r="AN34" s="193"/>
      <c r="AO34" s="193"/>
      <c r="AP34" s="193" t="s">
        <v>92</v>
      </c>
      <c r="AQ34" s="256"/>
      <c r="AR34" s="256"/>
      <c r="AS34" s="256"/>
      <c r="AT34" s="256"/>
      <c r="AU34" s="201"/>
      <c r="AV34" s="201"/>
      <c r="AW34" s="201"/>
      <c r="AX34" s="201"/>
      <c r="AY34" s="174">
        <v>30</v>
      </c>
      <c r="AZ34" s="174">
        <v>29</v>
      </c>
      <c r="BA34" s="174">
        <v>27</v>
      </c>
      <c r="BB34" s="174">
        <v>28</v>
      </c>
      <c r="BC34" s="153">
        <v>24</v>
      </c>
      <c r="BD34" s="153">
        <v>34</v>
      </c>
      <c r="BE34" s="153">
        <v>24</v>
      </c>
      <c r="BF34" s="153">
        <v>34</v>
      </c>
      <c r="BG34" s="256"/>
      <c r="BH34" s="256"/>
      <c r="BI34" s="193"/>
      <c r="BJ34" s="193"/>
      <c r="BK34" s="193"/>
      <c r="BL34" s="193"/>
      <c r="BM34" s="193" t="s">
        <v>110</v>
      </c>
      <c r="BN34" s="193" t="s">
        <v>103</v>
      </c>
      <c r="BO34" s="256"/>
      <c r="BP34" s="29"/>
      <c r="BQ34" s="171"/>
      <c r="BR34" s="41"/>
      <c r="BS34" s="201" t="s">
        <v>43</v>
      </c>
      <c r="BT34" s="26" t="s">
        <v>42</v>
      </c>
      <c r="BU34" s="281"/>
      <c r="BV34" s="153" t="s">
        <v>54</v>
      </c>
      <c r="BW34" s="256" t="s">
        <v>48</v>
      </c>
      <c r="BX34" s="193"/>
      <c r="BY34" s="193"/>
      <c r="BZ34" s="193" t="s">
        <v>105</v>
      </c>
      <c r="CA34" s="193"/>
      <c r="CB34" s="193"/>
      <c r="CC34" s="218"/>
      <c r="CD34" s="171"/>
      <c r="CE34" s="41"/>
      <c r="CF34" s="153" t="s">
        <v>647</v>
      </c>
      <c r="CG34" s="26" t="s">
        <v>647</v>
      </c>
      <c r="CH34" s="26" t="s">
        <v>879</v>
      </c>
      <c r="CI34" s="193"/>
      <c r="CJ34" s="193"/>
      <c r="CK34" s="256"/>
      <c r="CL34" s="256"/>
    </row>
    <row r="35" spans="1:90" ht="14.25" customHeight="1">
      <c r="A35" s="256">
        <v>14</v>
      </c>
      <c r="B35" s="133">
        <v>33</v>
      </c>
      <c r="C35" s="133" t="s">
        <v>324</v>
      </c>
      <c r="D35" s="110">
        <v>3</v>
      </c>
      <c r="E35" s="110">
        <v>15.93</v>
      </c>
      <c r="F35" s="110">
        <v>7.7</v>
      </c>
      <c r="G35" s="110"/>
      <c r="H35" s="137"/>
      <c r="I35" s="148"/>
      <c r="J35" s="46">
        <v>24</v>
      </c>
      <c r="K35" s="46">
        <v>24</v>
      </c>
      <c r="L35" s="46">
        <v>36</v>
      </c>
      <c r="M35" s="153">
        <v>31</v>
      </c>
      <c r="N35" s="153">
        <v>31</v>
      </c>
      <c r="O35" s="133">
        <v>32</v>
      </c>
      <c r="P35" s="57"/>
      <c r="Q35" s="57"/>
      <c r="R35" s="57"/>
      <c r="S35" s="133"/>
      <c r="T35" s="212"/>
      <c r="U35" s="148"/>
      <c r="V35" s="153">
        <v>220</v>
      </c>
      <c r="W35" s="153">
        <v>220</v>
      </c>
      <c r="X35" s="277"/>
      <c r="Y35" s="153">
        <v>68</v>
      </c>
      <c r="Z35" s="153">
        <v>68</v>
      </c>
      <c r="AA35" s="133">
        <v>204</v>
      </c>
      <c r="AB35" s="57"/>
      <c r="AC35" s="57"/>
      <c r="AD35" s="57"/>
      <c r="AE35" s="133"/>
      <c r="AF35" s="212"/>
      <c r="AG35" s="18"/>
      <c r="AH35" s="26">
        <v>14</v>
      </c>
      <c r="AI35" s="26">
        <v>14</v>
      </c>
      <c r="AJ35" s="26">
        <v>16</v>
      </c>
      <c r="AK35" s="218"/>
      <c r="AL35" s="171"/>
      <c r="AM35" s="224"/>
      <c r="AN35" s="57"/>
      <c r="AO35" s="57"/>
      <c r="AP35" s="57"/>
      <c r="AQ35" s="133"/>
      <c r="AR35" s="133"/>
      <c r="AS35" s="133"/>
      <c r="AT35" s="133"/>
      <c r="AU35" s="201"/>
      <c r="AV35" s="201"/>
      <c r="AW35" s="201"/>
      <c r="AX35" s="201"/>
      <c r="AY35" s="174">
        <v>30</v>
      </c>
      <c r="AZ35" s="174">
        <v>34</v>
      </c>
      <c r="BA35" s="174">
        <v>39</v>
      </c>
      <c r="BB35" s="174">
        <v>33</v>
      </c>
      <c r="BC35" s="153">
        <v>42</v>
      </c>
      <c r="BD35" s="153">
        <v>14</v>
      </c>
      <c r="BE35" s="153">
        <v>42</v>
      </c>
      <c r="BF35" s="153">
        <v>14</v>
      </c>
      <c r="BG35" s="133">
        <v>22</v>
      </c>
      <c r="BH35" s="133">
        <v>65</v>
      </c>
      <c r="BI35" s="57"/>
      <c r="BJ35" s="57"/>
      <c r="BK35" s="57"/>
      <c r="BL35" s="57"/>
      <c r="BM35" s="57"/>
      <c r="BN35" s="57"/>
      <c r="BO35" s="133"/>
      <c r="BP35" s="212"/>
      <c r="BQ35" s="171"/>
      <c r="BR35" s="41"/>
      <c r="BS35" s="201" t="s">
        <v>43</v>
      </c>
      <c r="BT35" s="26" t="s">
        <v>42</v>
      </c>
      <c r="BU35" s="281"/>
      <c r="BV35" s="153" t="s">
        <v>54</v>
      </c>
      <c r="BW35" s="133" t="s">
        <v>105</v>
      </c>
      <c r="BX35" s="133"/>
      <c r="BY35" s="133"/>
      <c r="BZ35" s="133"/>
      <c r="CA35" s="133"/>
      <c r="CB35" s="133"/>
      <c r="CC35" s="218"/>
      <c r="CD35" s="171"/>
      <c r="CE35" s="41"/>
      <c r="CF35" s="153" t="s">
        <v>880</v>
      </c>
      <c r="CG35" s="26"/>
      <c r="CH35" s="26" t="s">
        <v>862</v>
      </c>
      <c r="CI35" s="133"/>
      <c r="CJ35" s="57"/>
      <c r="CK35" s="133"/>
      <c r="CL35" s="133"/>
    </row>
    <row r="36" spans="1:90" ht="14.25" customHeight="1">
      <c r="A36" s="256">
        <v>14</v>
      </c>
      <c r="B36" s="256">
        <v>34</v>
      </c>
      <c r="C36" s="256" t="s">
        <v>709</v>
      </c>
      <c r="D36" s="110" t="s">
        <v>650</v>
      </c>
      <c r="E36" s="110" t="s">
        <v>650</v>
      </c>
      <c r="F36" s="110" t="s">
        <v>650</v>
      </c>
      <c r="G36" s="110"/>
      <c r="H36" s="110"/>
      <c r="I36" s="46">
        <v>4</v>
      </c>
      <c r="J36" s="46">
        <v>6</v>
      </c>
      <c r="K36" s="46">
        <v>6</v>
      </c>
      <c r="L36" s="46">
        <v>20</v>
      </c>
      <c r="M36" s="153"/>
      <c r="N36" s="153"/>
      <c r="O36" s="256"/>
      <c r="P36" s="193"/>
      <c r="Q36" s="193"/>
      <c r="R36" s="193"/>
      <c r="S36" s="256"/>
      <c r="T36" s="256"/>
      <c r="U36" s="153">
        <v>46</v>
      </c>
      <c r="V36" s="153">
        <v>28</v>
      </c>
      <c r="W36" s="153">
        <v>28</v>
      </c>
      <c r="X36" s="153">
        <v>38</v>
      </c>
      <c r="Y36" s="153"/>
      <c r="Z36" s="153"/>
      <c r="AA36" s="256"/>
      <c r="AB36" s="193"/>
      <c r="AC36" s="193"/>
      <c r="AD36" s="193"/>
      <c r="AE36" s="256"/>
      <c r="AF36" s="29"/>
      <c r="AG36" s="171"/>
      <c r="AH36" s="199"/>
      <c r="AI36" s="199"/>
      <c r="AJ36" s="199"/>
      <c r="AK36" s="171"/>
      <c r="AL36" s="171"/>
      <c r="AM36" s="221"/>
      <c r="AN36" s="193"/>
      <c r="AO36" s="193"/>
      <c r="AP36" s="193"/>
      <c r="AQ36" s="256"/>
      <c r="AR36" s="256"/>
      <c r="AS36" s="256"/>
      <c r="AT36" s="256"/>
      <c r="AU36" s="201">
        <v>7</v>
      </c>
      <c r="AV36" s="201">
        <v>3</v>
      </c>
      <c r="AW36" s="201"/>
      <c r="AX36" s="201"/>
      <c r="AY36" s="174">
        <v>33</v>
      </c>
      <c r="AZ36" s="174">
        <v>34</v>
      </c>
      <c r="BA36" s="174">
        <v>33</v>
      </c>
      <c r="BB36" s="174">
        <v>20</v>
      </c>
      <c r="BC36" s="153"/>
      <c r="BD36" s="153"/>
      <c r="BE36" s="153"/>
      <c r="BF36" s="153"/>
      <c r="BG36" s="256"/>
      <c r="BH36" s="256"/>
      <c r="BI36" s="193"/>
      <c r="BJ36" s="193"/>
      <c r="BK36" s="193"/>
      <c r="BL36" s="193"/>
      <c r="BM36" s="193"/>
      <c r="BN36" s="193"/>
      <c r="BO36" s="256"/>
      <c r="BP36" s="29"/>
      <c r="BQ36" s="171"/>
      <c r="BR36" s="41"/>
      <c r="BS36" s="201" t="s">
        <v>43</v>
      </c>
      <c r="BT36" s="26" t="s">
        <v>42</v>
      </c>
      <c r="BU36" s="281"/>
      <c r="BV36" s="153" t="s">
        <v>48</v>
      </c>
      <c r="BW36" s="256" t="s">
        <v>48</v>
      </c>
      <c r="BX36" s="256"/>
      <c r="BY36" s="256"/>
      <c r="BZ36" s="256"/>
      <c r="CA36" s="256"/>
      <c r="CB36" s="256"/>
      <c r="CC36" s="218"/>
      <c r="CD36" s="171"/>
      <c r="CE36" s="41"/>
      <c r="CF36" s="153"/>
      <c r="CG36" s="26"/>
      <c r="CH36" s="26"/>
      <c r="CI36" s="256"/>
      <c r="CJ36" s="193"/>
      <c r="CK36" s="256"/>
      <c r="CL36" s="256"/>
    </row>
    <row r="37" spans="1:90" ht="14.25" customHeight="1">
      <c r="A37" s="256">
        <v>14</v>
      </c>
      <c r="B37" s="256">
        <v>35</v>
      </c>
      <c r="C37" s="256" t="s">
        <v>79</v>
      </c>
      <c r="D37" s="110" t="s">
        <v>650</v>
      </c>
      <c r="E37" s="110" t="s">
        <v>650</v>
      </c>
      <c r="F37" s="110" t="s">
        <v>650</v>
      </c>
      <c r="G37" s="110"/>
      <c r="H37" s="110"/>
      <c r="I37" s="46">
        <v>24</v>
      </c>
      <c r="J37" s="46">
        <v>21</v>
      </c>
      <c r="K37" s="46">
        <v>21</v>
      </c>
      <c r="L37" s="46">
        <v>23</v>
      </c>
      <c r="M37" s="153">
        <v>6</v>
      </c>
      <c r="N37" s="153">
        <v>6</v>
      </c>
      <c r="O37" s="256">
        <v>15</v>
      </c>
      <c r="P37" s="193"/>
      <c r="Q37" s="193"/>
      <c r="R37" s="193" t="s">
        <v>41</v>
      </c>
      <c r="S37" s="256"/>
      <c r="T37" s="256"/>
      <c r="U37" s="153">
        <v>100</v>
      </c>
      <c r="V37" s="153">
        <v>80</v>
      </c>
      <c r="W37" s="153">
        <v>80</v>
      </c>
      <c r="X37" s="153">
        <v>56</v>
      </c>
      <c r="Y37" s="153">
        <v>26</v>
      </c>
      <c r="Z37" s="153">
        <v>26</v>
      </c>
      <c r="AA37" s="256">
        <v>44</v>
      </c>
      <c r="AB37" s="193"/>
      <c r="AC37" s="193"/>
      <c r="AD37" s="193" t="s">
        <v>150</v>
      </c>
      <c r="AE37" s="256"/>
      <c r="AF37" s="29"/>
      <c r="AG37" s="171"/>
      <c r="AH37" s="171"/>
      <c r="AI37" s="171"/>
      <c r="AJ37" s="171"/>
      <c r="AK37" s="171"/>
      <c r="AL37" s="171"/>
      <c r="AM37" s="221"/>
      <c r="AN37" s="193"/>
      <c r="AO37" s="193"/>
      <c r="AP37" s="193"/>
      <c r="AQ37" s="256"/>
      <c r="AR37" s="256"/>
      <c r="AS37" s="256"/>
      <c r="AT37" s="256"/>
      <c r="AU37" s="201">
        <v>39</v>
      </c>
      <c r="AV37" s="201">
        <v>35</v>
      </c>
      <c r="AW37" s="201"/>
      <c r="AX37" s="201"/>
      <c r="AY37" s="174">
        <v>25</v>
      </c>
      <c r="AZ37" s="174">
        <v>33</v>
      </c>
      <c r="BA37" s="174">
        <v>18</v>
      </c>
      <c r="BB37" s="174">
        <v>12</v>
      </c>
      <c r="BC37" s="153">
        <v>5</v>
      </c>
      <c r="BD37" s="153">
        <v>2</v>
      </c>
      <c r="BE37" s="153">
        <v>5</v>
      </c>
      <c r="BF37" s="153">
        <v>2</v>
      </c>
      <c r="BG37" s="256">
        <v>21</v>
      </c>
      <c r="BH37" s="256">
        <v>22</v>
      </c>
      <c r="BI37" s="193"/>
      <c r="BJ37" s="193"/>
      <c r="BK37" s="193"/>
      <c r="BL37" s="193"/>
      <c r="BM37" s="193" t="s">
        <v>511</v>
      </c>
      <c r="BN37" s="193" t="s">
        <v>586</v>
      </c>
      <c r="BO37" s="256"/>
      <c r="BP37" s="29"/>
      <c r="BQ37" s="171"/>
      <c r="BR37" s="41"/>
      <c r="BS37" s="201" t="s">
        <v>43</v>
      </c>
      <c r="BT37" s="26" t="s">
        <v>42</v>
      </c>
      <c r="BU37" s="281"/>
      <c r="BV37" s="153" t="s">
        <v>54</v>
      </c>
      <c r="BW37" s="256" t="s">
        <v>105</v>
      </c>
      <c r="BX37" s="193"/>
      <c r="BY37" s="193"/>
      <c r="BZ37" s="193" t="s">
        <v>105</v>
      </c>
      <c r="CA37" s="193"/>
      <c r="CB37" s="193"/>
      <c r="CC37" s="218"/>
      <c r="CD37" s="171"/>
      <c r="CE37" s="41"/>
      <c r="CF37" s="153" t="s">
        <v>625</v>
      </c>
      <c r="CG37" s="26" t="s">
        <v>625</v>
      </c>
      <c r="CH37" s="26" t="s">
        <v>881</v>
      </c>
      <c r="CI37" s="193"/>
      <c r="CJ37" s="193"/>
      <c r="CK37" s="256"/>
      <c r="CL37" s="256"/>
    </row>
    <row r="38" spans="1:90" ht="14.25" customHeight="1">
      <c r="A38" s="256">
        <v>14</v>
      </c>
      <c r="B38" s="256">
        <v>36</v>
      </c>
      <c r="C38" s="256" t="s">
        <v>301</v>
      </c>
      <c r="D38" s="110">
        <v>3</v>
      </c>
      <c r="E38" s="110">
        <v>7.8</v>
      </c>
      <c r="F38" s="110">
        <v>13.3</v>
      </c>
      <c r="G38" s="110"/>
      <c r="H38" s="110"/>
      <c r="I38" s="46">
        <v>24</v>
      </c>
      <c r="J38" s="46">
        <v>35</v>
      </c>
      <c r="K38" s="46">
        <v>35</v>
      </c>
      <c r="L38" s="46">
        <v>30</v>
      </c>
      <c r="M38" s="153">
        <v>8</v>
      </c>
      <c r="N38" s="153">
        <v>8</v>
      </c>
      <c r="O38" s="256">
        <v>48</v>
      </c>
      <c r="P38" s="193"/>
      <c r="Q38" s="193"/>
      <c r="R38" s="193"/>
      <c r="S38" s="256"/>
      <c r="T38" s="256"/>
      <c r="U38" s="153">
        <v>123</v>
      </c>
      <c r="V38" s="153">
        <v>100</v>
      </c>
      <c r="W38" s="153">
        <v>100</v>
      </c>
      <c r="X38" s="153">
        <v>83</v>
      </c>
      <c r="Y38" s="153">
        <v>105</v>
      </c>
      <c r="Z38" s="153">
        <v>105</v>
      </c>
      <c r="AA38" s="256">
        <v>120</v>
      </c>
      <c r="AB38" s="193"/>
      <c r="AC38" s="193"/>
      <c r="AD38" s="193"/>
      <c r="AE38" s="256"/>
      <c r="AF38" s="29"/>
      <c r="AG38" s="171"/>
      <c r="AH38" s="171"/>
      <c r="AI38" s="171"/>
      <c r="AJ38" s="171"/>
      <c r="AK38" s="171"/>
      <c r="AL38" s="171"/>
      <c r="AM38" s="221"/>
      <c r="AN38" s="193"/>
      <c r="AO38" s="193"/>
      <c r="AP38" s="193"/>
      <c r="AQ38" s="256"/>
      <c r="AR38" s="256"/>
      <c r="AS38" s="256"/>
      <c r="AT38" s="256"/>
      <c r="AU38" s="201">
        <v>9</v>
      </c>
      <c r="AV38" s="201"/>
      <c r="AW38" s="201"/>
      <c r="AX38" s="201"/>
      <c r="AY38" s="201">
        <v>9</v>
      </c>
      <c r="AZ38" s="201">
        <v>4</v>
      </c>
      <c r="BA38" s="201"/>
      <c r="BB38" s="201"/>
      <c r="BC38" s="153">
        <v>48</v>
      </c>
      <c r="BD38" s="153">
        <v>48</v>
      </c>
      <c r="BE38" s="153">
        <v>48</v>
      </c>
      <c r="BF38" s="153">
        <v>48</v>
      </c>
      <c r="BG38" s="256">
        <v>60</v>
      </c>
      <c r="BH38" s="256">
        <v>39</v>
      </c>
      <c r="BI38" s="193"/>
      <c r="BJ38" s="193"/>
      <c r="BK38" s="193"/>
      <c r="BL38" s="193"/>
      <c r="BM38" s="193"/>
      <c r="BN38" s="193"/>
      <c r="BO38" s="256"/>
      <c r="BP38" s="29"/>
      <c r="BQ38" s="171"/>
      <c r="BR38" s="41"/>
      <c r="BS38" s="201" t="s">
        <v>43</v>
      </c>
      <c r="BT38" s="26" t="s">
        <v>42</v>
      </c>
      <c r="BU38" s="281"/>
      <c r="BV38" s="153" t="s">
        <v>54</v>
      </c>
      <c r="BW38" s="256" t="s">
        <v>105</v>
      </c>
      <c r="BX38" s="193"/>
      <c r="BY38" s="193"/>
      <c r="BZ38" s="193"/>
      <c r="CA38" s="193"/>
      <c r="CB38" s="193"/>
      <c r="CC38" s="218"/>
      <c r="CD38" s="171"/>
      <c r="CE38" s="41"/>
      <c r="CF38" s="153"/>
      <c r="CG38" s="26"/>
      <c r="CH38" s="26" t="s">
        <v>247</v>
      </c>
      <c r="CI38" s="193"/>
      <c r="CJ38" s="193"/>
      <c r="CK38" s="256"/>
      <c r="CL38" s="256"/>
    </row>
    <row r="39" spans="1:90" ht="14.25" customHeight="1">
      <c r="A39" s="256">
        <v>14</v>
      </c>
      <c r="B39" s="256">
        <v>37</v>
      </c>
      <c r="C39" s="256" t="s">
        <v>330</v>
      </c>
      <c r="D39" s="110">
        <v>3</v>
      </c>
      <c r="E39" s="110">
        <v>5.74</v>
      </c>
      <c r="F39" s="110">
        <v>15.82</v>
      </c>
      <c r="G39" s="110"/>
      <c r="H39" s="110"/>
      <c r="I39" s="46">
        <v>8</v>
      </c>
      <c r="J39" s="46">
        <v>9</v>
      </c>
      <c r="K39" s="46">
        <v>9</v>
      </c>
      <c r="L39" s="46">
        <v>12</v>
      </c>
      <c r="M39" s="153">
        <v>15</v>
      </c>
      <c r="N39" s="153">
        <v>15</v>
      </c>
      <c r="O39" s="256"/>
      <c r="P39" s="193"/>
      <c r="Q39" s="193"/>
      <c r="R39" s="193"/>
      <c r="S39" s="256"/>
      <c r="T39" s="256"/>
      <c r="U39" s="153">
        <v>18</v>
      </c>
      <c r="V39" s="153">
        <v>60</v>
      </c>
      <c r="W39" s="153">
        <v>60</v>
      </c>
      <c r="X39" s="153">
        <v>54</v>
      </c>
      <c r="Y39" s="153">
        <v>34</v>
      </c>
      <c r="Z39" s="153">
        <v>34</v>
      </c>
      <c r="AA39" s="256"/>
      <c r="AB39" s="193"/>
      <c r="AC39" s="193"/>
      <c r="AD39" s="193"/>
      <c r="AE39" s="256"/>
      <c r="AF39" s="29"/>
      <c r="AG39" s="171"/>
      <c r="AH39" s="171"/>
      <c r="AI39" s="171"/>
      <c r="AJ39" s="171"/>
      <c r="AK39" s="171"/>
      <c r="AL39" s="171"/>
      <c r="AM39" s="221"/>
      <c r="AN39" s="193"/>
      <c r="AO39" s="193"/>
      <c r="AP39" s="193"/>
      <c r="AQ39" s="256"/>
      <c r="AR39" s="256"/>
      <c r="AS39" s="256"/>
      <c r="AT39" s="256"/>
      <c r="AU39" s="201">
        <v>24</v>
      </c>
      <c r="AV39" s="201">
        <v>23</v>
      </c>
      <c r="AW39" s="201"/>
      <c r="AX39" s="201"/>
      <c r="AY39" s="201">
        <v>6</v>
      </c>
      <c r="AZ39" s="201">
        <v>3</v>
      </c>
      <c r="BA39" s="201">
        <v>3</v>
      </c>
      <c r="BB39" s="201">
        <v>2</v>
      </c>
      <c r="BC39" s="153">
        <v>10</v>
      </c>
      <c r="BD39" s="153">
        <v>10</v>
      </c>
      <c r="BE39" s="153">
        <v>10</v>
      </c>
      <c r="BF39" s="153">
        <v>10</v>
      </c>
      <c r="BG39" s="256"/>
      <c r="BH39" s="256"/>
      <c r="BI39" s="193"/>
      <c r="BJ39" s="193"/>
      <c r="BK39" s="193"/>
      <c r="BL39" s="193"/>
      <c r="BM39" s="193"/>
      <c r="BN39" s="193"/>
      <c r="BO39" s="256"/>
      <c r="BP39" s="29"/>
      <c r="BQ39" s="171"/>
      <c r="BR39" s="41"/>
      <c r="BS39" s="201" t="s">
        <v>43</v>
      </c>
      <c r="BT39" s="26" t="s">
        <v>42</v>
      </c>
      <c r="BU39" s="281"/>
      <c r="BV39" s="153" t="s">
        <v>54</v>
      </c>
      <c r="BW39" s="256" t="s">
        <v>48</v>
      </c>
      <c r="BX39" s="193"/>
      <c r="BY39" s="193"/>
      <c r="BZ39" s="193"/>
      <c r="CA39" s="193"/>
      <c r="CB39" s="193"/>
      <c r="CC39" s="218"/>
      <c r="CD39" s="171"/>
      <c r="CE39" s="41"/>
      <c r="CF39" s="153"/>
      <c r="CG39" s="26"/>
      <c r="CH39" s="26" t="s">
        <v>48</v>
      </c>
      <c r="CI39" s="193"/>
      <c r="CJ39" s="193"/>
      <c r="CK39" s="256"/>
      <c r="CL39" s="256"/>
    </row>
    <row r="40" spans="1:90" ht="14.25" customHeight="1">
      <c r="A40" s="256">
        <v>14</v>
      </c>
      <c r="B40" s="256">
        <v>38</v>
      </c>
      <c r="C40" s="256" t="s">
        <v>330</v>
      </c>
      <c r="D40" s="110" t="s">
        <v>650</v>
      </c>
      <c r="E40" s="110" t="s">
        <v>650</v>
      </c>
      <c r="F40" s="110" t="s">
        <v>650</v>
      </c>
      <c r="G40" s="110"/>
      <c r="H40" s="110"/>
      <c r="I40" s="46">
        <v>14</v>
      </c>
      <c r="J40" s="46">
        <v>8</v>
      </c>
      <c r="K40" s="46">
        <v>8</v>
      </c>
      <c r="L40" s="46">
        <v>17</v>
      </c>
      <c r="M40" s="153"/>
      <c r="N40" s="153"/>
      <c r="O40" s="256"/>
      <c r="P40" s="193"/>
      <c r="Q40" s="193"/>
      <c r="R40" s="193"/>
      <c r="S40" s="256"/>
      <c r="T40" s="256"/>
      <c r="U40" s="153">
        <v>86</v>
      </c>
      <c r="V40" s="153">
        <v>66</v>
      </c>
      <c r="W40" s="153">
        <v>66</v>
      </c>
      <c r="X40" s="153">
        <v>39</v>
      </c>
      <c r="Y40" s="153"/>
      <c r="Z40" s="153"/>
      <c r="AA40" s="256"/>
      <c r="AB40" s="193"/>
      <c r="AC40" s="193"/>
      <c r="AD40" s="193"/>
      <c r="AE40" s="256"/>
      <c r="AF40" s="29"/>
      <c r="AG40" s="171"/>
      <c r="AH40" s="171"/>
      <c r="AI40" s="171"/>
      <c r="AJ40" s="171"/>
      <c r="AK40" s="171"/>
      <c r="AL40" s="171"/>
      <c r="AM40" s="221"/>
      <c r="AN40" s="193"/>
      <c r="AO40" s="193"/>
      <c r="AP40" s="193"/>
      <c r="AQ40" s="256"/>
      <c r="AR40" s="256"/>
      <c r="AS40" s="256"/>
      <c r="AT40" s="256"/>
      <c r="AU40" s="201">
        <v>20</v>
      </c>
      <c r="AV40" s="201">
        <v>18</v>
      </c>
      <c r="AW40" s="201"/>
      <c r="AX40" s="201"/>
      <c r="AY40" s="201">
        <v>49</v>
      </c>
      <c r="AZ40" s="201">
        <v>8</v>
      </c>
      <c r="BA40" s="201">
        <v>3</v>
      </c>
      <c r="BB40" s="201">
        <v>2</v>
      </c>
      <c r="BC40" s="153"/>
      <c r="BD40" s="153"/>
      <c r="BE40" s="153"/>
      <c r="BF40" s="153"/>
      <c r="BG40" s="256"/>
      <c r="BH40" s="256"/>
      <c r="BI40" s="193"/>
      <c r="BJ40" s="193"/>
      <c r="BK40" s="193"/>
      <c r="BL40" s="193"/>
      <c r="BM40" s="193"/>
      <c r="BN40" s="193"/>
      <c r="BO40" s="256"/>
      <c r="BP40" s="29"/>
      <c r="BQ40" s="171"/>
      <c r="BR40" s="41"/>
      <c r="BS40" s="201" t="s">
        <v>43</v>
      </c>
      <c r="BT40" s="26" t="s">
        <v>54</v>
      </c>
      <c r="BU40" s="281"/>
      <c r="BV40" s="153"/>
      <c r="BW40" s="256" t="s">
        <v>48</v>
      </c>
      <c r="BX40" s="193"/>
      <c r="BY40" s="193"/>
      <c r="BZ40" s="193"/>
      <c r="CA40" s="193"/>
      <c r="CB40" s="193"/>
      <c r="CC40" s="218"/>
      <c r="CD40" s="171"/>
      <c r="CE40" s="41"/>
      <c r="CF40" s="153" t="s">
        <v>114</v>
      </c>
      <c r="CG40" s="26" t="s">
        <v>114</v>
      </c>
      <c r="CH40" s="26"/>
      <c r="CI40" s="193"/>
      <c r="CJ40" s="193"/>
      <c r="CK40" s="256"/>
      <c r="CL40" s="256"/>
    </row>
    <row r="41" spans="1:90" ht="14.25" customHeight="1">
      <c r="A41" s="256">
        <v>14</v>
      </c>
      <c r="B41" s="256">
        <v>39</v>
      </c>
      <c r="C41" s="256" t="s">
        <v>330</v>
      </c>
      <c r="D41" s="110">
        <v>4</v>
      </c>
      <c r="E41" s="110">
        <v>15.11</v>
      </c>
      <c r="F41" s="110">
        <v>6.01</v>
      </c>
      <c r="G41" s="110"/>
      <c r="H41" s="110"/>
      <c r="I41" s="46">
        <v>4</v>
      </c>
      <c r="J41" s="46">
        <v>6</v>
      </c>
      <c r="K41" s="46">
        <v>6</v>
      </c>
      <c r="L41" s="46">
        <v>10</v>
      </c>
      <c r="M41" s="153">
        <v>61</v>
      </c>
      <c r="N41" s="153">
        <v>61</v>
      </c>
      <c r="O41" s="256">
        <v>22</v>
      </c>
      <c r="P41" s="193"/>
      <c r="Q41" s="193"/>
      <c r="R41" s="193" t="s">
        <v>174</v>
      </c>
      <c r="S41" s="256"/>
      <c r="T41" s="256"/>
      <c r="U41" s="153">
        <v>66</v>
      </c>
      <c r="V41" s="153">
        <v>55</v>
      </c>
      <c r="W41" s="153">
        <v>55</v>
      </c>
      <c r="X41" s="153">
        <v>65</v>
      </c>
      <c r="Y41" s="153">
        <v>43</v>
      </c>
      <c r="Z41" s="153">
        <v>43</v>
      </c>
      <c r="AA41" s="256">
        <v>56.5</v>
      </c>
      <c r="AB41" s="193"/>
      <c r="AC41" s="193"/>
      <c r="AD41" s="193" t="s">
        <v>340</v>
      </c>
      <c r="AE41" s="256"/>
      <c r="AF41" s="29"/>
      <c r="AG41" s="171"/>
      <c r="AH41" s="171"/>
      <c r="AI41" s="171"/>
      <c r="AJ41" s="171"/>
      <c r="AK41" s="171"/>
      <c r="AL41" s="171"/>
      <c r="AM41" s="221"/>
      <c r="AN41" s="193"/>
      <c r="AO41" s="193"/>
      <c r="AP41" s="193"/>
      <c r="AQ41" s="256"/>
      <c r="AR41" s="256"/>
      <c r="AS41" s="256"/>
      <c r="AT41" s="256"/>
      <c r="AU41" s="201">
        <v>18</v>
      </c>
      <c r="AV41" s="201">
        <v>19</v>
      </c>
      <c r="AW41" s="201"/>
      <c r="AX41" s="201"/>
      <c r="AY41" s="201">
        <v>29</v>
      </c>
      <c r="AZ41" s="201">
        <v>25</v>
      </c>
      <c r="BA41" s="201"/>
      <c r="BB41" s="201"/>
      <c r="BC41" s="153">
        <v>12</v>
      </c>
      <c r="BD41" s="153">
        <v>11</v>
      </c>
      <c r="BE41" s="153">
        <v>12</v>
      </c>
      <c r="BF41" s="153">
        <v>11</v>
      </c>
      <c r="BG41" s="256">
        <v>21</v>
      </c>
      <c r="BH41" s="256">
        <v>11</v>
      </c>
      <c r="BI41" s="193"/>
      <c r="BJ41" s="193"/>
      <c r="BK41" s="193"/>
      <c r="BL41" s="193"/>
      <c r="BM41" s="193" t="s">
        <v>226</v>
      </c>
      <c r="BN41" s="193" t="s">
        <v>87</v>
      </c>
      <c r="BO41" s="256"/>
      <c r="BP41" s="29"/>
      <c r="BQ41" s="171"/>
      <c r="BR41" s="41"/>
      <c r="BS41" s="201" t="s">
        <v>43</v>
      </c>
      <c r="BT41" s="26" t="s">
        <v>42</v>
      </c>
      <c r="BU41" s="281"/>
      <c r="BV41" s="153"/>
      <c r="BW41" s="256" t="s">
        <v>105</v>
      </c>
      <c r="BX41" s="193"/>
      <c r="BY41" s="193"/>
      <c r="BZ41" s="193" t="s">
        <v>105</v>
      </c>
      <c r="CA41" s="193"/>
      <c r="CB41" s="193"/>
      <c r="CC41" s="218"/>
      <c r="CD41" s="171"/>
      <c r="CE41" s="41"/>
      <c r="CF41" s="153" t="s">
        <v>882</v>
      </c>
      <c r="CG41" s="26" t="s">
        <v>882</v>
      </c>
      <c r="CH41" s="26" t="s">
        <v>883</v>
      </c>
      <c r="CI41" s="193"/>
      <c r="CJ41" s="193"/>
      <c r="CK41" s="256"/>
      <c r="CL41" s="256"/>
    </row>
    <row r="42" spans="1:90" ht="14.25" customHeight="1">
      <c r="A42" s="256">
        <v>14</v>
      </c>
      <c r="B42" s="256">
        <v>40</v>
      </c>
      <c r="C42" s="256" t="s">
        <v>330</v>
      </c>
      <c r="D42" s="110" t="s">
        <v>650</v>
      </c>
      <c r="E42" s="110" t="s">
        <v>650</v>
      </c>
      <c r="F42" s="110" t="s">
        <v>650</v>
      </c>
      <c r="G42" s="110"/>
      <c r="H42" s="110"/>
      <c r="I42" s="46">
        <v>5</v>
      </c>
      <c r="J42" s="46">
        <v>5</v>
      </c>
      <c r="K42" s="46">
        <v>5</v>
      </c>
      <c r="L42" s="46">
        <v>14</v>
      </c>
      <c r="M42" s="153"/>
      <c r="N42" s="153"/>
      <c r="O42" s="256"/>
      <c r="P42" s="193"/>
      <c r="Q42" s="193"/>
      <c r="R42" s="193"/>
      <c r="S42" s="256"/>
      <c r="T42" s="256"/>
      <c r="U42" s="153">
        <v>69</v>
      </c>
      <c r="V42" s="153">
        <v>40</v>
      </c>
      <c r="W42" s="153">
        <v>40</v>
      </c>
      <c r="X42" s="153">
        <v>25</v>
      </c>
      <c r="Y42" s="153"/>
      <c r="Z42" s="153"/>
      <c r="AA42" s="256"/>
      <c r="AB42" s="193"/>
      <c r="AC42" s="193"/>
      <c r="AD42" s="193"/>
      <c r="AE42" s="256"/>
      <c r="AF42" s="29"/>
      <c r="AG42" s="171"/>
      <c r="AH42" s="171"/>
      <c r="AI42" s="171"/>
      <c r="AJ42" s="171"/>
      <c r="AK42" s="171"/>
      <c r="AL42" s="171"/>
      <c r="AM42" s="221"/>
      <c r="AN42" s="193"/>
      <c r="AO42" s="193"/>
      <c r="AP42" s="193"/>
      <c r="AQ42" s="256"/>
      <c r="AR42" s="256"/>
      <c r="AS42" s="256"/>
      <c r="AT42" s="256"/>
      <c r="AU42" s="201"/>
      <c r="AV42" s="201"/>
      <c r="AW42" s="201"/>
      <c r="AX42" s="201"/>
      <c r="AY42" s="201">
        <v>46</v>
      </c>
      <c r="AZ42" s="201">
        <v>17</v>
      </c>
      <c r="BA42" s="201"/>
      <c r="BB42" s="201"/>
      <c r="BC42" s="153"/>
      <c r="BD42" s="153"/>
      <c r="BE42" s="153"/>
      <c r="BF42" s="153"/>
      <c r="BG42" s="256"/>
      <c r="BH42" s="256"/>
      <c r="BI42" s="193"/>
      <c r="BJ42" s="193"/>
      <c r="BK42" s="193"/>
      <c r="BL42" s="193"/>
      <c r="BM42" s="193"/>
      <c r="BN42" s="193"/>
      <c r="BO42" s="256"/>
      <c r="BP42" s="29"/>
      <c r="BQ42" s="171"/>
      <c r="BR42" s="41"/>
      <c r="BS42" s="201" t="s">
        <v>43</v>
      </c>
      <c r="BT42" s="26" t="s">
        <v>42</v>
      </c>
      <c r="BU42" s="281"/>
      <c r="BV42" s="153"/>
      <c r="BW42" s="256" t="s">
        <v>49</v>
      </c>
      <c r="BX42" s="193"/>
      <c r="BY42" s="193"/>
      <c r="BZ42" s="193"/>
      <c r="CA42" s="193"/>
      <c r="CB42" s="193"/>
      <c r="CC42" s="218"/>
      <c r="CD42" s="171"/>
      <c r="CE42" s="41"/>
      <c r="CF42" s="153" t="s">
        <v>114</v>
      </c>
      <c r="CG42" s="26" t="s">
        <v>114</v>
      </c>
      <c r="CH42" s="26"/>
      <c r="CI42" s="193"/>
      <c r="CJ42" s="193"/>
      <c r="CK42" s="256"/>
      <c r="CL42" s="256"/>
    </row>
    <row r="43" spans="1:90" ht="14.25" customHeight="1">
      <c r="A43" s="256">
        <v>14</v>
      </c>
      <c r="B43" s="256">
        <v>41</v>
      </c>
      <c r="C43" s="256" t="s">
        <v>183</v>
      </c>
      <c r="D43" s="257">
        <v>4</v>
      </c>
      <c r="E43" s="257">
        <v>11.7</v>
      </c>
      <c r="F43" s="257">
        <v>9.6</v>
      </c>
      <c r="G43" s="110"/>
      <c r="H43" s="110"/>
      <c r="I43" s="46">
        <v>10</v>
      </c>
      <c r="J43" s="46">
        <v>9</v>
      </c>
      <c r="K43" s="46">
        <v>9</v>
      </c>
      <c r="L43" s="46">
        <v>37</v>
      </c>
      <c r="M43" s="277"/>
      <c r="N43" s="153">
        <v>30</v>
      </c>
      <c r="O43" s="256"/>
      <c r="P43" s="193"/>
      <c r="Q43" s="193"/>
      <c r="R43" s="193"/>
      <c r="S43" s="256"/>
      <c r="T43" s="256"/>
      <c r="U43" s="153">
        <v>39</v>
      </c>
      <c r="V43" s="153">
        <v>18</v>
      </c>
      <c r="W43" s="153">
        <v>18</v>
      </c>
      <c r="X43" s="153">
        <v>29</v>
      </c>
      <c r="Y43" s="153">
        <v>28</v>
      </c>
      <c r="Z43" s="153">
        <v>28</v>
      </c>
      <c r="AA43" s="256"/>
      <c r="AB43" s="193"/>
      <c r="AC43" s="193"/>
      <c r="AD43" s="193"/>
      <c r="AE43" s="256"/>
      <c r="AF43" s="29"/>
      <c r="AG43" s="171"/>
      <c r="AH43" s="171"/>
      <c r="AI43" s="171"/>
      <c r="AJ43" s="171"/>
      <c r="AK43" s="171"/>
      <c r="AL43" s="171"/>
      <c r="AM43" s="221"/>
      <c r="AN43" s="193"/>
      <c r="AO43" s="193"/>
      <c r="AP43" s="193"/>
      <c r="AQ43" s="256"/>
      <c r="AR43" s="256"/>
      <c r="AS43" s="256"/>
      <c r="AT43" s="256"/>
      <c r="AU43" s="201">
        <v>24</v>
      </c>
      <c r="AV43" s="201">
        <v>21</v>
      </c>
      <c r="AW43" s="201"/>
      <c r="AX43" s="201"/>
      <c r="AY43" s="201">
        <v>20</v>
      </c>
      <c r="AZ43" s="201">
        <v>16</v>
      </c>
      <c r="BA43" s="201">
        <v>9</v>
      </c>
      <c r="BB43" s="201">
        <v>11</v>
      </c>
      <c r="BC43" s="153">
        <v>13</v>
      </c>
      <c r="BD43" s="153">
        <v>8</v>
      </c>
      <c r="BE43" s="153">
        <v>13</v>
      </c>
      <c r="BF43" s="153">
        <v>8</v>
      </c>
      <c r="BG43" s="256"/>
      <c r="BH43" s="256"/>
      <c r="BI43" s="193"/>
      <c r="BJ43" s="193"/>
      <c r="BK43" s="193"/>
      <c r="BL43" s="193"/>
      <c r="BM43" s="193"/>
      <c r="BN43" s="193"/>
      <c r="BO43" s="256"/>
      <c r="BP43" s="29"/>
      <c r="BQ43" s="171"/>
      <c r="BR43" s="41"/>
      <c r="BS43" s="201" t="s">
        <v>43</v>
      </c>
      <c r="BT43" s="26" t="s">
        <v>42</v>
      </c>
      <c r="BU43" s="281"/>
      <c r="BV43" s="153" t="s">
        <v>105</v>
      </c>
      <c r="BW43" s="256" t="s">
        <v>48</v>
      </c>
      <c r="BX43" s="193"/>
      <c r="BY43" s="193"/>
      <c r="BZ43" s="193"/>
      <c r="CA43" s="193"/>
      <c r="CB43" s="193"/>
      <c r="CC43" s="218"/>
      <c r="CD43" s="171"/>
      <c r="CE43" s="41"/>
      <c r="CF43" s="153"/>
      <c r="CG43" s="26"/>
      <c r="CH43" s="26" t="s">
        <v>43</v>
      </c>
      <c r="CI43" s="193"/>
      <c r="CJ43" s="193"/>
      <c r="CK43" s="256"/>
      <c r="CL43" s="256"/>
    </row>
    <row r="44" spans="1:90" ht="14.25" customHeight="1">
      <c r="A44" s="256">
        <v>14</v>
      </c>
      <c r="B44" s="256">
        <v>42</v>
      </c>
      <c r="C44" s="256" t="s">
        <v>183</v>
      </c>
      <c r="D44" s="257">
        <v>4</v>
      </c>
      <c r="E44" s="257">
        <v>9.6999999999999993</v>
      </c>
      <c r="F44" s="257">
        <v>11.2</v>
      </c>
      <c r="G44" s="110"/>
      <c r="H44" s="110"/>
      <c r="I44" s="46">
        <v>5</v>
      </c>
      <c r="J44" s="46">
        <v>4</v>
      </c>
      <c r="K44" s="46">
        <v>4</v>
      </c>
      <c r="L44" s="46">
        <v>40</v>
      </c>
      <c r="M44" s="153">
        <v>22</v>
      </c>
      <c r="N44" s="153">
        <v>22</v>
      </c>
      <c r="O44" s="256"/>
      <c r="P44" s="193"/>
      <c r="Q44" s="193"/>
      <c r="R44" s="193"/>
      <c r="S44" s="256"/>
      <c r="T44" s="256"/>
      <c r="U44" s="153">
        <v>23</v>
      </c>
      <c r="V44" s="153">
        <v>20</v>
      </c>
      <c r="W44" s="153">
        <v>20</v>
      </c>
      <c r="X44" s="153">
        <v>33</v>
      </c>
      <c r="Y44" s="153">
        <v>22</v>
      </c>
      <c r="Z44" s="153">
        <v>22</v>
      </c>
      <c r="AA44" s="256"/>
      <c r="AB44" s="193"/>
      <c r="AC44" s="193"/>
      <c r="AD44" s="193"/>
      <c r="AE44" s="256"/>
      <c r="AF44" s="29"/>
      <c r="AG44" s="171"/>
      <c r="AH44" s="171"/>
      <c r="AI44" s="171"/>
      <c r="AJ44" s="171"/>
      <c r="AK44" s="171"/>
      <c r="AL44" s="171"/>
      <c r="AM44" s="221"/>
      <c r="AN44" s="193"/>
      <c r="AO44" s="193"/>
      <c r="AP44" s="193"/>
      <c r="AQ44" s="256"/>
      <c r="AR44" s="256"/>
      <c r="AS44" s="256"/>
      <c r="AT44" s="29"/>
      <c r="AU44" s="24">
        <v>12</v>
      </c>
      <c r="AV44" s="24">
        <v>9</v>
      </c>
      <c r="AW44" s="199"/>
      <c r="AX44" s="199"/>
      <c r="AY44" s="24">
        <v>30</v>
      </c>
      <c r="AZ44" s="24">
        <v>12</v>
      </c>
      <c r="BA44" s="199"/>
      <c r="BB44" s="79"/>
      <c r="BC44" s="153"/>
      <c r="BD44" s="153"/>
      <c r="BE44" s="153"/>
      <c r="BF44" s="153"/>
      <c r="BG44" s="256"/>
      <c r="BH44" s="256"/>
      <c r="BI44" s="193"/>
      <c r="BJ44" s="193"/>
      <c r="BK44" s="193"/>
      <c r="BL44" s="193"/>
      <c r="BM44" s="193"/>
      <c r="BN44" s="193"/>
      <c r="BO44" s="256"/>
      <c r="BP44" s="29"/>
      <c r="BQ44" s="171"/>
      <c r="BR44" s="41"/>
      <c r="BS44" s="201" t="s">
        <v>43</v>
      </c>
      <c r="BT44" s="26" t="s">
        <v>42</v>
      </c>
      <c r="BU44" s="281"/>
      <c r="BV44" s="153" t="s">
        <v>54</v>
      </c>
      <c r="BW44" s="256" t="s">
        <v>49</v>
      </c>
      <c r="BX44" s="193"/>
      <c r="BY44" s="193"/>
      <c r="BZ44" s="193"/>
      <c r="CA44" s="193"/>
      <c r="CB44" s="193"/>
      <c r="CC44" s="218"/>
      <c r="CD44" s="171"/>
      <c r="CE44" s="41"/>
      <c r="CF44" s="153"/>
      <c r="CG44" s="26"/>
      <c r="CH44" s="26" t="s">
        <v>43</v>
      </c>
      <c r="CI44" s="193"/>
      <c r="CJ44" s="193"/>
      <c r="CK44" s="256"/>
      <c r="CL44" s="256"/>
    </row>
    <row r="45" spans="1:90" ht="14.25" customHeight="1">
      <c r="A45" s="256">
        <v>14</v>
      </c>
      <c r="B45" s="256">
        <v>43</v>
      </c>
      <c r="C45" s="256" t="s">
        <v>183</v>
      </c>
      <c r="D45" s="257">
        <v>4</v>
      </c>
      <c r="E45" s="257">
        <v>8.0500000000000007</v>
      </c>
      <c r="F45" s="257">
        <v>13.1</v>
      </c>
      <c r="G45" s="110"/>
      <c r="H45" s="110"/>
      <c r="I45" s="46">
        <v>5</v>
      </c>
      <c r="J45" s="46">
        <v>3</v>
      </c>
      <c r="K45" s="46">
        <v>3</v>
      </c>
      <c r="L45" s="46">
        <v>12</v>
      </c>
      <c r="M45" s="153">
        <v>36</v>
      </c>
      <c r="N45" s="153">
        <v>36</v>
      </c>
      <c r="O45" s="256"/>
      <c r="P45" s="193"/>
      <c r="Q45" s="193"/>
      <c r="R45" s="193"/>
      <c r="S45" s="256"/>
      <c r="T45" s="256"/>
      <c r="U45" s="153">
        <v>35</v>
      </c>
      <c r="V45" s="153">
        <v>19</v>
      </c>
      <c r="W45" s="153">
        <v>19</v>
      </c>
      <c r="X45" s="153">
        <v>36</v>
      </c>
      <c r="Y45" s="153">
        <v>23</v>
      </c>
      <c r="Z45" s="153">
        <v>23</v>
      </c>
      <c r="AA45" s="256"/>
      <c r="AB45" s="193"/>
      <c r="AC45" s="193"/>
      <c r="AD45" s="193"/>
      <c r="AE45" s="256"/>
      <c r="AF45" s="29"/>
      <c r="AG45" s="171"/>
      <c r="AH45" s="171"/>
      <c r="AI45" s="171"/>
      <c r="AJ45" s="171"/>
      <c r="AK45" s="171"/>
      <c r="AL45" s="171"/>
      <c r="AM45" s="221"/>
      <c r="AN45" s="193"/>
      <c r="AO45" s="193"/>
      <c r="AP45" s="193"/>
      <c r="AQ45" s="256"/>
      <c r="AR45" s="256"/>
      <c r="AS45" s="256"/>
      <c r="AT45" s="29"/>
      <c r="AU45" s="83">
        <v>23</v>
      </c>
      <c r="AV45" s="83">
        <v>10</v>
      </c>
      <c r="AW45" s="171"/>
      <c r="AX45" s="171"/>
      <c r="AY45" s="83">
        <v>43</v>
      </c>
      <c r="AZ45" s="83">
        <v>42</v>
      </c>
      <c r="BA45" s="171"/>
      <c r="BB45" s="232"/>
      <c r="BC45" s="153">
        <v>32</v>
      </c>
      <c r="BD45" s="153">
        <v>23</v>
      </c>
      <c r="BE45" s="153">
        <v>32</v>
      </c>
      <c r="BF45" s="153">
        <v>23</v>
      </c>
      <c r="BG45" s="256"/>
      <c r="BH45" s="256"/>
      <c r="BI45" s="193"/>
      <c r="BJ45" s="193"/>
      <c r="BK45" s="193"/>
      <c r="BL45" s="193"/>
      <c r="BM45" s="193"/>
      <c r="BN45" s="193"/>
      <c r="BO45" s="256"/>
      <c r="BP45" s="29"/>
      <c r="BQ45" s="171"/>
      <c r="BR45" s="41"/>
      <c r="BS45" s="201" t="s">
        <v>43</v>
      </c>
      <c r="BT45" s="26" t="s">
        <v>176</v>
      </c>
      <c r="BU45" s="281"/>
      <c r="BV45" s="153" t="s">
        <v>54</v>
      </c>
      <c r="BW45" s="256" t="s">
        <v>49</v>
      </c>
      <c r="BX45" s="193"/>
      <c r="BY45" s="193"/>
      <c r="BZ45" s="193"/>
      <c r="CA45" s="193"/>
      <c r="CB45" s="193"/>
      <c r="CC45" s="218"/>
      <c r="CD45" s="171"/>
      <c r="CE45" s="41"/>
      <c r="CF45" s="153"/>
      <c r="CG45" s="26"/>
      <c r="CH45" s="26" t="s">
        <v>43</v>
      </c>
      <c r="CI45" s="193"/>
      <c r="CJ45" s="193"/>
      <c r="CK45" s="256"/>
      <c r="CL45" s="256"/>
    </row>
    <row r="46" spans="1:90" ht="14.25" customHeight="1">
      <c r="A46" s="256">
        <v>14</v>
      </c>
      <c r="B46" s="256">
        <v>44</v>
      </c>
      <c r="C46" s="256" t="s">
        <v>183</v>
      </c>
      <c r="D46" s="257">
        <v>4</v>
      </c>
      <c r="E46" s="257">
        <v>6.2</v>
      </c>
      <c r="F46" s="257">
        <v>15.3</v>
      </c>
      <c r="G46" s="110"/>
      <c r="H46" s="110"/>
      <c r="I46" s="46">
        <v>5</v>
      </c>
      <c r="J46" s="46">
        <v>7</v>
      </c>
      <c r="K46" s="46">
        <v>7</v>
      </c>
      <c r="L46" s="46">
        <v>28</v>
      </c>
      <c r="M46" s="153">
        <v>4</v>
      </c>
      <c r="N46" s="153">
        <v>4</v>
      </c>
      <c r="O46" s="256"/>
      <c r="P46" s="193"/>
      <c r="Q46" s="193"/>
      <c r="R46" s="193"/>
      <c r="S46" s="256"/>
      <c r="T46" s="256"/>
      <c r="U46" s="153">
        <v>49</v>
      </c>
      <c r="V46" s="153">
        <v>45</v>
      </c>
      <c r="W46" s="153">
        <v>45</v>
      </c>
      <c r="X46" s="153">
        <v>25</v>
      </c>
      <c r="Y46" s="153">
        <v>41</v>
      </c>
      <c r="Z46" s="153">
        <v>41</v>
      </c>
      <c r="AA46" s="256"/>
      <c r="AB46" s="193"/>
      <c r="AC46" s="193"/>
      <c r="AD46" s="193"/>
      <c r="AE46" s="256"/>
      <c r="AF46" s="29"/>
      <c r="AG46" s="171"/>
      <c r="AH46" s="171"/>
      <c r="AI46" s="171"/>
      <c r="AJ46" s="171"/>
      <c r="AK46" s="171"/>
      <c r="AL46" s="171"/>
      <c r="AM46" s="221"/>
      <c r="AN46" s="193"/>
      <c r="AO46" s="193"/>
      <c r="AP46" s="193"/>
      <c r="AQ46" s="256"/>
      <c r="AR46" s="256"/>
      <c r="AS46" s="256"/>
      <c r="AT46" s="29"/>
      <c r="AU46" s="83">
        <v>40</v>
      </c>
      <c r="AV46" s="83">
        <v>21</v>
      </c>
      <c r="AW46" s="171"/>
      <c r="AX46" s="171"/>
      <c r="AY46" s="83">
        <v>12</v>
      </c>
      <c r="AZ46" s="83">
        <v>10</v>
      </c>
      <c r="BA46" s="171"/>
      <c r="BB46" s="232"/>
      <c r="BC46" s="153">
        <v>62</v>
      </c>
      <c r="BD46" s="153">
        <v>24</v>
      </c>
      <c r="BE46" s="153">
        <v>62</v>
      </c>
      <c r="BF46" s="153">
        <v>24</v>
      </c>
      <c r="BG46" s="256"/>
      <c r="BH46" s="256"/>
      <c r="BI46" s="193"/>
      <c r="BJ46" s="193"/>
      <c r="BK46" s="193"/>
      <c r="BL46" s="193"/>
      <c r="BM46" s="193"/>
      <c r="BN46" s="193"/>
      <c r="BO46" s="256"/>
      <c r="BP46" s="29"/>
      <c r="BQ46" s="171"/>
      <c r="BR46" s="41"/>
      <c r="BS46" s="201" t="s">
        <v>43</v>
      </c>
      <c r="BT46" s="26" t="s">
        <v>42</v>
      </c>
      <c r="BU46" s="281"/>
      <c r="BV46" s="153"/>
      <c r="BW46" s="256" t="s">
        <v>49</v>
      </c>
      <c r="BX46" s="193"/>
      <c r="BY46" s="193"/>
      <c r="BZ46" s="193"/>
      <c r="CA46" s="193"/>
      <c r="CB46" s="193"/>
      <c r="CC46" s="218"/>
      <c r="CD46" s="171"/>
      <c r="CE46" s="41"/>
      <c r="CF46" s="153" t="s">
        <v>884</v>
      </c>
      <c r="CG46" s="26" t="s">
        <v>885</v>
      </c>
      <c r="CH46" s="26" t="s">
        <v>43</v>
      </c>
      <c r="CI46" s="193"/>
      <c r="CJ46" s="193"/>
      <c r="CK46" s="256"/>
      <c r="CL46" s="256"/>
    </row>
    <row r="47" spans="1:90" ht="14.25" customHeight="1">
      <c r="A47" s="256">
        <v>14</v>
      </c>
      <c r="B47" s="256">
        <v>45</v>
      </c>
      <c r="C47" s="256" t="s">
        <v>183</v>
      </c>
      <c r="D47" s="257">
        <v>1</v>
      </c>
      <c r="E47" s="257">
        <v>17.149999999999999</v>
      </c>
      <c r="F47" s="257">
        <v>4.5999999999999996</v>
      </c>
      <c r="G47" s="110"/>
      <c r="H47" s="110"/>
      <c r="I47" s="46">
        <v>7</v>
      </c>
      <c r="J47" s="46">
        <v>7</v>
      </c>
      <c r="K47" s="46">
        <v>7</v>
      </c>
      <c r="L47" s="46">
        <v>14</v>
      </c>
      <c r="M47" s="153">
        <v>12</v>
      </c>
      <c r="N47" s="153">
        <v>12</v>
      </c>
      <c r="O47" s="256"/>
      <c r="P47" s="193"/>
      <c r="Q47" s="193"/>
      <c r="R47" s="193"/>
      <c r="S47" s="256"/>
      <c r="T47" s="256"/>
      <c r="U47" s="153">
        <v>51</v>
      </c>
      <c r="V47" s="153">
        <v>41</v>
      </c>
      <c r="W47" s="153">
        <v>41</v>
      </c>
      <c r="X47" s="153">
        <v>24</v>
      </c>
      <c r="Y47" s="153">
        <v>31</v>
      </c>
      <c r="Z47" s="153">
        <v>31</v>
      </c>
      <c r="AA47" s="256"/>
      <c r="AB47" s="193"/>
      <c r="AC47" s="193"/>
      <c r="AD47" s="193"/>
      <c r="AE47" s="256"/>
      <c r="AF47" s="29"/>
      <c r="AG47" s="171"/>
      <c r="AH47" s="171"/>
      <c r="AI47" s="171"/>
      <c r="AJ47" s="171"/>
      <c r="AK47" s="171"/>
      <c r="AL47" s="171"/>
      <c r="AM47" s="221"/>
      <c r="AN47" s="193"/>
      <c r="AO47" s="193"/>
      <c r="AP47" s="193"/>
      <c r="AQ47" s="256"/>
      <c r="AR47" s="256"/>
      <c r="AS47" s="256"/>
      <c r="AT47" s="29"/>
      <c r="AU47" s="83">
        <v>14</v>
      </c>
      <c r="AV47" s="83">
        <v>11</v>
      </c>
      <c r="AW47" s="171"/>
      <c r="AX47" s="171"/>
      <c r="AY47" s="222">
        <v>70</v>
      </c>
      <c r="AZ47" s="222">
        <v>58</v>
      </c>
      <c r="BA47" s="222">
        <v>4</v>
      </c>
      <c r="BB47" s="278">
        <v>3</v>
      </c>
      <c r="BC47" s="153">
        <v>30</v>
      </c>
      <c r="BD47" s="153">
        <v>19</v>
      </c>
      <c r="BE47" s="153">
        <v>30</v>
      </c>
      <c r="BF47" s="153">
        <v>19</v>
      </c>
      <c r="BG47" s="256"/>
      <c r="BH47" s="256"/>
      <c r="BI47" s="193"/>
      <c r="BJ47" s="193"/>
      <c r="BK47" s="193"/>
      <c r="BL47" s="193"/>
      <c r="BM47" s="193"/>
      <c r="BN47" s="193"/>
      <c r="BO47" s="256"/>
      <c r="BP47" s="29"/>
      <c r="BQ47" s="171"/>
      <c r="BR47" s="41"/>
      <c r="BS47" s="201" t="s">
        <v>43</v>
      </c>
      <c r="BT47" s="26" t="s">
        <v>176</v>
      </c>
      <c r="BU47" s="281"/>
      <c r="BV47" s="153"/>
      <c r="BW47" s="256" t="s">
        <v>49</v>
      </c>
      <c r="BX47" s="193"/>
      <c r="BY47" s="193"/>
      <c r="BZ47" s="193"/>
      <c r="CA47" s="193"/>
      <c r="CB47" s="193"/>
      <c r="CC47" s="218"/>
      <c r="CD47" s="171"/>
      <c r="CE47" s="41"/>
      <c r="CF47" s="153" t="s">
        <v>884</v>
      </c>
      <c r="CG47" s="26" t="s">
        <v>885</v>
      </c>
      <c r="CH47" s="26" t="s">
        <v>43</v>
      </c>
      <c r="CI47" s="193"/>
      <c r="CJ47" s="193"/>
      <c r="CK47" s="256"/>
      <c r="CL47" s="256"/>
    </row>
    <row r="48" spans="1:90" ht="14.25" customHeight="1">
      <c r="A48" s="256">
        <v>14</v>
      </c>
      <c r="B48" s="256">
        <v>46</v>
      </c>
      <c r="C48" s="256" t="s">
        <v>276</v>
      </c>
      <c r="D48" s="257" t="s">
        <v>650</v>
      </c>
      <c r="E48" s="257" t="s">
        <v>650</v>
      </c>
      <c r="F48" s="257" t="s">
        <v>650</v>
      </c>
      <c r="G48" s="110"/>
      <c r="H48" s="110"/>
      <c r="I48" s="46">
        <v>23</v>
      </c>
      <c r="J48" s="46">
        <v>20</v>
      </c>
      <c r="K48" s="46">
        <v>20</v>
      </c>
      <c r="L48" s="265"/>
      <c r="M48" s="153"/>
      <c r="N48" s="153"/>
      <c r="O48" s="256"/>
      <c r="P48" s="193"/>
      <c r="Q48" s="193"/>
      <c r="R48" s="193"/>
      <c r="S48" s="256"/>
      <c r="T48" s="256"/>
      <c r="U48" s="153">
        <v>23</v>
      </c>
      <c r="V48" s="153">
        <v>106</v>
      </c>
      <c r="W48" s="153">
        <v>106</v>
      </c>
      <c r="X48" s="265"/>
      <c r="Y48" s="153"/>
      <c r="Z48" s="153"/>
      <c r="AA48" s="256"/>
      <c r="AB48" s="193"/>
      <c r="AC48" s="193"/>
      <c r="AD48" s="193"/>
      <c r="AE48" s="256"/>
      <c r="AF48" s="29"/>
      <c r="AG48" s="171"/>
      <c r="AH48" s="171"/>
      <c r="AI48" s="171"/>
      <c r="AJ48" s="171"/>
      <c r="AK48" s="171"/>
      <c r="AL48" s="171"/>
      <c r="AM48" s="221"/>
      <c r="AN48" s="193"/>
      <c r="AO48" s="193"/>
      <c r="AP48" s="193"/>
      <c r="AQ48" s="256"/>
      <c r="AR48" s="256"/>
      <c r="AS48" s="256"/>
      <c r="AT48" s="29"/>
      <c r="AU48" s="83">
        <v>57</v>
      </c>
      <c r="AV48" s="83">
        <v>35</v>
      </c>
      <c r="AW48" s="171"/>
      <c r="AX48" s="171"/>
      <c r="AY48" s="24">
        <v>12</v>
      </c>
      <c r="AZ48" s="24">
        <v>22</v>
      </c>
      <c r="BA48" s="24">
        <v>23</v>
      </c>
      <c r="BB48" s="79">
        <v>13</v>
      </c>
      <c r="BC48" s="153"/>
      <c r="BD48" s="153"/>
      <c r="BE48" s="153"/>
      <c r="BF48" s="153"/>
      <c r="BG48" s="256"/>
      <c r="BH48" s="256"/>
      <c r="BI48" s="193"/>
      <c r="BJ48" s="193"/>
      <c r="BK48" s="193"/>
      <c r="BL48" s="193"/>
      <c r="BM48" s="193"/>
      <c r="BN48" s="193"/>
      <c r="BO48" s="256"/>
      <c r="BP48" s="29"/>
      <c r="BQ48" s="171"/>
      <c r="BR48" s="41"/>
      <c r="BS48" s="201" t="s">
        <v>43</v>
      </c>
      <c r="BT48" s="26" t="s">
        <v>48</v>
      </c>
      <c r="BU48" s="281"/>
      <c r="BV48" s="153"/>
      <c r="BW48" s="256" t="s">
        <v>49</v>
      </c>
      <c r="BX48" s="193"/>
      <c r="BY48" s="193"/>
      <c r="BZ48" s="193"/>
      <c r="CA48" s="193"/>
      <c r="CB48" s="193"/>
      <c r="CC48" s="218"/>
      <c r="CD48" s="171"/>
      <c r="CE48" s="41"/>
      <c r="CF48" s="153" t="s">
        <v>114</v>
      </c>
      <c r="CG48" s="26" t="s">
        <v>114</v>
      </c>
      <c r="CH48" s="26"/>
      <c r="CI48" s="193"/>
      <c r="CJ48" s="193"/>
      <c r="CK48" s="256"/>
      <c r="CL48" s="256"/>
    </row>
    <row r="49" spans="1:90" ht="14.25" customHeight="1">
      <c r="A49" s="256">
        <v>14</v>
      </c>
      <c r="B49" s="256">
        <v>47</v>
      </c>
      <c r="C49" s="256" t="s">
        <v>276</v>
      </c>
      <c r="D49" s="257" t="s">
        <v>650</v>
      </c>
      <c r="E49" s="257" t="s">
        <v>650</v>
      </c>
      <c r="F49" s="257" t="s">
        <v>650</v>
      </c>
      <c r="G49" s="110"/>
      <c r="H49" s="110"/>
      <c r="I49" s="46">
        <v>18</v>
      </c>
      <c r="J49" s="46">
        <v>18</v>
      </c>
      <c r="K49" s="46">
        <v>18</v>
      </c>
      <c r="L49" s="223"/>
      <c r="M49" s="153"/>
      <c r="N49" s="153"/>
      <c r="O49" s="256"/>
      <c r="P49" s="193"/>
      <c r="Q49" s="193"/>
      <c r="R49" s="193"/>
      <c r="S49" s="256"/>
      <c r="T49" s="256"/>
      <c r="U49" s="153">
        <v>18</v>
      </c>
      <c r="V49" s="153">
        <v>112</v>
      </c>
      <c r="W49" s="153">
        <v>112</v>
      </c>
      <c r="X49" s="281"/>
      <c r="Y49" s="153"/>
      <c r="Z49" s="153"/>
      <c r="AA49" s="256"/>
      <c r="AB49" s="193"/>
      <c r="AC49" s="193"/>
      <c r="AD49" s="193"/>
      <c r="AE49" s="256"/>
      <c r="AF49" s="29"/>
      <c r="AG49" s="171"/>
      <c r="AH49" s="171"/>
      <c r="AI49" s="171"/>
      <c r="AJ49" s="171"/>
      <c r="AK49" s="171"/>
      <c r="AL49" s="171"/>
      <c r="AM49" s="221"/>
      <c r="AN49" s="193"/>
      <c r="AO49" s="193"/>
      <c r="AP49" s="193"/>
      <c r="AQ49" s="256"/>
      <c r="AR49" s="256"/>
      <c r="AS49" s="256"/>
      <c r="AT49" s="29"/>
      <c r="AU49" s="83">
        <v>27</v>
      </c>
      <c r="AV49" s="83">
        <v>25</v>
      </c>
      <c r="AW49" s="171"/>
      <c r="AX49" s="171"/>
      <c r="AY49" s="83">
        <v>45</v>
      </c>
      <c r="AZ49" s="83">
        <v>45</v>
      </c>
      <c r="BA49" s="83">
        <v>70</v>
      </c>
      <c r="BB49" s="232">
        <v>33</v>
      </c>
      <c r="BC49" s="153"/>
      <c r="BD49" s="153"/>
      <c r="BE49" s="153"/>
      <c r="BF49" s="153"/>
      <c r="BG49" s="256"/>
      <c r="BH49" s="256"/>
      <c r="BI49" s="193"/>
      <c r="BJ49" s="193"/>
      <c r="BK49" s="193"/>
      <c r="BL49" s="193"/>
      <c r="BM49" s="193"/>
      <c r="BN49" s="193"/>
      <c r="BO49" s="256"/>
      <c r="BP49" s="29"/>
      <c r="BQ49" s="171"/>
      <c r="BR49" s="41"/>
      <c r="BS49" s="201" t="s">
        <v>43</v>
      </c>
      <c r="BT49" s="26" t="s">
        <v>48</v>
      </c>
      <c r="BU49" s="281"/>
      <c r="BV49" s="153" t="s">
        <v>48</v>
      </c>
      <c r="BW49" s="256" t="s">
        <v>49</v>
      </c>
      <c r="BX49" s="193"/>
      <c r="BY49" s="193"/>
      <c r="BZ49" s="193"/>
      <c r="CA49" s="193"/>
      <c r="CB49" s="193"/>
      <c r="CC49" s="218"/>
      <c r="CD49" s="171"/>
      <c r="CE49" s="41"/>
      <c r="CF49" s="153"/>
      <c r="CG49" s="277"/>
      <c r="CH49" s="26"/>
      <c r="CI49" s="193"/>
      <c r="CJ49" s="193"/>
      <c r="CK49" s="256"/>
      <c r="CL49" s="256"/>
    </row>
    <row r="50" spans="1:90" ht="14.25" customHeight="1">
      <c r="A50" s="256">
        <v>14</v>
      </c>
      <c r="B50" s="256">
        <v>48</v>
      </c>
      <c r="C50" s="256" t="s">
        <v>709</v>
      </c>
      <c r="D50" s="257" t="s">
        <v>650</v>
      </c>
      <c r="E50" s="257" t="s">
        <v>650</v>
      </c>
      <c r="F50" s="257" t="s">
        <v>650</v>
      </c>
      <c r="G50" s="110"/>
      <c r="H50" s="110"/>
      <c r="I50" s="46">
        <v>5</v>
      </c>
      <c r="J50" s="46">
        <v>3</v>
      </c>
      <c r="K50" s="46">
        <v>3</v>
      </c>
      <c r="L50" s="46">
        <v>14</v>
      </c>
      <c r="M50" s="153"/>
      <c r="N50" s="153"/>
      <c r="O50" s="256"/>
      <c r="P50" s="193"/>
      <c r="Q50" s="193"/>
      <c r="R50" s="193"/>
      <c r="S50" s="256"/>
      <c r="T50" s="256"/>
      <c r="U50" s="153">
        <v>5</v>
      </c>
      <c r="V50" s="153">
        <v>13</v>
      </c>
      <c r="W50" s="153">
        <v>13</v>
      </c>
      <c r="X50" s="281"/>
      <c r="Y50" s="153"/>
      <c r="Z50" s="153"/>
      <c r="AA50" s="256"/>
      <c r="AB50" s="193"/>
      <c r="AC50" s="193"/>
      <c r="AD50" s="193"/>
      <c r="AE50" s="256"/>
      <c r="AF50" s="29"/>
      <c r="AG50" s="171"/>
      <c r="AH50" s="171"/>
      <c r="AI50" s="171"/>
      <c r="AJ50" s="171"/>
      <c r="AK50" s="171"/>
      <c r="AL50" s="171"/>
      <c r="AM50" s="221"/>
      <c r="AN50" s="193"/>
      <c r="AO50" s="193"/>
      <c r="AP50" s="193"/>
      <c r="AQ50" s="256"/>
      <c r="AR50" s="256"/>
      <c r="AS50" s="256"/>
      <c r="AT50" s="29"/>
      <c r="AU50" s="83">
        <v>12</v>
      </c>
      <c r="AV50" s="83">
        <v>9</v>
      </c>
      <c r="AW50" s="171"/>
      <c r="AX50" s="171"/>
      <c r="AY50" s="83">
        <v>32</v>
      </c>
      <c r="AZ50" s="83">
        <v>33</v>
      </c>
      <c r="BA50" s="171"/>
      <c r="BB50" s="232"/>
      <c r="BC50" s="153"/>
      <c r="BD50" s="153"/>
      <c r="BE50" s="153"/>
      <c r="BF50" s="153"/>
      <c r="BG50" s="256"/>
      <c r="BH50" s="256"/>
      <c r="BI50" s="193"/>
      <c r="BJ50" s="193"/>
      <c r="BK50" s="193"/>
      <c r="BL50" s="193"/>
      <c r="BM50" s="193"/>
      <c r="BN50" s="193"/>
      <c r="BO50" s="256"/>
      <c r="BP50" s="29"/>
      <c r="BQ50" s="171"/>
      <c r="BR50" s="41"/>
      <c r="BS50" s="201" t="s">
        <v>43</v>
      </c>
      <c r="BT50" s="26" t="s">
        <v>42</v>
      </c>
      <c r="BU50" s="281"/>
      <c r="BV50" s="153"/>
      <c r="BW50" s="256" t="s">
        <v>49</v>
      </c>
      <c r="BX50" s="193"/>
      <c r="BY50" s="193"/>
      <c r="BZ50" s="193"/>
      <c r="CA50" s="193"/>
      <c r="CB50" s="193"/>
      <c r="CC50" s="218"/>
      <c r="CD50" s="171"/>
      <c r="CE50" s="41"/>
      <c r="CF50" s="153" t="s">
        <v>507</v>
      </c>
      <c r="CG50" s="26" t="s">
        <v>862</v>
      </c>
      <c r="CH50" s="26"/>
      <c r="CI50" s="193"/>
      <c r="CJ50" s="193"/>
      <c r="CK50" s="256"/>
      <c r="CL50" s="256"/>
    </row>
    <row r="51" spans="1:90" ht="14.25" customHeight="1">
      <c r="A51" s="256">
        <v>14</v>
      </c>
      <c r="B51" s="133">
        <v>49</v>
      </c>
      <c r="C51" s="133" t="s">
        <v>34</v>
      </c>
      <c r="D51" s="110" t="s">
        <v>650</v>
      </c>
      <c r="E51" s="110" t="s">
        <v>650</v>
      </c>
      <c r="F51" s="110" t="s">
        <v>650</v>
      </c>
      <c r="G51" s="110"/>
      <c r="H51" s="110"/>
      <c r="I51" s="46">
        <v>25</v>
      </c>
      <c r="J51" s="46">
        <v>20</v>
      </c>
      <c r="K51" s="46">
        <v>20</v>
      </c>
      <c r="L51" s="277"/>
      <c r="M51" s="153"/>
      <c r="N51" s="153"/>
      <c r="O51" s="133"/>
      <c r="P51" s="57"/>
      <c r="Q51" s="57"/>
      <c r="R51" s="57"/>
      <c r="S51" s="133"/>
      <c r="T51" s="133"/>
      <c r="U51" s="153">
        <v>25</v>
      </c>
      <c r="V51" s="153">
        <v>102</v>
      </c>
      <c r="W51" s="153">
        <v>102</v>
      </c>
      <c r="X51" s="223"/>
      <c r="Y51" s="153"/>
      <c r="Z51" s="153"/>
      <c r="AA51" s="133"/>
      <c r="AB51" s="57"/>
      <c r="AC51" s="57"/>
      <c r="AD51" s="57"/>
      <c r="AE51" s="133"/>
      <c r="AF51" s="212"/>
      <c r="AG51" s="171"/>
      <c r="AH51" s="171"/>
      <c r="AI51" s="171"/>
      <c r="AJ51" s="171"/>
      <c r="AK51" s="171"/>
      <c r="AL51" s="171"/>
      <c r="AM51" s="224"/>
      <c r="AN51" s="57"/>
      <c r="AO51" s="57"/>
      <c r="AP51" s="57"/>
      <c r="AQ51" s="133"/>
      <c r="AR51" s="133"/>
      <c r="AS51" s="133"/>
      <c r="AT51" s="212"/>
      <c r="AU51" s="83">
        <v>25</v>
      </c>
      <c r="AV51" s="83">
        <v>7</v>
      </c>
      <c r="AW51" s="171"/>
      <c r="AX51" s="171"/>
      <c r="AY51" s="83">
        <v>24</v>
      </c>
      <c r="AZ51" s="83">
        <v>30</v>
      </c>
      <c r="BA51" s="83">
        <v>9</v>
      </c>
      <c r="BB51" s="232">
        <v>12</v>
      </c>
      <c r="BC51" s="153"/>
      <c r="BD51" s="153"/>
      <c r="BE51" s="153"/>
      <c r="BF51" s="153"/>
      <c r="BG51" s="133"/>
      <c r="BH51" s="133"/>
      <c r="BI51" s="57"/>
      <c r="BJ51" s="57"/>
      <c r="BK51" s="57"/>
      <c r="BL51" s="57"/>
      <c r="BM51" s="57"/>
      <c r="BN51" s="57"/>
      <c r="BO51" s="133"/>
      <c r="BP51" s="212"/>
      <c r="BQ51" s="171"/>
      <c r="BR51" s="41"/>
      <c r="BS51" s="201" t="s">
        <v>43</v>
      </c>
      <c r="BT51" s="26" t="s">
        <v>48</v>
      </c>
      <c r="BU51" s="281"/>
      <c r="BV51" s="153" t="s">
        <v>48</v>
      </c>
      <c r="BW51" s="133" t="s">
        <v>49</v>
      </c>
      <c r="BX51" s="57"/>
      <c r="BY51" s="57"/>
      <c r="BZ51" s="57"/>
      <c r="CA51" s="57"/>
      <c r="CB51" s="57"/>
      <c r="CC51" s="218"/>
      <c r="CD51" s="171"/>
      <c r="CE51" s="41"/>
      <c r="CF51" s="153"/>
      <c r="CG51" s="26"/>
      <c r="CH51" s="26"/>
      <c r="CI51" s="57"/>
      <c r="CJ51" s="57"/>
      <c r="CK51" s="133"/>
      <c r="CL51" s="133"/>
    </row>
    <row r="52" spans="1:90" ht="14.25" customHeight="1">
      <c r="A52" s="256">
        <v>14</v>
      </c>
      <c r="B52" s="133">
        <v>50</v>
      </c>
      <c r="C52" s="133" t="s">
        <v>34</v>
      </c>
      <c r="D52" s="110">
        <v>2</v>
      </c>
      <c r="E52" s="110">
        <v>14.65</v>
      </c>
      <c r="F52" s="110">
        <v>8</v>
      </c>
      <c r="G52" s="110"/>
      <c r="H52" s="110"/>
      <c r="I52" s="46">
        <v>20</v>
      </c>
      <c r="J52" s="46">
        <v>21</v>
      </c>
      <c r="K52" s="46">
        <v>21</v>
      </c>
      <c r="L52" s="46">
        <v>22</v>
      </c>
      <c r="M52" s="153">
        <v>23</v>
      </c>
      <c r="N52" s="153">
        <v>23</v>
      </c>
      <c r="O52" s="133"/>
      <c r="P52" s="57"/>
      <c r="Q52" s="57"/>
      <c r="R52" s="57"/>
      <c r="S52" s="133"/>
      <c r="T52" s="133"/>
      <c r="U52" s="153">
        <v>20</v>
      </c>
      <c r="V52" s="153">
        <v>101</v>
      </c>
      <c r="W52" s="153">
        <v>101</v>
      </c>
      <c r="X52" s="153">
        <v>105</v>
      </c>
      <c r="Y52" s="153">
        <v>107</v>
      </c>
      <c r="Z52" s="153">
        <v>107</v>
      </c>
      <c r="AA52" s="133"/>
      <c r="AB52" s="57"/>
      <c r="AC52" s="57"/>
      <c r="AD52" s="57"/>
      <c r="AE52" s="133"/>
      <c r="AF52" s="212"/>
      <c r="AG52" s="171"/>
      <c r="AH52" s="171"/>
      <c r="AI52" s="171"/>
      <c r="AJ52" s="171"/>
      <c r="AK52" s="171"/>
      <c r="AL52" s="171"/>
      <c r="AM52" s="224"/>
      <c r="AN52" s="57"/>
      <c r="AO52" s="57"/>
      <c r="AP52" s="57"/>
      <c r="AQ52" s="133"/>
      <c r="AR52" s="133"/>
      <c r="AS52" s="133"/>
      <c r="AT52" s="212"/>
      <c r="AU52" s="83">
        <v>19</v>
      </c>
      <c r="AV52" s="171"/>
      <c r="AW52" s="171"/>
      <c r="AX52" s="171"/>
      <c r="AY52" s="181">
        <v>12</v>
      </c>
      <c r="AZ52" s="181">
        <v>14</v>
      </c>
      <c r="BA52" s="181">
        <v>6</v>
      </c>
      <c r="BB52" s="267">
        <v>4</v>
      </c>
      <c r="BC52" s="153">
        <v>16</v>
      </c>
      <c r="BD52" s="153">
        <v>8</v>
      </c>
      <c r="BE52" s="153">
        <v>16</v>
      </c>
      <c r="BF52" s="153">
        <v>8</v>
      </c>
      <c r="BG52" s="133"/>
      <c r="BH52" s="133"/>
      <c r="BI52" s="57"/>
      <c r="BJ52" s="57"/>
      <c r="BK52" s="57"/>
      <c r="BL52" s="57"/>
      <c r="BM52" s="57"/>
      <c r="BN52" s="57"/>
      <c r="BO52" s="133"/>
      <c r="BP52" s="212"/>
      <c r="BQ52" s="171"/>
      <c r="BR52" s="41"/>
      <c r="BS52" s="201" t="s">
        <v>43</v>
      </c>
      <c r="BT52" s="26" t="s">
        <v>42</v>
      </c>
      <c r="BU52" s="281"/>
      <c r="BV52" s="153" t="s">
        <v>42</v>
      </c>
      <c r="BW52" s="133" t="s">
        <v>49</v>
      </c>
      <c r="BX52" s="57"/>
      <c r="BY52" s="57"/>
      <c r="BZ52" s="57"/>
      <c r="CA52" s="57"/>
      <c r="CB52" s="57"/>
      <c r="CC52" s="218"/>
      <c r="CD52" s="171"/>
      <c r="CE52" s="41"/>
      <c r="CF52" s="153"/>
      <c r="CG52" s="26"/>
      <c r="CH52" s="26" t="s">
        <v>886</v>
      </c>
      <c r="CI52" s="57"/>
      <c r="CJ52" s="57"/>
      <c r="CK52" s="133"/>
      <c r="CL52" s="133"/>
    </row>
    <row r="53" spans="1:90" ht="14.25" customHeight="1">
      <c r="A53" s="256">
        <v>14</v>
      </c>
      <c r="B53" s="256">
        <v>51</v>
      </c>
      <c r="C53" s="256" t="s">
        <v>79</v>
      </c>
      <c r="D53" s="110" t="s">
        <v>650</v>
      </c>
      <c r="E53" s="110" t="s">
        <v>650</v>
      </c>
      <c r="F53" s="110" t="s">
        <v>650</v>
      </c>
      <c r="G53" s="110"/>
      <c r="H53" s="110"/>
      <c r="I53" s="46">
        <v>43</v>
      </c>
      <c r="J53" s="46">
        <v>68</v>
      </c>
      <c r="K53" s="46">
        <v>68</v>
      </c>
      <c r="L53" s="46">
        <v>62</v>
      </c>
      <c r="M53" s="153">
        <v>76</v>
      </c>
      <c r="N53" s="153">
        <v>76</v>
      </c>
      <c r="O53" s="256"/>
      <c r="P53" s="193"/>
      <c r="Q53" s="193"/>
      <c r="R53" s="193"/>
      <c r="S53" s="256"/>
      <c r="T53" s="256"/>
      <c r="U53" s="153">
        <v>43</v>
      </c>
      <c r="V53" s="153">
        <v>95</v>
      </c>
      <c r="W53" s="153">
        <v>95</v>
      </c>
      <c r="X53" s="153">
        <v>80</v>
      </c>
      <c r="Y53" s="153">
        <v>80</v>
      </c>
      <c r="Z53" s="153">
        <v>80</v>
      </c>
      <c r="AA53" s="256"/>
      <c r="AB53" s="193"/>
      <c r="AC53" s="193"/>
      <c r="AD53" s="193"/>
      <c r="AE53" s="256"/>
      <c r="AF53" s="29"/>
      <c r="AG53" s="171"/>
      <c r="AH53" s="78"/>
      <c r="AI53" s="78"/>
      <c r="AJ53" s="171"/>
      <c r="AK53" s="78"/>
      <c r="AL53" s="171"/>
      <c r="AM53" s="221"/>
      <c r="AN53" s="193"/>
      <c r="AO53" s="193"/>
      <c r="AP53" s="193"/>
      <c r="AQ53" s="256"/>
      <c r="AR53" s="256"/>
      <c r="AS53" s="256"/>
      <c r="AT53" s="29"/>
      <c r="AU53" s="83">
        <v>54</v>
      </c>
      <c r="AV53" s="83">
        <v>24</v>
      </c>
      <c r="AW53" s="171"/>
      <c r="AX53" s="171"/>
      <c r="AY53" s="24">
        <v>40</v>
      </c>
      <c r="AZ53" s="24">
        <v>29</v>
      </c>
      <c r="BA53" s="24">
        <v>32</v>
      </c>
      <c r="BB53" s="79">
        <v>8</v>
      </c>
      <c r="BC53" s="153">
        <v>18</v>
      </c>
      <c r="BD53" s="153">
        <v>6</v>
      </c>
      <c r="BE53" s="153">
        <v>18</v>
      </c>
      <c r="BF53" s="153">
        <v>6</v>
      </c>
      <c r="BG53" s="256"/>
      <c r="BH53" s="256"/>
      <c r="BI53" s="193"/>
      <c r="BJ53" s="193"/>
      <c r="BK53" s="193"/>
      <c r="BL53" s="193"/>
      <c r="BM53" s="193"/>
      <c r="BN53" s="193"/>
      <c r="BO53" s="256"/>
      <c r="BP53" s="29"/>
      <c r="BQ53" s="171"/>
      <c r="BR53" s="41"/>
      <c r="BS53" s="201" t="s">
        <v>43</v>
      </c>
      <c r="BT53" s="26" t="s">
        <v>42</v>
      </c>
      <c r="BU53" s="281"/>
      <c r="BV53" s="153" t="s">
        <v>54</v>
      </c>
      <c r="BW53" s="256" t="s">
        <v>48</v>
      </c>
      <c r="BX53" s="193"/>
      <c r="BY53" s="193"/>
      <c r="BZ53" s="193"/>
      <c r="CA53" s="193"/>
      <c r="CB53" s="193"/>
      <c r="CC53" s="218"/>
      <c r="CD53" s="171"/>
      <c r="CE53" s="41"/>
      <c r="CF53" s="153"/>
      <c r="CG53" s="26"/>
      <c r="CH53" s="26" t="s">
        <v>887</v>
      </c>
      <c r="CI53" s="193"/>
      <c r="CJ53" s="193"/>
      <c r="CK53" s="256"/>
      <c r="CL53" s="256"/>
    </row>
    <row r="54" spans="1:90" ht="14.25" customHeight="1">
      <c r="A54" s="256">
        <v>14</v>
      </c>
      <c r="B54" s="256">
        <v>52</v>
      </c>
      <c r="C54" s="256" t="s">
        <v>324</v>
      </c>
      <c r="D54" s="110" t="s">
        <v>650</v>
      </c>
      <c r="E54" s="110" t="s">
        <v>650</v>
      </c>
      <c r="F54" s="110" t="s">
        <v>650</v>
      </c>
      <c r="G54" s="110"/>
      <c r="H54" s="137"/>
      <c r="I54" s="18"/>
      <c r="J54" s="46">
        <v>19</v>
      </c>
      <c r="K54" s="46">
        <v>19</v>
      </c>
      <c r="L54" s="46">
        <v>23</v>
      </c>
      <c r="M54" s="153">
        <v>21</v>
      </c>
      <c r="N54" s="153">
        <v>21</v>
      </c>
      <c r="O54" s="256"/>
      <c r="P54" s="193"/>
      <c r="Q54" s="193"/>
      <c r="R54" s="193"/>
      <c r="S54" s="256"/>
      <c r="T54" s="29"/>
      <c r="U54" s="18"/>
      <c r="V54" s="153">
        <v>155</v>
      </c>
      <c r="W54" s="153">
        <v>155</v>
      </c>
      <c r="X54" s="153">
        <v>80</v>
      </c>
      <c r="Y54" s="153"/>
      <c r="Z54" s="153"/>
      <c r="AA54" s="256"/>
      <c r="AB54" s="193"/>
      <c r="AC54" s="193"/>
      <c r="AD54" s="193"/>
      <c r="AE54" s="256"/>
      <c r="AF54" s="29"/>
      <c r="AG54" s="41"/>
      <c r="AH54" s="26">
        <v>17</v>
      </c>
      <c r="AI54" s="26">
        <v>17</v>
      </c>
      <c r="AJ54" s="223"/>
      <c r="AK54" s="26">
        <v>8</v>
      </c>
      <c r="AL54" s="218"/>
      <c r="AM54" s="221"/>
      <c r="AN54" s="193"/>
      <c r="AO54" s="193"/>
      <c r="AP54" s="193"/>
      <c r="AQ54" s="256"/>
      <c r="AR54" s="256"/>
      <c r="AS54" s="256"/>
      <c r="AT54" s="29"/>
      <c r="AU54" s="171"/>
      <c r="AV54" s="171"/>
      <c r="AW54" s="171"/>
      <c r="AX54" s="171"/>
      <c r="AY54" s="83">
        <v>29</v>
      </c>
      <c r="AZ54" s="83">
        <v>20</v>
      </c>
      <c r="BA54" s="83">
        <v>38</v>
      </c>
      <c r="BB54" s="232">
        <v>38</v>
      </c>
      <c r="BC54" s="153">
        <v>7</v>
      </c>
      <c r="BD54" s="153">
        <v>6</v>
      </c>
      <c r="BE54" s="153">
        <v>7</v>
      </c>
      <c r="BF54" s="153">
        <v>6</v>
      </c>
      <c r="BG54" s="256"/>
      <c r="BH54" s="256"/>
      <c r="BI54" s="193"/>
      <c r="BJ54" s="193"/>
      <c r="BK54" s="193"/>
      <c r="BL54" s="193"/>
      <c r="BM54" s="193"/>
      <c r="BN54" s="193"/>
      <c r="BO54" s="256"/>
      <c r="BP54" s="29"/>
      <c r="BQ54" s="171"/>
      <c r="BR54" s="41"/>
      <c r="BS54" s="201" t="s">
        <v>53</v>
      </c>
      <c r="BT54" s="26" t="s">
        <v>54</v>
      </c>
      <c r="BU54" s="281"/>
      <c r="BV54" s="153" t="s">
        <v>42</v>
      </c>
      <c r="BW54" s="256" t="s">
        <v>49</v>
      </c>
      <c r="BX54" s="193"/>
      <c r="BY54" s="193"/>
      <c r="BZ54" s="193"/>
      <c r="CA54" s="193"/>
      <c r="CB54" s="193"/>
      <c r="CC54" s="218"/>
      <c r="CD54" s="171"/>
      <c r="CE54" s="41"/>
      <c r="CF54" s="153"/>
      <c r="CG54" s="26"/>
      <c r="CH54" s="26"/>
      <c r="CI54" s="193"/>
      <c r="CJ54" s="193"/>
      <c r="CK54" s="256"/>
      <c r="CL54" s="256"/>
    </row>
    <row r="55" spans="1:90" ht="14.25" customHeight="1">
      <c r="A55" s="256">
        <v>14</v>
      </c>
      <c r="B55" s="133">
        <v>53</v>
      </c>
      <c r="C55" s="133" t="s">
        <v>324</v>
      </c>
      <c r="D55" s="110">
        <v>3</v>
      </c>
      <c r="E55" s="110">
        <v>15.95</v>
      </c>
      <c r="F55" s="110">
        <v>7.72</v>
      </c>
      <c r="G55" s="110"/>
      <c r="H55" s="137"/>
      <c r="I55" s="41"/>
      <c r="J55" s="46">
        <v>26</v>
      </c>
      <c r="K55" s="46">
        <v>26</v>
      </c>
      <c r="L55" s="46">
        <v>41</v>
      </c>
      <c r="M55" s="153">
        <v>47</v>
      </c>
      <c r="N55" s="153">
        <v>47</v>
      </c>
      <c r="O55" s="133"/>
      <c r="P55" s="57"/>
      <c r="Q55" s="57"/>
      <c r="R55" s="57"/>
      <c r="S55" s="133"/>
      <c r="T55" s="212"/>
      <c r="U55" s="41"/>
      <c r="V55" s="153">
        <v>235</v>
      </c>
      <c r="W55" s="153">
        <v>235</v>
      </c>
      <c r="X55" s="265"/>
      <c r="Y55" s="153"/>
      <c r="Z55" s="153"/>
      <c r="AA55" s="133"/>
      <c r="AB55" s="57"/>
      <c r="AC55" s="57"/>
      <c r="AD55" s="57"/>
      <c r="AE55" s="133"/>
      <c r="AF55" s="212"/>
      <c r="AG55" s="41"/>
      <c r="AH55" s="26">
        <v>13</v>
      </c>
      <c r="AI55" s="26">
        <v>13</v>
      </c>
      <c r="AJ55" s="26">
        <v>20</v>
      </c>
      <c r="AK55" s="26">
        <v>2.7</v>
      </c>
      <c r="AL55" s="218"/>
      <c r="AM55" s="224"/>
      <c r="AN55" s="57"/>
      <c r="AO55" s="57"/>
      <c r="AP55" s="57"/>
      <c r="AQ55" s="133"/>
      <c r="AR55" s="133"/>
      <c r="AS55" s="133"/>
      <c r="AT55" s="212"/>
      <c r="AU55" s="171"/>
      <c r="AV55" s="171"/>
      <c r="AW55" s="171"/>
      <c r="AX55" s="171"/>
      <c r="AY55" s="83">
        <v>26</v>
      </c>
      <c r="AZ55" s="83">
        <v>20</v>
      </c>
      <c r="BA55" s="83">
        <v>14</v>
      </c>
      <c r="BB55" s="232">
        <v>19</v>
      </c>
      <c r="BC55" s="153">
        <v>103</v>
      </c>
      <c r="BD55" s="153">
        <v>102</v>
      </c>
      <c r="BE55" s="153">
        <v>103</v>
      </c>
      <c r="BF55" s="153">
        <v>102</v>
      </c>
      <c r="BG55" s="133"/>
      <c r="BH55" s="133"/>
      <c r="BI55" s="57"/>
      <c r="BJ55" s="57"/>
      <c r="BK55" s="57"/>
      <c r="BL55" s="57"/>
      <c r="BM55" s="57"/>
      <c r="BN55" s="57"/>
      <c r="BO55" s="133"/>
      <c r="BP55" s="212"/>
      <c r="BQ55" s="171"/>
      <c r="BR55" s="41"/>
      <c r="BS55" s="201" t="s">
        <v>43</v>
      </c>
      <c r="BT55" s="26" t="s">
        <v>42</v>
      </c>
      <c r="BU55" s="281"/>
      <c r="BV55" s="153" t="s">
        <v>42</v>
      </c>
      <c r="BW55" s="133" t="s">
        <v>49</v>
      </c>
      <c r="BX55" s="57"/>
      <c r="BY55" s="57"/>
      <c r="BZ55" s="57"/>
      <c r="CA55" s="57"/>
      <c r="CB55" s="57"/>
      <c r="CC55" s="218"/>
      <c r="CD55" s="171"/>
      <c r="CE55" s="41"/>
      <c r="CF55" s="153"/>
      <c r="CG55" s="26"/>
      <c r="CH55" s="26" t="s">
        <v>888</v>
      </c>
      <c r="CI55" s="57"/>
      <c r="CJ55" s="57"/>
      <c r="CK55" s="133"/>
      <c r="CL55" s="133"/>
    </row>
    <row r="56" spans="1:90" ht="14.25" customHeight="1">
      <c r="A56" s="256">
        <v>14</v>
      </c>
      <c r="B56" s="133">
        <v>54</v>
      </c>
      <c r="C56" s="133" t="s">
        <v>324</v>
      </c>
      <c r="D56" s="110" t="s">
        <v>650</v>
      </c>
      <c r="E56" s="110" t="s">
        <v>650</v>
      </c>
      <c r="F56" s="110" t="s">
        <v>650</v>
      </c>
      <c r="G56" s="110"/>
      <c r="H56" s="137"/>
      <c r="I56" s="38"/>
      <c r="J56" s="46">
        <v>322</v>
      </c>
      <c r="K56" s="46">
        <v>322</v>
      </c>
      <c r="L56" s="46">
        <v>37</v>
      </c>
      <c r="M56" s="153">
        <v>51</v>
      </c>
      <c r="N56" s="153">
        <v>51</v>
      </c>
      <c r="O56" s="133"/>
      <c r="P56" s="57"/>
      <c r="Q56" s="57"/>
      <c r="R56" s="57"/>
      <c r="S56" s="133"/>
      <c r="T56" s="212"/>
      <c r="U56" s="38"/>
      <c r="V56" s="153">
        <v>238</v>
      </c>
      <c r="W56" s="153">
        <v>238</v>
      </c>
      <c r="X56" s="223"/>
      <c r="Y56" s="153"/>
      <c r="Z56" s="153"/>
      <c r="AA56" s="133"/>
      <c r="AB56" s="57"/>
      <c r="AC56" s="57"/>
      <c r="AD56" s="57"/>
      <c r="AE56" s="133"/>
      <c r="AF56" s="212"/>
      <c r="AG56" s="41"/>
      <c r="AH56" s="26">
        <v>16</v>
      </c>
      <c r="AI56" s="26">
        <v>16</v>
      </c>
      <c r="AJ56" s="26">
        <v>21</v>
      </c>
      <c r="AK56" s="26">
        <v>29</v>
      </c>
      <c r="AL56" s="218"/>
      <c r="AM56" s="224"/>
      <c r="AN56" s="57"/>
      <c r="AO56" s="57"/>
      <c r="AP56" s="57"/>
      <c r="AQ56" s="133"/>
      <c r="AR56" s="133"/>
      <c r="AS56" s="133"/>
      <c r="AT56" s="212"/>
      <c r="AU56" s="171"/>
      <c r="AV56" s="171"/>
      <c r="AW56" s="171"/>
      <c r="AX56" s="171"/>
      <c r="AY56" s="83">
        <v>22</v>
      </c>
      <c r="AZ56" s="83">
        <v>7</v>
      </c>
      <c r="BA56" s="171"/>
      <c r="BB56" s="232"/>
      <c r="BC56" s="153">
        <v>129</v>
      </c>
      <c r="BD56" s="153">
        <v>108</v>
      </c>
      <c r="BE56" s="153">
        <v>129</v>
      </c>
      <c r="BF56" s="153">
        <v>108</v>
      </c>
      <c r="BG56" s="133"/>
      <c r="BH56" s="133"/>
      <c r="BI56" s="57"/>
      <c r="BJ56" s="57"/>
      <c r="BK56" s="57"/>
      <c r="BL56" s="57"/>
      <c r="BM56" s="57"/>
      <c r="BN56" s="57"/>
      <c r="BO56" s="133"/>
      <c r="BP56" s="212"/>
      <c r="BQ56" s="171"/>
      <c r="BR56" s="41"/>
      <c r="BS56" s="201" t="s">
        <v>43</v>
      </c>
      <c r="BT56" s="26" t="s">
        <v>42</v>
      </c>
      <c r="BU56" s="281"/>
      <c r="BV56" s="153" t="s">
        <v>42</v>
      </c>
      <c r="BW56" s="133" t="s">
        <v>49</v>
      </c>
      <c r="BX56" s="57"/>
      <c r="BY56" s="57"/>
      <c r="BZ56" s="57"/>
      <c r="CA56" s="57"/>
      <c r="CB56" s="57"/>
      <c r="CC56" s="218"/>
      <c r="CD56" s="171"/>
      <c r="CE56" s="41"/>
      <c r="CF56" s="153"/>
      <c r="CG56" s="26"/>
      <c r="CH56" s="26" t="s">
        <v>889</v>
      </c>
      <c r="CI56" s="57"/>
      <c r="CJ56" s="57"/>
      <c r="CK56" s="133"/>
      <c r="CL56" s="133"/>
    </row>
    <row r="57" spans="1:90" ht="14.25" customHeight="1">
      <c r="A57" s="256">
        <v>14</v>
      </c>
      <c r="B57" s="133">
        <v>55</v>
      </c>
      <c r="C57" s="133" t="s">
        <v>709</v>
      </c>
      <c r="D57" s="110">
        <v>3</v>
      </c>
      <c r="E57" s="110">
        <v>11.8</v>
      </c>
      <c r="F57" s="110">
        <v>10.6</v>
      </c>
      <c r="G57" s="110"/>
      <c r="H57" s="110"/>
      <c r="I57" s="46">
        <v>6</v>
      </c>
      <c r="J57" s="46">
        <v>5</v>
      </c>
      <c r="K57" s="46">
        <v>5</v>
      </c>
      <c r="L57" s="46">
        <v>11</v>
      </c>
      <c r="M57" s="153">
        <v>1.3</v>
      </c>
      <c r="N57" s="153">
        <v>1.3</v>
      </c>
      <c r="O57" s="133"/>
      <c r="P57" s="57"/>
      <c r="Q57" s="57"/>
      <c r="R57" s="57"/>
      <c r="S57" s="133"/>
      <c r="T57" s="133"/>
      <c r="U57" s="153">
        <v>6</v>
      </c>
      <c r="V57" s="153">
        <v>20</v>
      </c>
      <c r="W57" s="153">
        <v>20</v>
      </c>
      <c r="X57" s="153">
        <v>21</v>
      </c>
      <c r="Y57" s="153">
        <v>16</v>
      </c>
      <c r="Z57" s="153">
        <v>16</v>
      </c>
      <c r="AA57" s="133"/>
      <c r="AB57" s="57"/>
      <c r="AC57" s="57"/>
      <c r="AD57" s="57"/>
      <c r="AE57" s="133"/>
      <c r="AF57" s="212"/>
      <c r="AG57" s="171"/>
      <c r="AH57" s="199"/>
      <c r="AI57" s="199"/>
      <c r="AJ57" s="199"/>
      <c r="AK57" s="199"/>
      <c r="AL57" s="171"/>
      <c r="AM57" s="224"/>
      <c r="AN57" s="57"/>
      <c r="AO57" s="57"/>
      <c r="AP57" s="57"/>
      <c r="AQ57" s="133"/>
      <c r="AR57" s="133"/>
      <c r="AS57" s="133"/>
      <c r="AT57" s="212"/>
      <c r="AU57" s="83">
        <v>5</v>
      </c>
      <c r="AV57" s="171"/>
      <c r="AW57" s="171"/>
      <c r="AX57" s="171"/>
      <c r="AY57" s="222">
        <v>28</v>
      </c>
      <c r="AZ57" s="222">
        <v>23</v>
      </c>
      <c r="BA57" s="222">
        <v>11</v>
      </c>
      <c r="BB57" s="278">
        <v>7</v>
      </c>
      <c r="BC57" s="153">
        <v>6</v>
      </c>
      <c r="BD57" s="153">
        <v>4</v>
      </c>
      <c r="BE57" s="153">
        <v>6</v>
      </c>
      <c r="BF57" s="153">
        <v>4</v>
      </c>
      <c r="BG57" s="133"/>
      <c r="BH57" s="133"/>
      <c r="BI57" s="57"/>
      <c r="BJ57" s="57"/>
      <c r="BK57" s="57"/>
      <c r="BL57" s="57"/>
      <c r="BM57" s="57"/>
      <c r="BN57" s="57"/>
      <c r="BO57" s="133"/>
      <c r="BP57" s="212"/>
      <c r="BQ57" s="171"/>
      <c r="BR57" s="41"/>
      <c r="BS57" s="201" t="s">
        <v>43</v>
      </c>
      <c r="BT57" s="26" t="s">
        <v>42</v>
      </c>
      <c r="BU57" s="281"/>
      <c r="BV57" s="153" t="s">
        <v>42</v>
      </c>
      <c r="BW57" s="133" t="s">
        <v>49</v>
      </c>
      <c r="BX57" s="57"/>
      <c r="BY57" s="57"/>
      <c r="BZ57" s="57"/>
      <c r="CA57" s="57"/>
      <c r="CB57" s="57"/>
      <c r="CC57" s="218"/>
      <c r="CD57" s="171"/>
      <c r="CE57" s="41"/>
      <c r="CF57" s="153"/>
      <c r="CG57" s="26"/>
      <c r="CH57" s="26"/>
      <c r="CI57" s="57"/>
      <c r="CJ57" s="57"/>
      <c r="CK57" s="133"/>
      <c r="CL57" s="133"/>
    </row>
    <row r="58" spans="1:90" ht="14.25" customHeight="1">
      <c r="A58" s="256">
        <v>14</v>
      </c>
      <c r="B58" s="133">
        <v>56</v>
      </c>
      <c r="C58" s="133" t="s">
        <v>330</v>
      </c>
      <c r="D58" s="110" t="s">
        <v>650</v>
      </c>
      <c r="E58" s="110" t="s">
        <v>650</v>
      </c>
      <c r="F58" s="110" t="s">
        <v>650</v>
      </c>
      <c r="G58" s="110"/>
      <c r="H58" s="110"/>
      <c r="I58" s="46">
        <v>10</v>
      </c>
      <c r="J58" s="46">
        <v>6</v>
      </c>
      <c r="K58" s="46">
        <v>6</v>
      </c>
      <c r="L58" s="46">
        <v>15</v>
      </c>
      <c r="M58" s="153">
        <v>21</v>
      </c>
      <c r="N58" s="153">
        <v>21</v>
      </c>
      <c r="O58" s="133"/>
      <c r="P58" s="57"/>
      <c r="Q58" s="57"/>
      <c r="R58" s="57"/>
      <c r="S58" s="133"/>
      <c r="T58" s="133"/>
      <c r="U58" s="153">
        <v>10</v>
      </c>
      <c r="V58" s="153">
        <v>29</v>
      </c>
      <c r="W58" s="153">
        <v>29</v>
      </c>
      <c r="X58" s="153">
        <v>41</v>
      </c>
      <c r="Y58" s="153">
        <v>30</v>
      </c>
      <c r="Z58" s="153">
        <v>30</v>
      </c>
      <c r="AA58" s="133"/>
      <c r="AB58" s="57"/>
      <c r="AC58" s="57"/>
      <c r="AD58" s="57"/>
      <c r="AE58" s="133"/>
      <c r="AF58" s="212"/>
      <c r="AG58" s="171"/>
      <c r="AH58" s="78"/>
      <c r="AI58" s="78"/>
      <c r="AJ58" s="171"/>
      <c r="AK58" s="171"/>
      <c r="AL58" s="171"/>
      <c r="AM58" s="224"/>
      <c r="AN58" s="57"/>
      <c r="AO58" s="57"/>
      <c r="AP58" s="57"/>
      <c r="AQ58" s="133"/>
      <c r="AR58" s="133"/>
      <c r="AS58" s="133"/>
      <c r="AT58" s="212"/>
      <c r="AU58" s="83">
        <v>26</v>
      </c>
      <c r="AV58" s="83">
        <v>26</v>
      </c>
      <c r="AW58" s="171"/>
      <c r="AX58" s="171"/>
      <c r="AY58" s="24">
        <v>8</v>
      </c>
      <c r="AZ58" s="24">
        <v>14</v>
      </c>
      <c r="BA58" s="24">
        <v>13</v>
      </c>
      <c r="BB58" s="79">
        <v>15</v>
      </c>
      <c r="BC58" s="153">
        <v>8</v>
      </c>
      <c r="BD58" s="153">
        <v>3</v>
      </c>
      <c r="BE58" s="153">
        <v>8</v>
      </c>
      <c r="BF58" s="153">
        <v>3</v>
      </c>
      <c r="BG58" s="133"/>
      <c r="BH58" s="133"/>
      <c r="BI58" s="57"/>
      <c r="BJ58" s="57"/>
      <c r="BK58" s="57"/>
      <c r="BL58" s="57"/>
      <c r="BM58" s="57"/>
      <c r="BN58" s="57"/>
      <c r="BO58" s="133"/>
      <c r="BP58" s="212"/>
      <c r="BQ58" s="171"/>
      <c r="BR58" s="41"/>
      <c r="BS58" s="201" t="s">
        <v>43</v>
      </c>
      <c r="BT58" s="26" t="s">
        <v>42</v>
      </c>
      <c r="BU58" s="281"/>
      <c r="BV58" s="153" t="s">
        <v>42</v>
      </c>
      <c r="BW58" s="133" t="s">
        <v>49</v>
      </c>
      <c r="BX58" s="57"/>
      <c r="BY58" s="57"/>
      <c r="BZ58" s="57"/>
      <c r="CA58" s="57"/>
      <c r="CB58" s="57"/>
      <c r="CC58" s="218"/>
      <c r="CD58" s="171"/>
      <c r="CE58" s="41"/>
      <c r="CF58" s="153"/>
      <c r="CG58" s="26"/>
      <c r="CH58" s="26"/>
      <c r="CI58" s="57"/>
      <c r="CJ58" s="57"/>
      <c r="CK58" s="133"/>
      <c r="CL58" s="133"/>
    </row>
    <row r="59" spans="1:90" ht="14.25" customHeight="1">
      <c r="A59" s="256">
        <v>14</v>
      </c>
      <c r="B59" s="133">
        <v>57</v>
      </c>
      <c r="C59" s="133" t="s">
        <v>324</v>
      </c>
      <c r="D59" s="110" t="s">
        <v>650</v>
      </c>
      <c r="E59" s="110" t="s">
        <v>650</v>
      </c>
      <c r="F59" s="110" t="s">
        <v>650</v>
      </c>
      <c r="G59" s="110"/>
      <c r="H59" s="137"/>
      <c r="I59" s="18"/>
      <c r="J59" s="46">
        <v>24</v>
      </c>
      <c r="K59" s="46">
        <v>24</v>
      </c>
      <c r="L59" s="46">
        <v>29</v>
      </c>
      <c r="M59" s="153">
        <v>33</v>
      </c>
      <c r="N59" s="153">
        <v>33</v>
      </c>
      <c r="O59" s="133"/>
      <c r="P59" s="57"/>
      <c r="Q59" s="57"/>
      <c r="R59" s="57"/>
      <c r="S59" s="133"/>
      <c r="T59" s="212"/>
      <c r="U59" s="18"/>
      <c r="V59" s="153">
        <v>150</v>
      </c>
      <c r="W59" s="153">
        <v>150</v>
      </c>
      <c r="X59" s="153">
        <v>125</v>
      </c>
      <c r="Y59" s="153">
        <v>80</v>
      </c>
      <c r="Z59" s="153">
        <v>80</v>
      </c>
      <c r="AA59" s="133"/>
      <c r="AB59" s="57"/>
      <c r="AC59" s="57"/>
      <c r="AD59" s="57"/>
      <c r="AE59" s="133"/>
      <c r="AF59" s="212"/>
      <c r="AG59" s="41"/>
      <c r="AH59" s="26">
        <v>7</v>
      </c>
      <c r="AI59" s="26">
        <v>7</v>
      </c>
      <c r="AJ59" s="104"/>
      <c r="AK59" s="78"/>
      <c r="AL59" s="171"/>
      <c r="AM59" s="224"/>
      <c r="AN59" s="57"/>
      <c r="AO59" s="57"/>
      <c r="AP59" s="57"/>
      <c r="AQ59" s="133"/>
      <c r="AR59" s="133"/>
      <c r="AS59" s="133"/>
      <c r="AT59" s="212"/>
      <c r="AU59" s="171"/>
      <c r="AV59" s="171"/>
      <c r="AW59" s="171"/>
      <c r="AX59" s="171"/>
      <c r="AY59" s="83">
        <v>29</v>
      </c>
      <c r="AZ59" s="83">
        <v>20</v>
      </c>
      <c r="BA59" s="83">
        <v>18</v>
      </c>
      <c r="BB59" s="232">
        <v>7</v>
      </c>
      <c r="BC59" s="153">
        <v>13</v>
      </c>
      <c r="BD59" s="153">
        <v>9</v>
      </c>
      <c r="BE59" s="153">
        <v>13</v>
      </c>
      <c r="BF59" s="153">
        <v>9</v>
      </c>
      <c r="BG59" s="133"/>
      <c r="BH59" s="133"/>
      <c r="BI59" s="57"/>
      <c r="BJ59" s="57"/>
      <c r="BK59" s="57"/>
      <c r="BL59" s="57"/>
      <c r="BM59" s="57"/>
      <c r="BN59" s="57"/>
      <c r="BO59" s="133"/>
      <c r="BP59" s="212"/>
      <c r="BQ59" s="171"/>
      <c r="BR59" s="41"/>
      <c r="BS59" s="201" t="s">
        <v>43</v>
      </c>
      <c r="BT59" s="26" t="s">
        <v>42</v>
      </c>
      <c r="BU59" s="281"/>
      <c r="BV59" s="153" t="s">
        <v>42</v>
      </c>
      <c r="BW59" s="133" t="s">
        <v>49</v>
      </c>
      <c r="BX59" s="57"/>
      <c r="BY59" s="57"/>
      <c r="BZ59" s="57"/>
      <c r="CA59" s="57"/>
      <c r="CB59" s="57"/>
      <c r="CC59" s="218"/>
      <c r="CD59" s="171"/>
      <c r="CE59" s="41"/>
      <c r="CF59" s="153"/>
      <c r="CG59" s="26"/>
      <c r="CH59" s="26"/>
      <c r="CI59" s="57"/>
      <c r="CJ59" s="57"/>
      <c r="CK59" s="133"/>
      <c r="CL59" s="133"/>
    </row>
    <row r="60" spans="1:90" ht="14.25" customHeight="1">
      <c r="A60" s="256">
        <v>14</v>
      </c>
      <c r="B60" s="133">
        <v>58</v>
      </c>
      <c r="C60" s="133" t="s">
        <v>324</v>
      </c>
      <c r="D60" s="110">
        <v>4</v>
      </c>
      <c r="E60" s="110">
        <v>13.3</v>
      </c>
      <c r="F60" s="110">
        <v>8.65</v>
      </c>
      <c r="G60" s="110"/>
      <c r="H60" s="137"/>
      <c r="I60" s="41"/>
      <c r="J60" s="46">
        <v>29</v>
      </c>
      <c r="K60" s="46">
        <v>29</v>
      </c>
      <c r="L60" s="46">
        <v>50</v>
      </c>
      <c r="M60" s="153">
        <v>52</v>
      </c>
      <c r="N60" s="153">
        <v>52</v>
      </c>
      <c r="O60" s="133"/>
      <c r="P60" s="57"/>
      <c r="Q60" s="57"/>
      <c r="R60" s="57"/>
      <c r="S60" s="133"/>
      <c r="T60" s="212"/>
      <c r="U60" s="41"/>
      <c r="V60" s="153">
        <v>255</v>
      </c>
      <c r="W60" s="153">
        <v>255</v>
      </c>
      <c r="X60" s="277"/>
      <c r="Y60" s="153"/>
      <c r="Z60" s="153"/>
      <c r="AA60" s="133"/>
      <c r="AB60" s="57"/>
      <c r="AC60" s="57"/>
      <c r="AD60" s="57"/>
      <c r="AE60" s="133"/>
      <c r="AF60" s="212"/>
      <c r="AG60" s="41"/>
      <c r="AH60" s="26">
        <v>17</v>
      </c>
      <c r="AI60" s="26">
        <v>17</v>
      </c>
      <c r="AJ60" s="26">
        <v>25</v>
      </c>
      <c r="AK60" s="26">
        <v>3</v>
      </c>
      <c r="AL60" s="218"/>
      <c r="AM60" s="224"/>
      <c r="AN60" s="57"/>
      <c r="AO60" s="57"/>
      <c r="AP60" s="57"/>
      <c r="AQ60" s="133"/>
      <c r="AR60" s="133"/>
      <c r="AS60" s="133"/>
      <c r="AT60" s="212"/>
      <c r="AU60" s="171"/>
      <c r="AV60" s="171"/>
      <c r="AW60" s="171"/>
      <c r="AX60" s="171"/>
      <c r="AY60" s="83">
        <v>35</v>
      </c>
      <c r="AZ60" s="83">
        <v>36</v>
      </c>
      <c r="BA60" s="83">
        <v>26</v>
      </c>
      <c r="BB60" s="232">
        <v>17</v>
      </c>
      <c r="BC60" s="153">
        <v>108</v>
      </c>
      <c r="BD60" s="153">
        <v>85</v>
      </c>
      <c r="BE60" s="153">
        <v>108</v>
      </c>
      <c r="BF60" s="153">
        <v>85</v>
      </c>
      <c r="BG60" s="133"/>
      <c r="BH60" s="133"/>
      <c r="BI60" s="57"/>
      <c r="BJ60" s="57"/>
      <c r="BK60" s="57"/>
      <c r="BL60" s="57"/>
      <c r="BM60" s="57"/>
      <c r="BN60" s="57"/>
      <c r="BO60" s="133"/>
      <c r="BP60" s="212"/>
      <c r="BQ60" s="171"/>
      <c r="BR60" s="41"/>
      <c r="BS60" s="201" t="s">
        <v>43</v>
      </c>
      <c r="BT60" s="26" t="s">
        <v>42</v>
      </c>
      <c r="BU60" s="281"/>
      <c r="BV60" s="153" t="s">
        <v>42</v>
      </c>
      <c r="BW60" s="133" t="s">
        <v>49</v>
      </c>
      <c r="BX60" s="57"/>
      <c r="BY60" s="57"/>
      <c r="BZ60" s="57"/>
      <c r="CA60" s="57"/>
      <c r="CB60" s="57"/>
      <c r="CC60" s="218"/>
      <c r="CD60" s="171"/>
      <c r="CE60" s="41"/>
      <c r="CF60" s="153"/>
      <c r="CG60" s="26"/>
      <c r="CH60" s="26" t="s">
        <v>890</v>
      </c>
      <c r="CI60" s="57"/>
      <c r="CJ60" s="57"/>
      <c r="CK60" s="133"/>
      <c r="CL60" s="133"/>
    </row>
    <row r="61" spans="1:90" ht="14.25" customHeight="1">
      <c r="A61" s="256">
        <v>14</v>
      </c>
      <c r="B61" s="133">
        <v>59</v>
      </c>
      <c r="C61" s="133" t="s">
        <v>324</v>
      </c>
      <c r="D61" s="110" t="s">
        <v>650</v>
      </c>
      <c r="E61" s="110" t="s">
        <v>650</v>
      </c>
      <c r="F61" s="110" t="s">
        <v>650</v>
      </c>
      <c r="G61" s="110"/>
      <c r="H61" s="137"/>
      <c r="I61" s="41"/>
      <c r="J61" s="46">
        <v>25</v>
      </c>
      <c r="K61" s="46">
        <v>25</v>
      </c>
      <c r="L61" s="46">
        <v>29</v>
      </c>
      <c r="M61" s="153">
        <v>25</v>
      </c>
      <c r="N61" s="153">
        <v>25</v>
      </c>
      <c r="O61" s="133"/>
      <c r="P61" s="57"/>
      <c r="Q61" s="57"/>
      <c r="R61" s="57"/>
      <c r="S61" s="133"/>
      <c r="T61" s="212"/>
      <c r="U61" s="41"/>
      <c r="V61" s="153">
        <v>132</v>
      </c>
      <c r="W61" s="153">
        <v>132</v>
      </c>
      <c r="X61" s="153">
        <v>43</v>
      </c>
      <c r="Y61" s="153">
        <v>112</v>
      </c>
      <c r="Z61" s="153">
        <v>112</v>
      </c>
      <c r="AA61" s="133"/>
      <c r="AB61" s="57"/>
      <c r="AC61" s="57"/>
      <c r="AD61" s="57"/>
      <c r="AE61" s="133"/>
      <c r="AF61" s="212"/>
      <c r="AG61" s="41"/>
      <c r="AH61" s="26">
        <v>3</v>
      </c>
      <c r="AI61" s="26">
        <v>3</v>
      </c>
      <c r="AJ61" s="118"/>
      <c r="AK61" s="33"/>
      <c r="AL61" s="171"/>
      <c r="AM61" s="224"/>
      <c r="AN61" s="57"/>
      <c r="AO61" s="57"/>
      <c r="AP61" s="57"/>
      <c r="AQ61" s="133"/>
      <c r="AR61" s="133"/>
      <c r="AS61" s="133"/>
      <c r="AT61" s="212"/>
      <c r="AU61" s="171"/>
      <c r="AV61" s="171"/>
      <c r="AW61" s="171"/>
      <c r="AX61" s="171"/>
      <c r="AY61" s="83">
        <v>26</v>
      </c>
      <c r="AZ61" s="83">
        <v>36</v>
      </c>
      <c r="BA61" s="83">
        <v>5</v>
      </c>
      <c r="BB61" s="232">
        <v>9</v>
      </c>
      <c r="BC61" s="153">
        <v>17</v>
      </c>
      <c r="BD61" s="153">
        <v>11</v>
      </c>
      <c r="BE61" s="153">
        <v>17</v>
      </c>
      <c r="BF61" s="153">
        <v>11</v>
      </c>
      <c r="BG61" s="133"/>
      <c r="BH61" s="133"/>
      <c r="BI61" s="57"/>
      <c r="BJ61" s="57"/>
      <c r="BK61" s="57"/>
      <c r="BL61" s="57"/>
      <c r="BM61" s="57"/>
      <c r="BN61" s="57"/>
      <c r="BO61" s="133"/>
      <c r="BP61" s="212"/>
      <c r="BQ61" s="171"/>
      <c r="BR61" s="41"/>
      <c r="BS61" s="201" t="s">
        <v>43</v>
      </c>
      <c r="BT61" s="201" t="s">
        <v>54</v>
      </c>
      <c r="BU61" s="281"/>
      <c r="BV61" s="153" t="s">
        <v>54</v>
      </c>
      <c r="BW61" s="133" t="s">
        <v>49</v>
      </c>
      <c r="BX61" s="57"/>
      <c r="BY61" s="57"/>
      <c r="BZ61" s="57"/>
      <c r="CA61" s="57"/>
      <c r="CB61" s="57"/>
      <c r="CC61" s="218"/>
      <c r="CD61" s="171"/>
      <c r="CE61" s="41"/>
      <c r="CF61" s="153"/>
      <c r="CG61" s="26"/>
      <c r="CH61" s="26"/>
      <c r="CI61" s="57"/>
      <c r="CJ61" s="57"/>
      <c r="CK61" s="133"/>
      <c r="CL61" s="133"/>
    </row>
    <row r="62" spans="1:90" ht="14.25" customHeight="1">
      <c r="A62" s="256">
        <v>14</v>
      </c>
      <c r="B62" s="133">
        <v>60</v>
      </c>
      <c r="C62" s="133" t="s">
        <v>324</v>
      </c>
      <c r="D62" s="110">
        <v>4</v>
      </c>
      <c r="E62" s="110">
        <v>8.77</v>
      </c>
      <c r="F62" s="110">
        <v>13.65</v>
      </c>
      <c r="G62" s="110"/>
      <c r="H62" s="137"/>
      <c r="I62" s="41"/>
      <c r="J62" s="46">
        <v>40</v>
      </c>
      <c r="K62" s="46">
        <v>40</v>
      </c>
      <c r="L62" s="46">
        <v>48</v>
      </c>
      <c r="M62" s="153">
        <v>47</v>
      </c>
      <c r="N62" s="153">
        <v>47</v>
      </c>
      <c r="O62" s="133"/>
      <c r="P62" s="57"/>
      <c r="Q62" s="57"/>
      <c r="R62" s="57"/>
      <c r="S62" s="133"/>
      <c r="T62" s="212"/>
      <c r="U62" s="41"/>
      <c r="V62" s="153">
        <v>241</v>
      </c>
      <c r="W62" s="153">
        <v>241</v>
      </c>
      <c r="X62" s="265"/>
      <c r="Y62" s="153"/>
      <c r="Z62" s="153"/>
      <c r="AA62" s="133"/>
      <c r="AB62" s="57"/>
      <c r="AC62" s="57"/>
      <c r="AD62" s="57"/>
      <c r="AE62" s="133"/>
      <c r="AF62" s="212"/>
      <c r="AG62" s="41"/>
      <c r="AH62" s="26">
        <v>18</v>
      </c>
      <c r="AI62" s="26">
        <v>18</v>
      </c>
      <c r="AJ62" s="26">
        <v>25</v>
      </c>
      <c r="AK62" s="26">
        <v>3</v>
      </c>
      <c r="AL62" s="218"/>
      <c r="AM62" s="224"/>
      <c r="AN62" s="57"/>
      <c r="AO62" s="57"/>
      <c r="AP62" s="57"/>
      <c r="AQ62" s="57"/>
      <c r="AR62" s="57"/>
      <c r="AS62" s="57"/>
      <c r="AT62" s="245"/>
      <c r="AU62" s="171"/>
      <c r="AV62" s="171"/>
      <c r="AW62" s="171"/>
      <c r="AX62" s="171"/>
      <c r="AY62" s="181">
        <v>42</v>
      </c>
      <c r="AZ62" s="181">
        <v>20</v>
      </c>
      <c r="BA62" s="181"/>
      <c r="BB62" s="267"/>
      <c r="BC62" s="153">
        <v>121</v>
      </c>
      <c r="BD62" s="153">
        <v>83</v>
      </c>
      <c r="BE62" s="153">
        <v>121</v>
      </c>
      <c r="BF62" s="153">
        <v>83</v>
      </c>
      <c r="BG62" s="57"/>
      <c r="BH62" s="57"/>
      <c r="BI62" s="57"/>
      <c r="BJ62" s="57"/>
      <c r="BK62" s="57"/>
      <c r="BL62" s="57"/>
      <c r="BM62" s="57"/>
      <c r="BN62" s="57"/>
      <c r="BO62" s="133"/>
      <c r="BP62" s="212"/>
      <c r="BQ62" s="171"/>
      <c r="BR62" s="41"/>
      <c r="BS62" s="201" t="s">
        <v>53</v>
      </c>
      <c r="BT62" s="26" t="s">
        <v>42</v>
      </c>
      <c r="BU62" s="281"/>
      <c r="BV62" s="153" t="s">
        <v>42</v>
      </c>
      <c r="BW62" s="133" t="s">
        <v>49</v>
      </c>
      <c r="BX62" s="57"/>
      <c r="BY62" s="57"/>
      <c r="BZ62" s="57"/>
      <c r="CA62" s="57"/>
      <c r="CB62" s="57"/>
      <c r="CC62" s="218"/>
      <c r="CD62" s="171"/>
      <c r="CE62" s="41"/>
      <c r="CF62" s="153"/>
      <c r="CG62" s="26"/>
      <c r="CH62" s="26" t="s">
        <v>891</v>
      </c>
      <c r="CI62" s="57"/>
      <c r="CJ62" s="57"/>
      <c r="CK62" s="133"/>
      <c r="CL62" s="133"/>
    </row>
    <row r="63" spans="1:90" ht="14.25" customHeight="1">
      <c r="A63" s="256">
        <v>14</v>
      </c>
      <c r="B63" s="133">
        <v>61</v>
      </c>
      <c r="C63" s="133" t="s">
        <v>324</v>
      </c>
      <c r="D63" s="110">
        <v>4</v>
      </c>
      <c r="E63" s="110">
        <v>7.4</v>
      </c>
      <c r="F63" s="110">
        <v>16.5</v>
      </c>
      <c r="G63" s="110"/>
      <c r="H63" s="137"/>
      <c r="I63" s="41"/>
      <c r="J63" s="46">
        <v>26</v>
      </c>
      <c r="K63" s="46">
        <v>26</v>
      </c>
      <c r="L63" s="46">
        <v>42</v>
      </c>
      <c r="M63" s="153">
        <v>35</v>
      </c>
      <c r="N63" s="153">
        <v>35</v>
      </c>
      <c r="O63" s="133">
        <v>37</v>
      </c>
      <c r="P63" s="133"/>
      <c r="Q63" s="133"/>
      <c r="R63" s="133"/>
      <c r="S63" s="133"/>
      <c r="T63" s="212"/>
      <c r="U63" s="41"/>
      <c r="V63" s="153">
        <v>240</v>
      </c>
      <c r="W63" s="153">
        <v>240</v>
      </c>
      <c r="X63" s="223"/>
      <c r="Y63" s="153"/>
      <c r="Z63" s="153"/>
      <c r="AA63" s="133"/>
      <c r="AB63" s="133"/>
      <c r="AC63" s="133"/>
      <c r="AD63" s="133"/>
      <c r="AE63" s="133"/>
      <c r="AF63" s="212"/>
      <c r="AG63" s="41"/>
      <c r="AH63" s="26">
        <v>18</v>
      </c>
      <c r="AI63" s="26">
        <v>18</v>
      </c>
      <c r="AJ63" s="26">
        <v>19</v>
      </c>
      <c r="AK63" s="26">
        <v>21</v>
      </c>
      <c r="AL63" s="218"/>
      <c r="AM63" s="224">
        <v>21</v>
      </c>
      <c r="AN63" s="133"/>
      <c r="AO63" s="133"/>
      <c r="AP63" s="133"/>
      <c r="AQ63" s="133"/>
      <c r="AR63" s="133"/>
      <c r="AS63" s="133"/>
      <c r="AT63" s="212"/>
      <c r="AU63" s="171"/>
      <c r="AV63" s="171"/>
      <c r="AW63" s="171"/>
      <c r="AX63" s="171"/>
      <c r="AY63" s="24">
        <v>23</v>
      </c>
      <c r="AZ63" s="24">
        <v>11</v>
      </c>
      <c r="BA63" s="199"/>
      <c r="BB63" s="79"/>
      <c r="BC63" s="153">
        <v>117</v>
      </c>
      <c r="BD63" s="153">
        <v>84</v>
      </c>
      <c r="BE63" s="153">
        <v>117</v>
      </c>
      <c r="BF63" s="153">
        <v>84</v>
      </c>
      <c r="BG63" s="133">
        <v>112</v>
      </c>
      <c r="BH63" s="133">
        <v>115</v>
      </c>
      <c r="BI63" s="133"/>
      <c r="BJ63" s="133"/>
      <c r="BK63" s="133"/>
      <c r="BL63" s="133"/>
      <c r="BM63" s="133"/>
      <c r="BN63" s="133"/>
      <c r="BO63" s="133"/>
      <c r="BP63" s="212"/>
      <c r="BQ63" s="171"/>
      <c r="BR63" s="41"/>
      <c r="BS63" s="201" t="s">
        <v>43</v>
      </c>
      <c r="BT63" s="26" t="s">
        <v>42</v>
      </c>
      <c r="BU63" s="281"/>
      <c r="BV63" s="153" t="s">
        <v>42</v>
      </c>
      <c r="BW63" s="133" t="s">
        <v>105</v>
      </c>
      <c r="BX63" s="133"/>
      <c r="BY63" s="133"/>
      <c r="BZ63" s="133"/>
      <c r="CA63" s="133"/>
      <c r="CB63" s="133"/>
      <c r="CC63" s="218"/>
      <c r="CD63" s="171"/>
      <c r="CE63" s="41"/>
      <c r="CF63" s="153"/>
      <c r="CG63" s="26"/>
      <c r="CH63" s="26" t="s">
        <v>892</v>
      </c>
      <c r="CI63" s="133"/>
      <c r="CJ63" s="133"/>
      <c r="CK63" s="133"/>
      <c r="CL63" s="133"/>
    </row>
    <row r="64" spans="1:90" ht="14.25" customHeight="1">
      <c r="A64" s="256">
        <v>14</v>
      </c>
      <c r="B64" s="133">
        <v>62</v>
      </c>
      <c r="C64" s="133" t="s">
        <v>164</v>
      </c>
      <c r="D64" s="110">
        <v>1</v>
      </c>
      <c r="E64" s="110">
        <v>13.4</v>
      </c>
      <c r="F64" s="110">
        <v>8.8800000000000008</v>
      </c>
      <c r="G64" s="110"/>
      <c r="H64" s="137"/>
      <c r="I64" s="41"/>
      <c r="J64" s="46">
        <v>10</v>
      </c>
      <c r="K64" s="46">
        <v>10</v>
      </c>
      <c r="L64" s="46">
        <v>26</v>
      </c>
      <c r="M64" s="153">
        <v>23</v>
      </c>
      <c r="N64" s="153">
        <v>23</v>
      </c>
      <c r="O64" s="133"/>
      <c r="P64" s="133"/>
      <c r="Q64" s="133"/>
      <c r="R64" s="133"/>
      <c r="S64" s="133"/>
      <c r="T64" s="212"/>
      <c r="U64" s="41"/>
      <c r="V64" s="153">
        <v>83</v>
      </c>
      <c r="W64" s="153">
        <v>83</v>
      </c>
      <c r="X64" s="153">
        <v>58</v>
      </c>
      <c r="Y64" s="153">
        <v>54</v>
      </c>
      <c r="Z64" s="153">
        <v>54</v>
      </c>
      <c r="AA64" s="133"/>
      <c r="AB64" s="133"/>
      <c r="AC64" s="133"/>
      <c r="AD64" s="133"/>
      <c r="AE64" s="133"/>
      <c r="AF64" s="212"/>
      <c r="AG64" s="171"/>
      <c r="AH64" s="199"/>
      <c r="AI64" s="199"/>
      <c r="AJ64" s="33"/>
      <c r="AK64" s="199"/>
      <c r="AL64" s="171"/>
      <c r="AM64" s="224"/>
      <c r="AN64" s="133"/>
      <c r="AO64" s="133"/>
      <c r="AP64" s="133"/>
      <c r="AQ64" s="133"/>
      <c r="AR64" s="133"/>
      <c r="AS64" s="133"/>
      <c r="AT64" s="212"/>
      <c r="AU64" s="171"/>
      <c r="AV64" s="171"/>
      <c r="AW64" s="171"/>
      <c r="AX64" s="171"/>
      <c r="AY64" s="83">
        <v>44</v>
      </c>
      <c r="AZ64" s="83">
        <v>28</v>
      </c>
      <c r="BA64" s="171"/>
      <c r="BB64" s="232"/>
      <c r="BC64" s="153">
        <v>28</v>
      </c>
      <c r="BD64" s="153">
        <v>4</v>
      </c>
      <c r="BE64" s="153">
        <v>28</v>
      </c>
      <c r="BF64" s="153">
        <v>4</v>
      </c>
      <c r="BG64" s="133"/>
      <c r="BH64" s="133"/>
      <c r="BI64" s="133"/>
      <c r="BJ64" s="133"/>
      <c r="BK64" s="133"/>
      <c r="BL64" s="133"/>
      <c r="BM64" s="133"/>
      <c r="BN64" s="133"/>
      <c r="BO64" s="133"/>
      <c r="BP64" s="212"/>
      <c r="BQ64" s="171"/>
      <c r="BR64" s="41"/>
      <c r="BS64" s="201" t="s">
        <v>43</v>
      </c>
      <c r="BT64" s="26" t="s">
        <v>54</v>
      </c>
      <c r="BU64" s="281"/>
      <c r="BV64" s="153" t="s">
        <v>42</v>
      </c>
      <c r="BW64" s="133" t="s">
        <v>49</v>
      </c>
      <c r="BX64" s="133"/>
      <c r="BY64" s="133"/>
      <c r="BZ64" s="133"/>
      <c r="CA64" s="133"/>
      <c r="CB64" s="133"/>
      <c r="CC64" s="218"/>
      <c r="CD64" s="171"/>
      <c r="CE64" s="41"/>
      <c r="CF64" s="153"/>
      <c r="CG64" s="26"/>
      <c r="CH64" s="26" t="s">
        <v>893</v>
      </c>
      <c r="CI64" s="133"/>
      <c r="CJ64" s="133"/>
      <c r="CK64" s="133"/>
      <c r="CL64" s="133"/>
    </row>
    <row r="65" spans="1:90" ht="14.25" customHeight="1">
      <c r="A65" s="256">
        <v>14</v>
      </c>
      <c r="B65" s="133">
        <v>63</v>
      </c>
      <c r="C65" s="133" t="s">
        <v>301</v>
      </c>
      <c r="D65" s="110">
        <v>1</v>
      </c>
      <c r="E65" s="110">
        <v>7.6</v>
      </c>
      <c r="F65" s="110">
        <v>11.12</v>
      </c>
      <c r="G65" s="110"/>
      <c r="H65" s="137"/>
      <c r="I65" s="41"/>
      <c r="J65" s="46">
        <v>24</v>
      </c>
      <c r="K65" s="46">
        <v>24</v>
      </c>
      <c r="L65" s="46">
        <v>42</v>
      </c>
      <c r="M65" s="153"/>
      <c r="N65" s="153"/>
      <c r="O65" s="133"/>
      <c r="P65" s="133"/>
      <c r="Q65" s="133"/>
      <c r="R65" s="133"/>
      <c r="S65" s="133"/>
      <c r="T65" s="212"/>
      <c r="U65" s="41"/>
      <c r="V65" s="153">
        <v>128</v>
      </c>
      <c r="W65" s="153">
        <v>128</v>
      </c>
      <c r="X65" s="153">
        <v>142</v>
      </c>
      <c r="Y65" s="153"/>
      <c r="Z65" s="153"/>
      <c r="AA65" s="133"/>
      <c r="AB65" s="133"/>
      <c r="AC65" s="133"/>
      <c r="AD65" s="133"/>
      <c r="AE65" s="133"/>
      <c r="AF65" s="212"/>
      <c r="AG65" s="171"/>
      <c r="AH65" s="171"/>
      <c r="AI65" s="41"/>
      <c r="AJ65" s="26">
        <v>5</v>
      </c>
      <c r="AK65" s="218"/>
      <c r="AL65" s="171"/>
      <c r="AM65" s="224"/>
      <c r="AN65" s="133"/>
      <c r="AO65" s="133"/>
      <c r="AP65" s="133"/>
      <c r="AQ65" s="133"/>
      <c r="AR65" s="133"/>
      <c r="AS65" s="133"/>
      <c r="AT65" s="212"/>
      <c r="AU65" s="171"/>
      <c r="AV65" s="171"/>
      <c r="AW65" s="171"/>
      <c r="AX65" s="171"/>
      <c r="AY65" s="83">
        <v>20</v>
      </c>
      <c r="AZ65" s="83">
        <v>8</v>
      </c>
      <c r="BA65" s="171"/>
      <c r="BB65" s="232"/>
      <c r="BC65" s="153"/>
      <c r="BD65" s="153"/>
      <c r="BE65" s="153"/>
      <c r="BF65" s="153"/>
      <c r="BG65" s="133"/>
      <c r="BH65" s="133"/>
      <c r="BI65" s="133"/>
      <c r="BJ65" s="133"/>
      <c r="BK65" s="133"/>
      <c r="BL65" s="133"/>
      <c r="BM65" s="133"/>
      <c r="BN65" s="133"/>
      <c r="BO65" s="133"/>
      <c r="BP65" s="212"/>
      <c r="BQ65" s="171"/>
      <c r="BR65" s="41"/>
      <c r="BS65" s="201" t="s">
        <v>43</v>
      </c>
      <c r="BT65" s="26" t="s">
        <v>42</v>
      </c>
      <c r="BU65" s="281"/>
      <c r="BV65" s="153"/>
      <c r="BW65" s="133" t="s">
        <v>49</v>
      </c>
      <c r="BX65" s="133"/>
      <c r="BY65" s="133"/>
      <c r="BZ65" s="133"/>
      <c r="CA65" s="133"/>
      <c r="CB65" s="133"/>
      <c r="CC65" s="218"/>
      <c r="CD65" s="171"/>
      <c r="CE65" s="41"/>
      <c r="CF65" s="153" t="s">
        <v>114</v>
      </c>
      <c r="CG65" s="26" t="s">
        <v>607</v>
      </c>
      <c r="CH65" s="26" t="s">
        <v>607</v>
      </c>
      <c r="CI65" s="133"/>
      <c r="CJ65" s="133"/>
      <c r="CK65" s="133"/>
      <c r="CL65" s="133"/>
    </row>
    <row r="66" spans="1:90" ht="14.25" customHeight="1">
      <c r="A66" s="256">
        <v>14</v>
      </c>
      <c r="B66" s="133">
        <v>64</v>
      </c>
      <c r="C66" s="133" t="s">
        <v>34</v>
      </c>
      <c r="D66" s="110" t="s">
        <v>650</v>
      </c>
      <c r="E66" s="110" t="s">
        <v>650</v>
      </c>
      <c r="F66" s="110" t="s">
        <v>650</v>
      </c>
      <c r="G66" s="110"/>
      <c r="H66" s="137"/>
      <c r="I66" s="41"/>
      <c r="J66" s="46">
        <v>17</v>
      </c>
      <c r="K66" s="46">
        <v>17</v>
      </c>
      <c r="L66" s="265"/>
      <c r="M66" s="153"/>
      <c r="N66" s="153"/>
      <c r="O66" s="133"/>
      <c r="P66" s="149"/>
      <c r="Q66" s="149"/>
      <c r="R66" s="149"/>
      <c r="S66" s="133"/>
      <c r="T66" s="212"/>
      <c r="U66" s="41"/>
      <c r="V66" s="153">
        <v>124</v>
      </c>
      <c r="W66" s="153">
        <v>124</v>
      </c>
      <c r="X66" s="265"/>
      <c r="Y66" s="153"/>
      <c r="Z66" s="153"/>
      <c r="AA66" s="133"/>
      <c r="AB66" s="149"/>
      <c r="AC66" s="149"/>
      <c r="AD66" s="149"/>
      <c r="AE66" s="149"/>
      <c r="AF66" s="241"/>
      <c r="AG66" s="171"/>
      <c r="AH66" s="171"/>
      <c r="AI66" s="171"/>
      <c r="AJ66" s="199"/>
      <c r="AK66" s="171"/>
      <c r="AL66" s="171"/>
      <c r="AM66" s="272"/>
      <c r="AN66" s="149"/>
      <c r="AO66" s="149"/>
      <c r="AP66" s="149"/>
      <c r="AQ66" s="133"/>
      <c r="AR66" s="133"/>
      <c r="AS66" s="133"/>
      <c r="AT66" s="212"/>
      <c r="AU66" s="171"/>
      <c r="AV66" s="171"/>
      <c r="AW66" s="171"/>
      <c r="AX66" s="171"/>
      <c r="AY66" s="83">
        <v>73</v>
      </c>
      <c r="AZ66" s="83">
        <v>45</v>
      </c>
      <c r="BA66" s="83">
        <v>47</v>
      </c>
      <c r="BB66" s="232">
        <v>36</v>
      </c>
      <c r="BC66" s="153"/>
      <c r="BD66" s="153"/>
      <c r="BE66" s="153"/>
      <c r="BF66" s="153"/>
      <c r="BG66" s="133"/>
      <c r="BH66" s="133"/>
      <c r="BI66" s="149"/>
      <c r="BJ66" s="149"/>
      <c r="BK66" s="149"/>
      <c r="BL66" s="149"/>
      <c r="BM66" s="149"/>
      <c r="BN66" s="149"/>
      <c r="BO66" s="133"/>
      <c r="BP66" s="212"/>
      <c r="BQ66" s="171"/>
      <c r="BR66" s="41"/>
      <c r="BS66" s="201" t="s">
        <v>43</v>
      </c>
      <c r="BT66" s="26" t="s">
        <v>48</v>
      </c>
      <c r="BU66" s="281"/>
      <c r="BV66" s="153"/>
      <c r="BW66" s="133" t="s">
        <v>49</v>
      </c>
      <c r="BX66" s="133"/>
      <c r="BY66" s="133"/>
      <c r="BZ66" s="133"/>
      <c r="CA66" s="133"/>
      <c r="CB66" s="133"/>
      <c r="CC66" s="218"/>
      <c r="CD66" s="171"/>
      <c r="CE66" s="41"/>
      <c r="CF66" s="153" t="s">
        <v>114</v>
      </c>
      <c r="CG66" s="26" t="s">
        <v>607</v>
      </c>
      <c r="CH66" s="26" t="s">
        <v>49</v>
      </c>
      <c r="CI66" s="133"/>
      <c r="CJ66" s="149"/>
      <c r="CK66" s="133"/>
      <c r="CL66" s="133"/>
    </row>
    <row r="67" spans="1:90" ht="15" customHeight="1">
      <c r="A67" s="256">
        <v>14</v>
      </c>
      <c r="B67" s="133">
        <v>65</v>
      </c>
      <c r="C67" s="133" t="s">
        <v>34</v>
      </c>
      <c r="D67" s="110" t="s">
        <v>650</v>
      </c>
      <c r="E67" s="110" t="s">
        <v>650</v>
      </c>
      <c r="F67" s="110" t="s">
        <v>650</v>
      </c>
      <c r="G67" s="110"/>
      <c r="H67" s="137"/>
      <c r="I67" s="41"/>
      <c r="J67" s="46">
        <v>19</v>
      </c>
      <c r="K67" s="46">
        <v>19</v>
      </c>
      <c r="L67" s="223"/>
      <c r="M67" s="153"/>
      <c r="N67" s="153"/>
      <c r="O67" s="133"/>
      <c r="P67" s="133"/>
      <c r="Q67" s="133"/>
      <c r="R67" s="133"/>
      <c r="S67" s="133"/>
      <c r="T67" s="212"/>
      <c r="U67" s="41"/>
      <c r="V67" s="153">
        <v>95</v>
      </c>
      <c r="W67" s="153">
        <v>95</v>
      </c>
      <c r="X67" s="223"/>
      <c r="Y67" s="153"/>
      <c r="Z67" s="153"/>
      <c r="AA67" s="133"/>
      <c r="AB67" s="133"/>
      <c r="AC67" s="133"/>
      <c r="AD67" s="133"/>
      <c r="AE67" s="133"/>
      <c r="AF67" s="212"/>
      <c r="AG67" s="171"/>
      <c r="AH67" s="171"/>
      <c r="AI67" s="171"/>
      <c r="AJ67" s="171"/>
      <c r="AK67" s="171"/>
      <c r="AL67" s="171"/>
      <c r="AM67" s="224"/>
      <c r="AN67" s="133"/>
      <c r="AO67" s="133"/>
      <c r="AP67" s="133"/>
      <c r="AQ67" s="133"/>
      <c r="AR67" s="133"/>
      <c r="AS67" s="133"/>
      <c r="AT67" s="212"/>
      <c r="AU67" s="171"/>
      <c r="AV67" s="171"/>
      <c r="AW67" s="171"/>
      <c r="AX67" s="171"/>
      <c r="AY67" s="222">
        <v>15</v>
      </c>
      <c r="AZ67" s="222">
        <v>11</v>
      </c>
      <c r="BA67" s="222">
        <v>11</v>
      </c>
      <c r="BB67" s="278">
        <v>7</v>
      </c>
      <c r="BC67" s="153"/>
      <c r="BD67" s="153"/>
      <c r="BE67" s="153"/>
      <c r="BF67" s="153"/>
      <c r="BG67" s="133"/>
      <c r="BH67" s="133"/>
      <c r="BI67" s="133"/>
      <c r="BJ67" s="133"/>
      <c r="BK67" s="133"/>
      <c r="BL67" s="133"/>
      <c r="BM67" s="133"/>
      <c r="BN67" s="133"/>
      <c r="BO67" s="133"/>
      <c r="BP67" s="212"/>
      <c r="BQ67" s="171"/>
      <c r="BR67" s="41"/>
      <c r="BS67" s="201" t="s">
        <v>43</v>
      </c>
      <c r="BT67" s="26" t="s">
        <v>48</v>
      </c>
      <c r="BU67" s="281"/>
      <c r="BV67" s="153"/>
      <c r="BW67" s="133" t="s">
        <v>49</v>
      </c>
      <c r="BX67" s="133"/>
      <c r="BY67" s="133"/>
      <c r="BZ67" s="133"/>
      <c r="CA67" s="133"/>
      <c r="CB67" s="133"/>
      <c r="CC67" s="218"/>
      <c r="CD67" s="171"/>
      <c r="CE67" s="41"/>
      <c r="CF67" s="153" t="s">
        <v>114</v>
      </c>
      <c r="CG67" s="26" t="s">
        <v>607</v>
      </c>
      <c r="CH67" s="26" t="s">
        <v>49</v>
      </c>
      <c r="CI67" s="133"/>
      <c r="CJ67" s="133"/>
      <c r="CK67" s="133"/>
      <c r="CL67" s="133"/>
    </row>
    <row r="68" spans="1:90" ht="14.25" customHeight="1">
      <c r="A68" s="256">
        <v>14</v>
      </c>
      <c r="B68" s="133">
        <v>66</v>
      </c>
      <c r="C68" s="133" t="s">
        <v>34</v>
      </c>
      <c r="D68" s="110">
        <v>2</v>
      </c>
      <c r="E68" s="110">
        <v>13.75</v>
      </c>
      <c r="F68" s="110">
        <v>11.24</v>
      </c>
      <c r="G68" s="110"/>
      <c r="H68" s="137"/>
      <c r="I68" s="41"/>
      <c r="J68" s="46">
        <v>16</v>
      </c>
      <c r="K68" s="46">
        <v>16</v>
      </c>
      <c r="L68" s="46">
        <v>31</v>
      </c>
      <c r="M68" s="153">
        <v>31</v>
      </c>
      <c r="N68" s="153">
        <v>31</v>
      </c>
      <c r="O68" s="133"/>
      <c r="P68" s="133"/>
      <c r="Q68" s="133"/>
      <c r="R68" s="133"/>
      <c r="S68" s="133"/>
      <c r="T68" s="212"/>
      <c r="U68" s="41"/>
      <c r="V68" s="153">
        <v>75</v>
      </c>
      <c r="W68" s="153">
        <v>75</v>
      </c>
      <c r="X68" s="153">
        <v>54</v>
      </c>
      <c r="Y68" s="153">
        <v>49</v>
      </c>
      <c r="Z68" s="153">
        <v>49</v>
      </c>
      <c r="AA68" s="133"/>
      <c r="AB68" s="133"/>
      <c r="AC68" s="133"/>
      <c r="AD68" s="133"/>
      <c r="AE68" s="133"/>
      <c r="AF68" s="212"/>
      <c r="AG68" s="171"/>
      <c r="AH68" s="171"/>
      <c r="AI68" s="171"/>
      <c r="AJ68" s="171"/>
      <c r="AK68" s="171"/>
      <c r="AL68" s="171"/>
      <c r="AM68" s="224"/>
      <c r="AN68" s="133"/>
      <c r="AO68" s="133"/>
      <c r="AP68" s="133"/>
      <c r="AQ68" s="133"/>
      <c r="AR68" s="133"/>
      <c r="AS68" s="133"/>
      <c r="AT68" s="212"/>
      <c r="AU68" s="171"/>
      <c r="AV68" s="171"/>
      <c r="AW68" s="171"/>
      <c r="AX68" s="171"/>
      <c r="AY68" s="24">
        <v>29</v>
      </c>
      <c r="AZ68" s="24">
        <v>11</v>
      </c>
      <c r="BA68" s="199"/>
      <c r="BB68" s="79"/>
      <c r="BC68" s="153">
        <v>8</v>
      </c>
      <c r="BD68" s="153">
        <v>7</v>
      </c>
      <c r="BE68" s="153">
        <v>8</v>
      </c>
      <c r="BF68" s="153">
        <v>7</v>
      </c>
      <c r="BG68" s="133"/>
      <c r="BH68" s="133"/>
      <c r="BI68" s="133"/>
      <c r="BJ68" s="133"/>
      <c r="BK68" s="133"/>
      <c r="BL68" s="133"/>
      <c r="BM68" s="133"/>
      <c r="BN68" s="133"/>
      <c r="BO68" s="133"/>
      <c r="BP68" s="212"/>
      <c r="BQ68" s="171"/>
      <c r="BR68" s="41"/>
      <c r="BS68" s="201" t="s">
        <v>43</v>
      </c>
      <c r="BT68" s="26" t="s">
        <v>54</v>
      </c>
      <c r="BU68" s="281"/>
      <c r="BV68" s="153" t="s">
        <v>42</v>
      </c>
      <c r="BW68" s="133" t="s">
        <v>49</v>
      </c>
      <c r="BX68" s="133"/>
      <c r="BY68" s="133"/>
      <c r="BZ68" s="133"/>
      <c r="CA68" s="133"/>
      <c r="CB68" s="133"/>
      <c r="CC68" s="218"/>
      <c r="CD68" s="171"/>
      <c r="CE68" s="41"/>
      <c r="CF68" s="153"/>
      <c r="CG68" s="26"/>
      <c r="CH68" s="26" t="s">
        <v>894</v>
      </c>
      <c r="CI68" s="133"/>
      <c r="CJ68" s="133"/>
      <c r="CK68" s="133"/>
      <c r="CL68" s="133"/>
    </row>
    <row r="69" spans="1:90" ht="14.25" customHeight="1">
      <c r="A69" s="256">
        <v>14</v>
      </c>
      <c r="B69" s="133">
        <v>67</v>
      </c>
      <c r="C69" s="133" t="s">
        <v>79</v>
      </c>
      <c r="D69" s="110">
        <v>2</v>
      </c>
      <c r="E69" s="110">
        <v>12.1</v>
      </c>
      <c r="F69" s="110">
        <v>12.6</v>
      </c>
      <c r="G69" s="110"/>
      <c r="H69" s="137"/>
      <c r="I69" s="41"/>
      <c r="J69" s="46">
        <v>32</v>
      </c>
      <c r="K69" s="46">
        <v>32</v>
      </c>
      <c r="L69" s="46">
        <v>34</v>
      </c>
      <c r="M69" s="153">
        <v>38</v>
      </c>
      <c r="N69" s="153">
        <v>38</v>
      </c>
      <c r="O69" s="133"/>
      <c r="P69" s="133"/>
      <c r="Q69" s="133"/>
      <c r="R69" s="133"/>
      <c r="S69" s="133"/>
      <c r="T69" s="212"/>
      <c r="U69" s="41"/>
      <c r="V69" s="153">
        <v>106</v>
      </c>
      <c r="W69" s="153">
        <v>106</v>
      </c>
      <c r="X69" s="153">
        <v>30</v>
      </c>
      <c r="Y69" s="153">
        <v>24</v>
      </c>
      <c r="Z69" s="153">
        <v>24</v>
      </c>
      <c r="AA69" s="133"/>
      <c r="AB69" s="133"/>
      <c r="AC69" s="133"/>
      <c r="AD69" s="133"/>
      <c r="AE69" s="133"/>
      <c r="AF69" s="212"/>
      <c r="AG69" s="171"/>
      <c r="AH69" s="78"/>
      <c r="AI69" s="78"/>
      <c r="AJ69" s="78"/>
      <c r="AK69" s="78"/>
      <c r="AL69" s="171"/>
      <c r="AM69" s="224"/>
      <c r="AN69" s="133"/>
      <c r="AO69" s="133"/>
      <c r="AP69" s="133"/>
      <c r="AQ69" s="133"/>
      <c r="AR69" s="133"/>
      <c r="AS69" s="133"/>
      <c r="AT69" s="212"/>
      <c r="AU69" s="171"/>
      <c r="AV69" s="171"/>
      <c r="AW69" s="171"/>
      <c r="AX69" s="171"/>
      <c r="AY69" s="83">
        <v>28</v>
      </c>
      <c r="AZ69" s="83">
        <v>19</v>
      </c>
      <c r="BA69" s="83">
        <v>22</v>
      </c>
      <c r="BB69" s="232">
        <v>11</v>
      </c>
      <c r="BC69" s="153">
        <v>2</v>
      </c>
      <c r="BD69" s="153">
        <v>3</v>
      </c>
      <c r="BE69" s="153">
        <v>2</v>
      </c>
      <c r="BF69" s="153">
        <v>3</v>
      </c>
      <c r="BG69" s="133"/>
      <c r="BH69" s="133"/>
      <c r="BI69" s="133"/>
      <c r="BJ69" s="133"/>
      <c r="BK69" s="133"/>
      <c r="BL69" s="133"/>
      <c r="BM69" s="133"/>
      <c r="BN69" s="133"/>
      <c r="BO69" s="133"/>
      <c r="BP69" s="212"/>
      <c r="BQ69" s="171"/>
      <c r="BR69" s="41"/>
      <c r="BS69" s="201" t="s">
        <v>43</v>
      </c>
      <c r="BT69" s="26" t="s">
        <v>54</v>
      </c>
      <c r="BU69" s="281"/>
      <c r="BV69" s="153" t="s">
        <v>54</v>
      </c>
      <c r="BW69" s="133" t="s">
        <v>49</v>
      </c>
      <c r="BX69" s="133"/>
      <c r="BY69" s="133"/>
      <c r="BZ69" s="133"/>
      <c r="CA69" s="133"/>
      <c r="CB69" s="133"/>
      <c r="CC69" s="218"/>
      <c r="CD69" s="171"/>
      <c r="CE69" s="41"/>
      <c r="CF69" s="153"/>
      <c r="CG69" s="26"/>
      <c r="CH69" s="26" t="s">
        <v>895</v>
      </c>
      <c r="CI69" s="133"/>
      <c r="CJ69" s="133"/>
      <c r="CK69" s="133"/>
      <c r="CL69" s="133"/>
    </row>
    <row r="70" spans="1:90" ht="14.25" customHeight="1">
      <c r="A70" s="256">
        <v>14</v>
      </c>
      <c r="B70" s="256">
        <v>68</v>
      </c>
      <c r="C70" s="256" t="s">
        <v>324</v>
      </c>
      <c r="D70" s="110">
        <v>3</v>
      </c>
      <c r="E70" s="110">
        <v>12.87</v>
      </c>
      <c r="F70" s="110">
        <v>11.4</v>
      </c>
      <c r="G70" s="110"/>
      <c r="H70" s="137"/>
      <c r="I70" s="41"/>
      <c r="J70" s="46">
        <v>34</v>
      </c>
      <c r="K70" s="46">
        <v>34</v>
      </c>
      <c r="L70" s="46">
        <v>38</v>
      </c>
      <c r="M70" s="153">
        <v>39</v>
      </c>
      <c r="N70" s="153">
        <v>39</v>
      </c>
      <c r="O70" s="256"/>
      <c r="P70" s="256"/>
      <c r="Q70" s="256"/>
      <c r="R70" s="256"/>
      <c r="S70" s="256"/>
      <c r="T70" s="29"/>
      <c r="U70" s="41"/>
      <c r="V70" s="153">
        <v>233</v>
      </c>
      <c r="W70" s="153">
        <v>233</v>
      </c>
      <c r="X70" s="277"/>
      <c r="Y70" s="153"/>
      <c r="Z70" s="153"/>
      <c r="AA70" s="256"/>
      <c r="AB70" s="256"/>
      <c r="AC70" s="256"/>
      <c r="AD70" s="256"/>
      <c r="AE70" s="256"/>
      <c r="AF70" s="29"/>
      <c r="AG70" s="41"/>
      <c r="AH70" s="26">
        <v>13</v>
      </c>
      <c r="AI70" s="26">
        <v>13</v>
      </c>
      <c r="AJ70" s="26">
        <v>19</v>
      </c>
      <c r="AK70" s="26">
        <v>23</v>
      </c>
      <c r="AL70" s="218"/>
      <c r="AM70" s="221"/>
      <c r="AN70" s="256"/>
      <c r="AO70" s="256"/>
      <c r="AP70" s="256"/>
      <c r="AQ70" s="256"/>
      <c r="AR70" s="256"/>
      <c r="AS70" s="256"/>
      <c r="AT70" s="29"/>
      <c r="AU70" s="171"/>
      <c r="AV70" s="171"/>
      <c r="AW70" s="171"/>
      <c r="AX70" s="171"/>
      <c r="AY70" s="83">
        <v>76</v>
      </c>
      <c r="AZ70" s="83">
        <v>53</v>
      </c>
      <c r="BA70" s="83">
        <v>106</v>
      </c>
      <c r="BB70" s="232">
        <v>85</v>
      </c>
      <c r="BC70" s="153">
        <v>91</v>
      </c>
      <c r="BD70" s="153">
        <v>61</v>
      </c>
      <c r="BE70" s="153">
        <v>91</v>
      </c>
      <c r="BF70" s="153">
        <v>61</v>
      </c>
      <c r="BG70" s="256"/>
      <c r="BH70" s="256"/>
      <c r="BI70" s="256"/>
      <c r="BJ70" s="256"/>
      <c r="BK70" s="256"/>
      <c r="BL70" s="256"/>
      <c r="BM70" s="256"/>
      <c r="BN70" s="256"/>
      <c r="BO70" s="256"/>
      <c r="BP70" s="29"/>
      <c r="BQ70" s="171"/>
      <c r="BR70" s="41"/>
      <c r="BS70" s="201" t="s">
        <v>43</v>
      </c>
      <c r="BT70" s="26" t="s">
        <v>42</v>
      </c>
      <c r="BU70" s="281"/>
      <c r="BV70" s="153" t="s">
        <v>105</v>
      </c>
      <c r="BW70" s="256" t="s">
        <v>49</v>
      </c>
      <c r="BX70" s="256"/>
      <c r="BY70" s="256"/>
      <c r="BZ70" s="256"/>
      <c r="CA70" s="256"/>
      <c r="CB70" s="256"/>
      <c r="CC70" s="218"/>
      <c r="CD70" s="171"/>
      <c r="CE70" s="41"/>
      <c r="CF70" s="153" t="s">
        <v>220</v>
      </c>
      <c r="CG70" s="26" t="s">
        <v>220</v>
      </c>
      <c r="CH70" s="26" t="s">
        <v>896</v>
      </c>
      <c r="CI70" s="256"/>
      <c r="CJ70" s="256"/>
      <c r="CK70" s="256"/>
      <c r="CL70" s="256"/>
    </row>
    <row r="71" spans="1:90" ht="14.25" customHeight="1">
      <c r="A71" s="256">
        <v>14</v>
      </c>
      <c r="B71" s="133">
        <v>69</v>
      </c>
      <c r="C71" s="133" t="s">
        <v>301</v>
      </c>
      <c r="D71" s="110">
        <v>3</v>
      </c>
      <c r="E71" s="110">
        <v>10.050000000000001</v>
      </c>
      <c r="F71" s="110">
        <v>13.71</v>
      </c>
      <c r="G71" s="110"/>
      <c r="H71" s="137"/>
      <c r="I71" s="41"/>
      <c r="J71" s="46">
        <v>28</v>
      </c>
      <c r="K71" s="46">
        <v>28</v>
      </c>
      <c r="L71" s="46">
        <v>29</v>
      </c>
      <c r="M71" s="153">
        <v>42</v>
      </c>
      <c r="N71" s="153">
        <v>42</v>
      </c>
      <c r="O71" s="133">
        <v>41</v>
      </c>
      <c r="P71" s="133">
        <v>94</v>
      </c>
      <c r="Q71" s="133"/>
      <c r="R71" s="133"/>
      <c r="S71" s="133"/>
      <c r="T71" s="212"/>
      <c r="U71" s="41"/>
      <c r="V71" s="153">
        <v>166</v>
      </c>
      <c r="W71" s="153">
        <v>166</v>
      </c>
      <c r="X71" s="153">
        <v>79</v>
      </c>
      <c r="Y71" s="153">
        <v>108</v>
      </c>
      <c r="Z71" s="153">
        <v>108</v>
      </c>
      <c r="AA71" s="133"/>
      <c r="AB71" s="133"/>
      <c r="AC71" s="133"/>
      <c r="AD71" s="133"/>
      <c r="AE71" s="133"/>
      <c r="AF71" s="212"/>
      <c r="AG71" s="171"/>
      <c r="AH71" s="199"/>
      <c r="AI71" s="199"/>
      <c r="AJ71" s="199"/>
      <c r="AK71" s="199"/>
      <c r="AL71" s="171"/>
      <c r="AM71" s="224"/>
      <c r="AN71" s="133"/>
      <c r="AO71" s="133"/>
      <c r="AP71" s="133"/>
      <c r="AQ71" s="133"/>
      <c r="AR71" s="133"/>
      <c r="AS71" s="133"/>
      <c r="AT71" s="212"/>
      <c r="AU71" s="171"/>
      <c r="AV71" s="171"/>
      <c r="AW71" s="171"/>
      <c r="AX71" s="171"/>
      <c r="AY71" s="83">
        <v>51</v>
      </c>
      <c r="AZ71" s="83">
        <v>35</v>
      </c>
      <c r="BA71" s="83">
        <v>106</v>
      </c>
      <c r="BB71" s="232">
        <v>85</v>
      </c>
      <c r="BC71" s="153">
        <v>27</v>
      </c>
      <c r="BD71" s="153">
        <v>16</v>
      </c>
      <c r="BE71" s="153">
        <v>27</v>
      </c>
      <c r="BF71" s="153">
        <v>16</v>
      </c>
      <c r="BG71" s="133">
        <v>21</v>
      </c>
      <c r="BH71" s="133">
        <v>20</v>
      </c>
      <c r="BI71" s="133"/>
      <c r="BJ71" s="133"/>
      <c r="BK71" s="133"/>
      <c r="BL71" s="133"/>
      <c r="BM71" s="133"/>
      <c r="BN71" s="133"/>
      <c r="BO71" s="133"/>
      <c r="BP71" s="212"/>
      <c r="BQ71" s="171"/>
      <c r="BR71" s="41"/>
      <c r="BS71" s="201" t="s">
        <v>43</v>
      </c>
      <c r="BT71" s="26" t="s">
        <v>54</v>
      </c>
      <c r="BU71" s="281"/>
      <c r="BV71" s="153" t="s">
        <v>54</v>
      </c>
      <c r="BW71" s="133" t="s">
        <v>105</v>
      </c>
      <c r="BX71" s="133"/>
      <c r="BY71" s="133"/>
      <c r="BZ71" s="133"/>
      <c r="CA71" s="133"/>
      <c r="CB71" s="133"/>
      <c r="CC71" s="218"/>
      <c r="CD71" s="171"/>
      <c r="CE71" s="41"/>
      <c r="CF71" s="153"/>
      <c r="CG71" s="26"/>
      <c r="CH71" s="26"/>
      <c r="CI71" s="133"/>
      <c r="CJ71" s="133"/>
      <c r="CK71" s="133"/>
      <c r="CL71" s="133"/>
    </row>
    <row r="72" spans="1:90" ht="14.25" customHeight="1">
      <c r="A72" s="256">
        <v>14</v>
      </c>
      <c r="B72" s="133">
        <v>70</v>
      </c>
      <c r="C72" s="133" t="s">
        <v>79</v>
      </c>
      <c r="D72" s="110">
        <v>4</v>
      </c>
      <c r="E72" s="110">
        <v>12.79</v>
      </c>
      <c r="F72" s="110">
        <v>12.49</v>
      </c>
      <c r="G72" s="110"/>
      <c r="H72" s="137"/>
      <c r="I72" s="41"/>
      <c r="J72" s="46">
        <v>30</v>
      </c>
      <c r="K72" s="46">
        <v>30</v>
      </c>
      <c r="L72" s="46">
        <v>23</v>
      </c>
      <c r="M72" s="153">
        <v>27</v>
      </c>
      <c r="N72" s="153">
        <v>27</v>
      </c>
      <c r="O72" s="133"/>
      <c r="P72" s="133"/>
      <c r="Q72" s="133"/>
      <c r="R72" s="133"/>
      <c r="S72" s="133"/>
      <c r="T72" s="212"/>
      <c r="U72" s="41"/>
      <c r="V72" s="153">
        <v>79</v>
      </c>
      <c r="W72" s="153">
        <v>79</v>
      </c>
      <c r="X72" s="153">
        <v>75</v>
      </c>
      <c r="Y72" s="153">
        <v>55</v>
      </c>
      <c r="Z72" s="153">
        <v>55</v>
      </c>
      <c r="AA72" s="133"/>
      <c r="AB72" s="133"/>
      <c r="AC72" s="133"/>
      <c r="AD72" s="133"/>
      <c r="AE72" s="133"/>
      <c r="AF72" s="212"/>
      <c r="AG72" s="171"/>
      <c r="AH72" s="78"/>
      <c r="AI72" s="78"/>
      <c r="AJ72" s="78"/>
      <c r="AK72" s="171"/>
      <c r="AL72" s="171"/>
      <c r="AM72" s="224"/>
      <c r="AN72" s="133"/>
      <c r="AO72" s="133"/>
      <c r="AP72" s="133"/>
      <c r="AQ72" s="133"/>
      <c r="AR72" s="133"/>
      <c r="AS72" s="133"/>
      <c r="AT72" s="212"/>
      <c r="AU72" s="171"/>
      <c r="AV72" s="171"/>
      <c r="AW72" s="171"/>
      <c r="AX72" s="171"/>
      <c r="AY72" s="181">
        <v>47</v>
      </c>
      <c r="AZ72" s="181">
        <v>31</v>
      </c>
      <c r="BA72" s="181">
        <v>35</v>
      </c>
      <c r="BB72" s="267">
        <v>21</v>
      </c>
      <c r="BC72" s="153">
        <v>11</v>
      </c>
      <c r="BD72" s="153">
        <v>6</v>
      </c>
      <c r="BE72" s="153">
        <v>11</v>
      </c>
      <c r="BF72" s="153">
        <v>6</v>
      </c>
      <c r="BG72" s="133"/>
      <c r="BH72" s="133"/>
      <c r="BI72" s="133"/>
      <c r="BJ72" s="133"/>
      <c r="BK72" s="133"/>
      <c r="BL72" s="133"/>
      <c r="BM72" s="133"/>
      <c r="BN72" s="133"/>
      <c r="BO72" s="133"/>
      <c r="BP72" s="212"/>
      <c r="BQ72" s="171"/>
      <c r="BR72" s="41"/>
      <c r="BS72" s="201" t="s">
        <v>43</v>
      </c>
      <c r="BT72" s="26" t="s">
        <v>54</v>
      </c>
      <c r="BU72" s="281"/>
      <c r="BV72" s="153" t="s">
        <v>54</v>
      </c>
      <c r="BW72" s="133" t="s">
        <v>49</v>
      </c>
      <c r="BX72" s="133"/>
      <c r="BY72" s="133"/>
      <c r="BZ72" s="133"/>
      <c r="CA72" s="133"/>
      <c r="CB72" s="133"/>
      <c r="CC72" s="218"/>
      <c r="CD72" s="171"/>
      <c r="CE72" s="41"/>
      <c r="CF72" s="153"/>
      <c r="CG72" s="26"/>
      <c r="CH72" s="201" t="s">
        <v>897</v>
      </c>
      <c r="CI72" s="133"/>
      <c r="CJ72" s="133"/>
      <c r="CK72" s="133"/>
      <c r="CL72" s="133"/>
    </row>
    <row r="73" spans="1:90" ht="14.25" customHeight="1">
      <c r="A73" s="256">
        <v>14</v>
      </c>
      <c r="B73" s="133">
        <v>71</v>
      </c>
      <c r="C73" s="133" t="s">
        <v>301</v>
      </c>
      <c r="D73" s="110" t="s">
        <v>650</v>
      </c>
      <c r="E73" s="110" t="s">
        <v>650</v>
      </c>
      <c r="F73" s="110" t="s">
        <v>650</v>
      </c>
      <c r="G73" s="110"/>
      <c r="H73" s="137"/>
      <c r="I73" s="41"/>
      <c r="J73" s="46">
        <v>21</v>
      </c>
      <c r="K73" s="46">
        <v>21</v>
      </c>
      <c r="L73" s="46">
        <v>37</v>
      </c>
      <c r="M73" s="153">
        <v>34</v>
      </c>
      <c r="N73" s="153">
        <v>34</v>
      </c>
      <c r="O73" s="133">
        <v>10</v>
      </c>
      <c r="P73" s="133">
        <v>50</v>
      </c>
      <c r="Q73" s="133"/>
      <c r="R73" s="133"/>
      <c r="S73" s="133"/>
      <c r="T73" s="212"/>
      <c r="U73" s="41"/>
      <c r="V73" s="153">
        <v>130</v>
      </c>
      <c r="W73" s="153">
        <v>130</v>
      </c>
      <c r="X73" s="153">
        <v>150</v>
      </c>
      <c r="Y73" s="153"/>
      <c r="Z73" s="153"/>
      <c r="AA73" s="133"/>
      <c r="AB73" s="133"/>
      <c r="AC73" s="133"/>
      <c r="AD73" s="133"/>
      <c r="AE73" s="133"/>
      <c r="AF73" s="212"/>
      <c r="AG73" s="41"/>
      <c r="AH73" s="26">
        <v>5</v>
      </c>
      <c r="AI73" s="26">
        <v>5</v>
      </c>
      <c r="AJ73" s="26">
        <v>5</v>
      </c>
      <c r="AK73" s="218"/>
      <c r="AL73" s="171"/>
      <c r="AM73" s="224"/>
      <c r="AN73" s="133"/>
      <c r="AO73" s="133"/>
      <c r="AP73" s="133"/>
      <c r="AQ73" s="133"/>
      <c r="AR73" s="133"/>
      <c r="AS73" s="133"/>
      <c r="AT73" s="212"/>
      <c r="AU73" s="171"/>
      <c r="AV73" s="171"/>
      <c r="AW73" s="171"/>
      <c r="AX73" s="171"/>
      <c r="AY73" s="205">
        <v>7</v>
      </c>
      <c r="AZ73" s="205">
        <v>11</v>
      </c>
      <c r="BA73" s="205">
        <v>9</v>
      </c>
      <c r="BB73" s="289">
        <v>5</v>
      </c>
      <c r="BC73" s="153">
        <v>34</v>
      </c>
      <c r="BD73" s="153">
        <v>20</v>
      </c>
      <c r="BE73" s="153">
        <v>34</v>
      </c>
      <c r="BF73" s="153">
        <v>20</v>
      </c>
      <c r="BG73" s="133">
        <v>3</v>
      </c>
      <c r="BH73" s="133">
        <v>1</v>
      </c>
      <c r="BI73" s="133"/>
      <c r="BJ73" s="133"/>
      <c r="BK73" s="133"/>
      <c r="BL73" s="133"/>
      <c r="BM73" s="133"/>
      <c r="BN73" s="133"/>
      <c r="BO73" s="133"/>
      <c r="BP73" s="212"/>
      <c r="BQ73" s="171"/>
      <c r="BR73" s="41"/>
      <c r="BS73" s="201" t="s">
        <v>43</v>
      </c>
      <c r="BT73" s="26" t="s">
        <v>42</v>
      </c>
      <c r="BU73" s="281"/>
      <c r="BV73" s="153" t="s">
        <v>105</v>
      </c>
      <c r="BW73" s="133" t="s">
        <v>105</v>
      </c>
      <c r="BX73" s="133"/>
      <c r="BY73" s="133"/>
      <c r="BZ73" s="133"/>
      <c r="CA73" s="133"/>
      <c r="CB73" s="133"/>
      <c r="CC73" s="218"/>
      <c r="CD73" s="171"/>
      <c r="CE73" s="41"/>
      <c r="CF73" s="153" t="s">
        <v>898</v>
      </c>
      <c r="CG73" s="26" t="s">
        <v>898</v>
      </c>
      <c r="CH73" s="201" t="s">
        <v>899</v>
      </c>
      <c r="CI73" s="133"/>
      <c r="CJ73" s="133"/>
      <c r="CK73" s="133"/>
      <c r="CL73" s="133"/>
    </row>
    <row r="74" spans="1:90" ht="14.25" customHeight="1">
      <c r="A74" s="256">
        <v>14</v>
      </c>
      <c r="B74" s="256">
        <v>72</v>
      </c>
      <c r="C74" s="256" t="s">
        <v>164</v>
      </c>
      <c r="D74" s="110" t="s">
        <v>650</v>
      </c>
      <c r="E74" s="110" t="s">
        <v>650</v>
      </c>
      <c r="F74" s="110" t="s">
        <v>650</v>
      </c>
      <c r="G74" s="110"/>
      <c r="H74" s="137"/>
      <c r="I74" s="41"/>
      <c r="J74" s="46">
        <v>22</v>
      </c>
      <c r="K74" s="46">
        <v>22</v>
      </c>
      <c r="L74" s="46">
        <v>26</v>
      </c>
      <c r="M74" s="153">
        <v>23</v>
      </c>
      <c r="N74" s="153">
        <v>23</v>
      </c>
      <c r="O74" s="256">
        <v>22</v>
      </c>
      <c r="P74" s="256">
        <v>74</v>
      </c>
      <c r="Q74" s="256"/>
      <c r="R74" s="256"/>
      <c r="S74" s="256"/>
      <c r="T74" s="29"/>
      <c r="U74" s="41"/>
      <c r="V74" s="153">
        <v>79</v>
      </c>
      <c r="W74" s="153">
        <v>79</v>
      </c>
      <c r="X74" s="153">
        <v>77</v>
      </c>
      <c r="Y74" s="153">
        <v>78</v>
      </c>
      <c r="Z74" s="153">
        <v>78</v>
      </c>
      <c r="AA74" s="256"/>
      <c r="AB74" s="256"/>
      <c r="AC74" s="256"/>
      <c r="AD74" s="256"/>
      <c r="AE74" s="256"/>
      <c r="AF74" s="29"/>
      <c r="AG74" s="171"/>
      <c r="AH74" s="199"/>
      <c r="AI74" s="199"/>
      <c r="AJ74" s="199"/>
      <c r="AK74" s="171"/>
      <c r="AL74" s="171"/>
      <c r="AM74" s="221"/>
      <c r="AN74" s="256"/>
      <c r="AO74" s="256"/>
      <c r="AP74" s="256"/>
      <c r="AQ74" s="256"/>
      <c r="AR74" s="256"/>
      <c r="AS74" s="256"/>
      <c r="AT74" s="29"/>
      <c r="AU74" s="171"/>
      <c r="AV74" s="171"/>
      <c r="AW74" s="171"/>
      <c r="AX74" s="171"/>
      <c r="AY74" s="274">
        <v>36</v>
      </c>
      <c r="AZ74" s="274">
        <v>40</v>
      </c>
      <c r="BA74" s="274">
        <v>17</v>
      </c>
      <c r="BB74" s="37">
        <v>7</v>
      </c>
      <c r="BC74" s="153">
        <v>7</v>
      </c>
      <c r="BD74" s="153">
        <v>15</v>
      </c>
      <c r="BE74" s="153">
        <v>7</v>
      </c>
      <c r="BF74" s="153">
        <v>15</v>
      </c>
      <c r="BG74" s="256">
        <v>31</v>
      </c>
      <c r="BH74" s="256">
        <v>23</v>
      </c>
      <c r="BI74" s="256"/>
      <c r="BJ74" s="256"/>
      <c r="BK74" s="256"/>
      <c r="BL74" s="256"/>
      <c r="BM74" s="256"/>
      <c r="BN74" s="256"/>
      <c r="BO74" s="256"/>
      <c r="BP74" s="29"/>
      <c r="BQ74" s="171"/>
      <c r="BR74" s="41"/>
      <c r="BS74" s="201" t="s">
        <v>43</v>
      </c>
      <c r="BT74" s="26" t="s">
        <v>54</v>
      </c>
      <c r="BU74" s="281"/>
      <c r="BV74" s="153" t="s">
        <v>42</v>
      </c>
      <c r="BW74" s="256" t="s">
        <v>105</v>
      </c>
      <c r="BX74" s="256"/>
      <c r="BY74" s="256"/>
      <c r="BZ74" s="256"/>
      <c r="CA74" s="256"/>
      <c r="CB74" s="256"/>
      <c r="CC74" s="218"/>
      <c r="CD74" s="171"/>
      <c r="CE74" s="41"/>
      <c r="CF74" s="153" t="s">
        <v>900</v>
      </c>
      <c r="CG74" s="26" t="s">
        <v>901</v>
      </c>
      <c r="CH74" s="26" t="s">
        <v>591</v>
      </c>
      <c r="CI74" s="256"/>
      <c r="CJ74" s="256"/>
      <c r="CK74" s="256"/>
      <c r="CL74" s="256"/>
    </row>
    <row r="75" spans="1:90" ht="14.25" customHeight="1">
      <c r="A75" s="256">
        <v>14</v>
      </c>
      <c r="B75" s="256">
        <v>73</v>
      </c>
      <c r="C75" s="256" t="s">
        <v>34</v>
      </c>
      <c r="D75" s="110">
        <v>1</v>
      </c>
      <c r="E75" s="110">
        <v>13.25</v>
      </c>
      <c r="F75" s="110">
        <v>13.5</v>
      </c>
      <c r="G75" s="110"/>
      <c r="H75" s="137"/>
      <c r="I75" s="41"/>
      <c r="J75" s="46">
        <v>22</v>
      </c>
      <c r="K75" s="46">
        <v>22</v>
      </c>
      <c r="L75" s="46">
        <v>16</v>
      </c>
      <c r="M75" s="153">
        <v>21</v>
      </c>
      <c r="N75" s="153">
        <v>21</v>
      </c>
      <c r="O75" s="256"/>
      <c r="P75" s="256"/>
      <c r="Q75" s="256"/>
      <c r="R75" s="256"/>
      <c r="S75" s="256"/>
      <c r="T75" s="29"/>
      <c r="U75" s="41"/>
      <c r="V75" s="153">
        <v>73</v>
      </c>
      <c r="W75" s="153">
        <v>73</v>
      </c>
      <c r="X75" s="153">
        <v>75</v>
      </c>
      <c r="Y75" s="153">
        <v>77</v>
      </c>
      <c r="Z75" s="153">
        <v>77</v>
      </c>
      <c r="AA75" s="256"/>
      <c r="AB75" s="256"/>
      <c r="AC75" s="256"/>
      <c r="AD75" s="256"/>
      <c r="AE75" s="256"/>
      <c r="AF75" s="29"/>
      <c r="AG75" s="171"/>
      <c r="AH75" s="171"/>
      <c r="AI75" s="171"/>
      <c r="AJ75" s="171"/>
      <c r="AK75" s="171"/>
      <c r="AL75" s="171"/>
      <c r="AM75" s="221"/>
      <c r="AN75" s="256"/>
      <c r="AO75" s="256"/>
      <c r="AP75" s="256"/>
      <c r="AQ75" s="256"/>
      <c r="AR75" s="256"/>
      <c r="AS75" s="256"/>
      <c r="AT75" s="29"/>
      <c r="AU75" s="171"/>
      <c r="AV75" s="171"/>
      <c r="AW75" s="171"/>
      <c r="AX75" s="171"/>
      <c r="AY75" s="274">
        <v>40</v>
      </c>
      <c r="AZ75" s="274">
        <v>13</v>
      </c>
      <c r="BA75" s="171"/>
      <c r="BB75" s="41"/>
      <c r="BC75" s="153">
        <v>19</v>
      </c>
      <c r="BD75" s="153">
        <v>3</v>
      </c>
      <c r="BE75" s="153">
        <v>19</v>
      </c>
      <c r="BF75" s="153">
        <v>3</v>
      </c>
      <c r="BG75" s="256"/>
      <c r="BH75" s="256"/>
      <c r="BI75" s="256"/>
      <c r="BJ75" s="256"/>
      <c r="BK75" s="256"/>
      <c r="BL75" s="256"/>
      <c r="BM75" s="256"/>
      <c r="BN75" s="256"/>
      <c r="BO75" s="256"/>
      <c r="BP75" s="29"/>
      <c r="BQ75" s="171"/>
      <c r="BR75" s="41"/>
      <c r="BS75" s="201" t="s">
        <v>43</v>
      </c>
      <c r="BT75" s="26" t="s">
        <v>42</v>
      </c>
      <c r="BU75" s="281"/>
      <c r="BV75" s="153" t="s">
        <v>42</v>
      </c>
      <c r="BW75" s="256" t="s">
        <v>49</v>
      </c>
      <c r="BX75" s="256"/>
      <c r="BY75" s="256"/>
      <c r="BZ75" s="256"/>
      <c r="CA75" s="256"/>
      <c r="CB75" s="256"/>
      <c r="CC75" s="218"/>
      <c r="CD75" s="171"/>
      <c r="CE75" s="41"/>
      <c r="CF75" s="153"/>
      <c r="CG75" s="26"/>
      <c r="CH75" s="26"/>
      <c r="CI75" s="256"/>
      <c r="CJ75" s="256"/>
      <c r="CK75" s="256"/>
      <c r="CL75" s="256"/>
    </row>
    <row r="76" spans="1:90" ht="14.25" customHeight="1">
      <c r="A76" s="256">
        <v>14</v>
      </c>
      <c r="B76" s="133">
        <v>74</v>
      </c>
      <c r="C76" s="133" t="s">
        <v>79</v>
      </c>
      <c r="D76" s="110" t="s">
        <v>650</v>
      </c>
      <c r="E76" s="110" t="s">
        <v>650</v>
      </c>
      <c r="F76" s="110" t="s">
        <v>650</v>
      </c>
      <c r="G76" s="110"/>
      <c r="H76" s="137"/>
      <c r="I76" s="41"/>
      <c r="J76" s="46">
        <v>38</v>
      </c>
      <c r="K76" s="46">
        <v>38</v>
      </c>
      <c r="L76" s="277"/>
      <c r="M76" s="153">
        <v>6</v>
      </c>
      <c r="N76" s="153">
        <v>6</v>
      </c>
      <c r="O76" s="133"/>
      <c r="P76" s="133"/>
      <c r="Q76" s="133"/>
      <c r="R76" s="133"/>
      <c r="S76" s="133"/>
      <c r="T76" s="212"/>
      <c r="U76" s="41"/>
      <c r="V76" s="153">
        <v>106</v>
      </c>
      <c r="W76" s="153">
        <v>106</v>
      </c>
      <c r="X76" s="277"/>
      <c r="Y76" s="153">
        <v>52</v>
      </c>
      <c r="Z76" s="153">
        <v>52</v>
      </c>
      <c r="AA76" s="133"/>
      <c r="AB76" s="133"/>
      <c r="AC76" s="133"/>
      <c r="AD76" s="133"/>
      <c r="AE76" s="133"/>
      <c r="AF76" s="212"/>
      <c r="AG76" s="171"/>
      <c r="AH76" s="171"/>
      <c r="AI76" s="171"/>
      <c r="AJ76" s="171"/>
      <c r="AK76" s="171"/>
      <c r="AL76" s="171"/>
      <c r="AM76" s="224"/>
      <c r="AN76" s="133"/>
      <c r="AO76" s="133"/>
      <c r="AP76" s="133"/>
      <c r="AQ76" s="133"/>
      <c r="AR76" s="133"/>
      <c r="AS76" s="133"/>
      <c r="AT76" s="212"/>
      <c r="AU76" s="171"/>
      <c r="AV76" s="171"/>
      <c r="AW76" s="171"/>
      <c r="AX76" s="171"/>
      <c r="AY76" s="274">
        <v>44</v>
      </c>
      <c r="AZ76" s="274">
        <v>29</v>
      </c>
      <c r="BA76" s="274">
        <v>96</v>
      </c>
      <c r="BB76" s="37">
        <v>87</v>
      </c>
      <c r="BC76" s="153">
        <v>2</v>
      </c>
      <c r="BD76" s="153">
        <v>1</v>
      </c>
      <c r="BE76" s="153">
        <v>2</v>
      </c>
      <c r="BF76" s="153">
        <v>1</v>
      </c>
      <c r="BG76" s="133"/>
      <c r="BH76" s="133"/>
      <c r="BI76" s="133"/>
      <c r="BJ76" s="133"/>
      <c r="BK76" s="133"/>
      <c r="BL76" s="133"/>
      <c r="BM76" s="133"/>
      <c r="BN76" s="133"/>
      <c r="BO76" s="133"/>
      <c r="BP76" s="212"/>
      <c r="BQ76" s="171"/>
      <c r="BR76" s="41"/>
      <c r="BS76" s="201" t="s">
        <v>43</v>
      </c>
      <c r="BT76" s="26" t="s">
        <v>48</v>
      </c>
      <c r="BU76" s="281"/>
      <c r="BV76" s="153" t="s">
        <v>42</v>
      </c>
      <c r="BW76" s="133" t="s">
        <v>49</v>
      </c>
      <c r="BX76" s="133"/>
      <c r="BY76" s="133"/>
      <c r="BZ76" s="133"/>
      <c r="CA76" s="133"/>
      <c r="CB76" s="133"/>
      <c r="CC76" s="218"/>
      <c r="CD76" s="171"/>
      <c r="CE76" s="41"/>
      <c r="CF76" s="153"/>
      <c r="CG76" s="26"/>
      <c r="CH76" s="26"/>
      <c r="CI76" s="133"/>
      <c r="CJ76" s="133"/>
      <c r="CK76" s="133"/>
      <c r="CL76" s="133"/>
    </row>
    <row r="77" spans="1:90" ht="14.25" customHeight="1">
      <c r="A77" s="256">
        <v>14</v>
      </c>
      <c r="B77" s="133" t="s">
        <v>902</v>
      </c>
      <c r="C77" s="133" t="s">
        <v>183</v>
      </c>
      <c r="D77" s="110">
        <v>3</v>
      </c>
      <c r="E77" s="110">
        <v>12.28</v>
      </c>
      <c r="F77" s="110">
        <v>13.9</v>
      </c>
      <c r="G77" s="110"/>
      <c r="H77" s="137"/>
      <c r="I77" s="41"/>
      <c r="J77" s="46">
        <v>10</v>
      </c>
      <c r="K77" s="46">
        <v>10</v>
      </c>
      <c r="L77" s="46">
        <v>6</v>
      </c>
      <c r="M77" s="153"/>
      <c r="N77" s="153"/>
      <c r="O77" s="133"/>
      <c r="P77" s="133"/>
      <c r="Q77" s="133"/>
      <c r="R77" s="133"/>
      <c r="S77" s="133"/>
      <c r="T77" s="212"/>
      <c r="U77" s="41"/>
      <c r="V77" s="153">
        <v>29</v>
      </c>
      <c r="W77" s="153">
        <v>29</v>
      </c>
      <c r="X77" s="153">
        <v>39</v>
      </c>
      <c r="Y77" s="153"/>
      <c r="Z77" s="153"/>
      <c r="AA77" s="133"/>
      <c r="AB77" s="133"/>
      <c r="AC77" s="133"/>
      <c r="AD77" s="133"/>
      <c r="AE77" s="133"/>
      <c r="AF77" s="212"/>
      <c r="AG77" s="171"/>
      <c r="AH77" s="171"/>
      <c r="AI77" s="171"/>
      <c r="AJ77" s="171"/>
      <c r="AK77" s="171"/>
      <c r="AL77" s="171"/>
      <c r="AM77" s="224"/>
      <c r="AN77" s="133"/>
      <c r="AO77" s="133"/>
      <c r="AP77" s="133"/>
      <c r="AQ77" s="133"/>
      <c r="AR77" s="133"/>
      <c r="AS77" s="133"/>
      <c r="AT77" s="212"/>
      <c r="AU77" s="171"/>
      <c r="AV77" s="171"/>
      <c r="AW77" s="171"/>
      <c r="AX77" s="171"/>
      <c r="AY77" s="119">
        <v>85</v>
      </c>
      <c r="AZ77" s="119" t="s">
        <v>162</v>
      </c>
      <c r="BA77" s="119">
        <v>60</v>
      </c>
      <c r="BB77" s="115">
        <v>17</v>
      </c>
      <c r="BC77" s="153"/>
      <c r="BD77" s="153"/>
      <c r="BE77" s="153"/>
      <c r="BF77" s="153"/>
      <c r="BG77" s="133"/>
      <c r="BH77" s="133"/>
      <c r="BI77" s="133"/>
      <c r="BJ77" s="133"/>
      <c r="BK77" s="133"/>
      <c r="BL77" s="133"/>
      <c r="BM77" s="133"/>
      <c r="BN77" s="133"/>
      <c r="BO77" s="133"/>
      <c r="BP77" s="212"/>
      <c r="BQ77" s="171"/>
      <c r="BR77" s="41"/>
      <c r="BS77" s="201" t="s">
        <v>43</v>
      </c>
      <c r="BT77" s="26" t="s">
        <v>42</v>
      </c>
      <c r="BU77" s="281"/>
      <c r="BV77" s="153"/>
      <c r="BW77" s="133" t="s">
        <v>49</v>
      </c>
      <c r="BX77" s="133"/>
      <c r="BY77" s="133"/>
      <c r="BZ77" s="133"/>
      <c r="CA77" s="133"/>
      <c r="CB77" s="133"/>
      <c r="CC77" s="218"/>
      <c r="CD77" s="171"/>
      <c r="CE77" s="41"/>
      <c r="CF77" s="153"/>
      <c r="CG77" s="26"/>
      <c r="CH77" s="26" t="s">
        <v>903</v>
      </c>
      <c r="CI77" s="133"/>
      <c r="CJ77" s="133"/>
      <c r="CK77" s="133"/>
      <c r="CL77" s="133"/>
    </row>
    <row r="78" spans="1:90" ht="14.25" customHeight="1">
      <c r="A78" s="256">
        <v>14</v>
      </c>
      <c r="B78" s="133">
        <v>76</v>
      </c>
      <c r="C78" s="133" t="s">
        <v>183</v>
      </c>
      <c r="D78" s="110">
        <v>4</v>
      </c>
      <c r="E78" s="110">
        <v>13.73</v>
      </c>
      <c r="F78" s="110">
        <v>10.029999999999999</v>
      </c>
      <c r="G78" s="110"/>
      <c r="H78" s="137"/>
      <c r="I78" s="171"/>
      <c r="J78" s="199"/>
      <c r="K78" s="18"/>
      <c r="L78" s="46">
        <v>6</v>
      </c>
      <c r="M78" s="153">
        <v>4</v>
      </c>
      <c r="N78" s="153">
        <v>4</v>
      </c>
      <c r="O78" s="133"/>
      <c r="P78" s="133"/>
      <c r="Q78" s="133"/>
      <c r="R78" s="133"/>
      <c r="S78" s="133"/>
      <c r="T78" s="212"/>
      <c r="U78" s="41"/>
      <c r="V78" s="153">
        <v>35</v>
      </c>
      <c r="W78" s="153">
        <v>35</v>
      </c>
      <c r="X78" s="153">
        <v>35</v>
      </c>
      <c r="Y78" s="153">
        <v>22</v>
      </c>
      <c r="Z78" s="153">
        <v>22</v>
      </c>
      <c r="AA78" s="133"/>
      <c r="AB78" s="133"/>
      <c r="AC78" s="133"/>
      <c r="AD78" s="133"/>
      <c r="AE78" s="133"/>
      <c r="AF78" s="212"/>
      <c r="AG78" s="171"/>
      <c r="AH78" s="171"/>
      <c r="AI78" s="171"/>
      <c r="AJ78" s="171"/>
      <c r="AK78" s="171"/>
      <c r="AL78" s="171"/>
      <c r="AM78" s="224"/>
      <c r="AN78" s="133"/>
      <c r="AO78" s="133"/>
      <c r="AP78" s="133"/>
      <c r="AQ78" s="133"/>
      <c r="AR78" s="133"/>
      <c r="AS78" s="133"/>
      <c r="AT78" s="212"/>
      <c r="AU78" s="171"/>
      <c r="AV78" s="171"/>
      <c r="AW78" s="171"/>
      <c r="AX78" s="171"/>
      <c r="AY78" s="205">
        <v>130</v>
      </c>
      <c r="AZ78" s="205">
        <v>123</v>
      </c>
      <c r="BA78" s="235"/>
      <c r="BB78" s="48"/>
      <c r="BC78" s="153">
        <v>4</v>
      </c>
      <c r="BD78" s="153">
        <v>2</v>
      </c>
      <c r="BE78" s="153">
        <v>4</v>
      </c>
      <c r="BF78" s="153">
        <v>2</v>
      </c>
      <c r="BG78" s="133"/>
      <c r="BH78" s="133"/>
      <c r="BI78" s="133"/>
      <c r="BJ78" s="133"/>
      <c r="BK78" s="133"/>
      <c r="BL78" s="133"/>
      <c r="BM78" s="133"/>
      <c r="BN78" s="133"/>
      <c r="BO78" s="133"/>
      <c r="BP78" s="212"/>
      <c r="BQ78" s="171"/>
      <c r="BR78" s="41"/>
      <c r="BS78" s="201" t="s">
        <v>43</v>
      </c>
      <c r="BT78" s="26" t="s">
        <v>42</v>
      </c>
      <c r="BU78" s="281"/>
      <c r="BV78" s="153" t="s">
        <v>42</v>
      </c>
      <c r="BW78" s="133" t="s">
        <v>49</v>
      </c>
      <c r="BX78" s="133"/>
      <c r="BY78" s="133"/>
      <c r="BZ78" s="133"/>
      <c r="CA78" s="133"/>
      <c r="CB78" s="133"/>
      <c r="CC78" s="218"/>
      <c r="CD78" s="171"/>
      <c r="CE78" s="41"/>
      <c r="CF78" s="153"/>
      <c r="CG78" s="26"/>
      <c r="CH78" s="26" t="s">
        <v>903</v>
      </c>
      <c r="CI78" s="133"/>
      <c r="CJ78" s="133"/>
      <c r="CK78" s="133"/>
      <c r="CL78" s="133"/>
    </row>
    <row r="79" spans="1:90" ht="14.25" customHeight="1">
      <c r="A79" s="256">
        <v>14</v>
      </c>
      <c r="B79" s="133">
        <v>77</v>
      </c>
      <c r="C79" s="133" t="s">
        <v>183</v>
      </c>
      <c r="D79" s="110" t="s">
        <v>650</v>
      </c>
      <c r="E79" s="110" t="s">
        <v>650</v>
      </c>
      <c r="F79" s="110" t="s">
        <v>650</v>
      </c>
      <c r="G79" s="110"/>
      <c r="H79" s="137"/>
      <c r="I79" s="171"/>
      <c r="J79" s="78"/>
      <c r="K79" s="78"/>
      <c r="L79" s="199"/>
      <c r="M79" s="199"/>
      <c r="N79" s="199"/>
      <c r="O79" s="224"/>
      <c r="P79" s="133"/>
      <c r="Q79" s="133"/>
      <c r="R79" s="133"/>
      <c r="S79" s="133"/>
      <c r="T79" s="212"/>
      <c r="U79" s="171"/>
      <c r="V79" s="33"/>
      <c r="W79" s="33"/>
      <c r="X79" s="199"/>
      <c r="Y79" s="199"/>
      <c r="Z79" s="199"/>
      <c r="AA79" s="224"/>
      <c r="AB79" s="133"/>
      <c r="AC79" s="133"/>
      <c r="AD79" s="133"/>
      <c r="AE79" s="133"/>
      <c r="AF79" s="212"/>
      <c r="AG79" s="171"/>
      <c r="AH79" s="78"/>
      <c r="AI79" s="78"/>
      <c r="AJ79" s="171"/>
      <c r="AK79" s="171"/>
      <c r="AL79" s="171"/>
      <c r="AM79" s="224"/>
      <c r="AN79" s="133"/>
      <c r="AO79" s="133"/>
      <c r="AP79" s="133"/>
      <c r="AQ79" s="133"/>
      <c r="AR79" s="133"/>
      <c r="AS79" s="133"/>
      <c r="AT79" s="212"/>
      <c r="AU79" s="171"/>
      <c r="AV79" s="171"/>
      <c r="AW79" s="171"/>
      <c r="AX79" s="171"/>
      <c r="AY79" s="274">
        <v>36</v>
      </c>
      <c r="AZ79" s="274">
        <v>32</v>
      </c>
      <c r="BA79" s="126">
        <v>13</v>
      </c>
      <c r="BB79" s="126">
        <v>9</v>
      </c>
      <c r="BC79" s="199"/>
      <c r="BD79" s="199"/>
      <c r="BE79" s="199"/>
      <c r="BF79" s="199"/>
      <c r="BG79" s="224"/>
      <c r="BH79" s="133"/>
      <c r="BI79" s="133"/>
      <c r="BJ79" s="133"/>
      <c r="BK79" s="133"/>
      <c r="BL79" s="133"/>
      <c r="BM79" s="133"/>
      <c r="BN79" s="133"/>
      <c r="BO79" s="133"/>
      <c r="BP79" s="212"/>
      <c r="BQ79" s="171"/>
      <c r="BR79" s="41"/>
      <c r="BS79" s="201" t="s">
        <v>44</v>
      </c>
      <c r="BT79" s="26" t="s">
        <v>48</v>
      </c>
      <c r="BU79" s="218"/>
      <c r="BV79" s="199"/>
      <c r="BW79" s="224" t="s">
        <v>49</v>
      </c>
      <c r="BX79" s="133"/>
      <c r="BY79" s="133"/>
      <c r="BZ79" s="133"/>
      <c r="CA79" s="133"/>
      <c r="CB79" s="133"/>
      <c r="CC79" s="218"/>
      <c r="CD79" s="171"/>
      <c r="CE79" s="41"/>
      <c r="CF79" s="153" t="s">
        <v>507</v>
      </c>
      <c r="CG79" s="26"/>
      <c r="CH79" s="26" t="s">
        <v>862</v>
      </c>
      <c r="CI79" s="133"/>
      <c r="CJ79" s="133"/>
      <c r="CK79" s="133"/>
      <c r="CL79" s="133"/>
    </row>
    <row r="80" spans="1:90" ht="14.25" customHeight="1">
      <c r="A80" s="256">
        <v>14</v>
      </c>
      <c r="B80" s="133">
        <v>78</v>
      </c>
      <c r="C80" s="133" t="s">
        <v>276</v>
      </c>
      <c r="D80" s="110" t="s">
        <v>650</v>
      </c>
      <c r="E80" s="110" t="s">
        <v>650</v>
      </c>
      <c r="F80" s="110" t="s">
        <v>650</v>
      </c>
      <c r="G80" s="110"/>
      <c r="H80" s="137"/>
      <c r="I80" s="41"/>
      <c r="J80" s="46">
        <v>20</v>
      </c>
      <c r="K80" s="46">
        <v>20</v>
      </c>
      <c r="L80" s="218"/>
      <c r="M80" s="171"/>
      <c r="N80" s="171"/>
      <c r="O80" s="224"/>
      <c r="P80" s="133"/>
      <c r="Q80" s="133"/>
      <c r="R80" s="133"/>
      <c r="S80" s="133"/>
      <c r="T80" s="212"/>
      <c r="U80" s="41"/>
      <c r="V80" s="153">
        <v>112</v>
      </c>
      <c r="W80" s="153">
        <v>112</v>
      </c>
      <c r="X80" s="218"/>
      <c r="Y80" s="171"/>
      <c r="Z80" s="171"/>
      <c r="AA80" s="224"/>
      <c r="AB80" s="133"/>
      <c r="AC80" s="133"/>
      <c r="AD80" s="133"/>
      <c r="AE80" s="133"/>
      <c r="AF80" s="212"/>
      <c r="AG80" s="41"/>
      <c r="AH80" s="26">
        <v>4</v>
      </c>
      <c r="AI80" s="26">
        <v>4</v>
      </c>
      <c r="AJ80" s="218"/>
      <c r="AK80" s="171"/>
      <c r="AL80" s="171"/>
      <c r="AM80" s="224"/>
      <c r="AN80" s="133"/>
      <c r="AO80" s="133"/>
      <c r="AP80" s="133"/>
      <c r="AQ80" s="133"/>
      <c r="AR80" s="133"/>
      <c r="AS80" s="133"/>
      <c r="AT80" s="212"/>
      <c r="AU80" s="171"/>
      <c r="AV80" s="171"/>
      <c r="AW80" s="171"/>
      <c r="AX80" s="171"/>
      <c r="AY80" s="259">
        <v>73</v>
      </c>
      <c r="AZ80" s="259">
        <v>33</v>
      </c>
      <c r="BA80" s="6">
        <v>15</v>
      </c>
      <c r="BB80" s="6">
        <v>12</v>
      </c>
      <c r="BC80" s="171"/>
      <c r="BD80" s="171"/>
      <c r="BE80" s="171"/>
      <c r="BF80" s="171"/>
      <c r="BG80" s="224"/>
      <c r="BH80" s="133"/>
      <c r="BI80" s="133"/>
      <c r="BJ80" s="133"/>
      <c r="BK80" s="133"/>
      <c r="BL80" s="133"/>
      <c r="BM80" s="133"/>
      <c r="BN80" s="133"/>
      <c r="BO80" s="133"/>
      <c r="BP80" s="212"/>
      <c r="BQ80" s="171"/>
      <c r="BR80" s="41"/>
      <c r="BS80" s="201" t="s">
        <v>43</v>
      </c>
      <c r="BT80" s="26" t="s">
        <v>48</v>
      </c>
      <c r="BU80" s="218"/>
      <c r="BV80" s="171"/>
      <c r="BW80" s="224" t="s">
        <v>49</v>
      </c>
      <c r="BX80" s="133"/>
      <c r="BY80" s="133"/>
      <c r="BZ80" s="133"/>
      <c r="CA80" s="133"/>
      <c r="CB80" s="133"/>
      <c r="CC80" s="218"/>
      <c r="CD80" s="171"/>
      <c r="CE80" s="41"/>
      <c r="CF80" s="153" t="s">
        <v>507</v>
      </c>
      <c r="CG80" s="26"/>
      <c r="CH80" s="26" t="s">
        <v>862</v>
      </c>
      <c r="CI80" s="133"/>
      <c r="CJ80" s="133"/>
      <c r="CK80" s="133"/>
      <c r="CL80" s="133"/>
    </row>
    <row r="81" spans="1:90" ht="14.25" customHeight="1">
      <c r="A81" s="256">
        <v>14</v>
      </c>
      <c r="B81" s="133">
        <v>79</v>
      </c>
      <c r="C81" s="133" t="s">
        <v>904</v>
      </c>
      <c r="D81" s="110" t="s">
        <v>650</v>
      </c>
      <c r="E81" s="110" t="s">
        <v>650</v>
      </c>
      <c r="F81" s="110" t="s">
        <v>650</v>
      </c>
      <c r="G81" s="110"/>
      <c r="H81" s="137"/>
      <c r="I81" s="171"/>
      <c r="J81" s="199"/>
      <c r="K81" s="199"/>
      <c r="L81" s="171"/>
      <c r="M81" s="171"/>
      <c r="N81" s="171"/>
      <c r="O81" s="224"/>
      <c r="P81" s="133"/>
      <c r="Q81" s="133"/>
      <c r="R81" s="133"/>
      <c r="S81" s="133"/>
      <c r="T81" s="212"/>
      <c r="U81" s="171"/>
      <c r="V81" s="199"/>
      <c r="W81" s="199"/>
      <c r="X81" s="171"/>
      <c r="Y81" s="171"/>
      <c r="Z81" s="171"/>
      <c r="AA81" s="224"/>
      <c r="AB81" s="133"/>
      <c r="AC81" s="133"/>
      <c r="AD81" s="133"/>
      <c r="AE81" s="133"/>
      <c r="AF81" s="212"/>
      <c r="AG81" s="171"/>
      <c r="AH81" s="199"/>
      <c r="AI81" s="199"/>
      <c r="AJ81" s="171"/>
      <c r="AK81" s="171"/>
      <c r="AL81" s="171"/>
      <c r="AM81" s="224"/>
      <c r="AN81" s="133"/>
      <c r="AO81" s="133"/>
      <c r="AP81" s="133"/>
      <c r="AQ81" s="133"/>
      <c r="AR81" s="133"/>
      <c r="AS81" s="133"/>
      <c r="AT81" s="212"/>
      <c r="AU81" s="171"/>
      <c r="AV81" s="171"/>
      <c r="AW81" s="171"/>
      <c r="AX81" s="171"/>
      <c r="AY81" s="199"/>
      <c r="AZ81" s="199"/>
      <c r="BA81" s="199"/>
      <c r="BB81" s="199"/>
      <c r="BC81" s="171"/>
      <c r="BD81" s="171"/>
      <c r="BE81" s="171"/>
      <c r="BF81" s="171"/>
      <c r="BG81" s="224"/>
      <c r="BH81" s="133"/>
      <c r="BI81" s="133"/>
      <c r="BJ81" s="133"/>
      <c r="BK81" s="133"/>
      <c r="BL81" s="133"/>
      <c r="BM81" s="133"/>
      <c r="BN81" s="133"/>
      <c r="BO81" s="133"/>
      <c r="BP81" s="212"/>
      <c r="BQ81" s="171"/>
      <c r="BR81" s="41"/>
      <c r="BS81" s="201" t="s">
        <v>43</v>
      </c>
      <c r="BT81" s="26" t="s">
        <v>48</v>
      </c>
      <c r="BU81" s="218"/>
      <c r="BV81" s="171"/>
      <c r="BW81" s="224" t="s">
        <v>49</v>
      </c>
      <c r="BX81" s="133"/>
      <c r="BY81" s="133"/>
      <c r="BZ81" s="133"/>
      <c r="CA81" s="133"/>
      <c r="CB81" s="133"/>
      <c r="CC81" s="218"/>
      <c r="CD81" s="171"/>
      <c r="CE81" s="41"/>
      <c r="CF81" s="153" t="s">
        <v>507</v>
      </c>
      <c r="CG81" s="26"/>
      <c r="CH81" s="26" t="s">
        <v>862</v>
      </c>
      <c r="CI81" s="133"/>
      <c r="CJ81" s="133"/>
      <c r="CK81" s="133"/>
      <c r="CL81" s="133"/>
    </row>
    <row r="82" spans="1:90" ht="14.25" customHeight="1">
      <c r="A82" s="256">
        <v>14</v>
      </c>
      <c r="B82" s="133" t="s">
        <v>211</v>
      </c>
      <c r="C82" s="133" t="s">
        <v>650</v>
      </c>
      <c r="D82" s="110">
        <v>2</v>
      </c>
      <c r="E82" s="110">
        <v>17.86</v>
      </c>
      <c r="F82" s="110">
        <v>3.54</v>
      </c>
      <c r="G82" s="110"/>
      <c r="H82" s="137"/>
      <c r="I82" s="171"/>
      <c r="J82" s="171"/>
      <c r="K82" s="171"/>
      <c r="L82" s="171"/>
      <c r="M82" s="171"/>
      <c r="N82" s="171"/>
      <c r="O82" s="224"/>
      <c r="P82" s="133"/>
      <c r="Q82" s="133"/>
      <c r="R82" s="133"/>
      <c r="S82" s="133"/>
      <c r="T82" s="212"/>
      <c r="U82" s="171"/>
      <c r="V82" s="171"/>
      <c r="W82" s="171"/>
      <c r="X82" s="171"/>
      <c r="Y82" s="171"/>
      <c r="Z82" s="171"/>
      <c r="AA82" s="224"/>
      <c r="AB82" s="133"/>
      <c r="AC82" s="133"/>
      <c r="AD82" s="133"/>
      <c r="AE82" s="133"/>
      <c r="AF82" s="212"/>
      <c r="AG82" s="171"/>
      <c r="AH82" s="171"/>
      <c r="AI82" s="171"/>
      <c r="AJ82" s="171"/>
      <c r="AK82" s="171"/>
      <c r="AL82" s="171"/>
      <c r="AM82" s="224"/>
      <c r="AN82" s="133"/>
      <c r="AO82" s="133"/>
      <c r="AP82" s="133"/>
      <c r="AQ82" s="133"/>
      <c r="AR82" s="133"/>
      <c r="AS82" s="133"/>
      <c r="AT82" s="212"/>
      <c r="AU82" s="171"/>
      <c r="AV82" s="171"/>
      <c r="AW82" s="171"/>
      <c r="AX82" s="171"/>
      <c r="AY82" s="171"/>
      <c r="AZ82" s="171"/>
      <c r="BA82" s="171"/>
      <c r="BB82" s="171"/>
      <c r="BC82" s="171"/>
      <c r="BD82" s="171"/>
      <c r="BE82" s="171"/>
      <c r="BF82" s="171"/>
      <c r="BG82" s="224"/>
      <c r="BH82" s="133"/>
      <c r="BI82" s="133"/>
      <c r="BJ82" s="133"/>
      <c r="BK82" s="133"/>
      <c r="BL82" s="133"/>
      <c r="BM82" s="133"/>
      <c r="BN82" s="133"/>
      <c r="BO82" s="133"/>
      <c r="BP82" s="212"/>
      <c r="BQ82" s="171"/>
      <c r="BR82" s="171"/>
      <c r="BS82" s="199"/>
      <c r="BT82" s="199"/>
      <c r="BU82" s="171"/>
      <c r="BV82" s="171"/>
      <c r="BW82" s="224"/>
      <c r="BX82" s="133"/>
      <c r="BY82" s="133"/>
      <c r="BZ82" s="133"/>
      <c r="CA82" s="133"/>
      <c r="CB82" s="133"/>
      <c r="CC82" s="218"/>
      <c r="CD82" s="171"/>
      <c r="CE82" s="171"/>
      <c r="CF82" s="199"/>
      <c r="CG82" s="199"/>
      <c r="CH82" s="199"/>
      <c r="CI82" s="224"/>
      <c r="CJ82" s="133"/>
      <c r="CK82" s="133"/>
      <c r="CL82" s="133"/>
    </row>
    <row r="83" spans="1:90" ht="14.25" customHeight="1">
      <c r="A83" s="256">
        <v>14</v>
      </c>
      <c r="B83" s="133" t="s">
        <v>199</v>
      </c>
      <c r="C83" s="133" t="s">
        <v>650</v>
      </c>
      <c r="D83" s="110">
        <v>4</v>
      </c>
      <c r="E83" s="110">
        <v>16.64</v>
      </c>
      <c r="F83" s="110">
        <v>3.44</v>
      </c>
      <c r="G83" s="110"/>
      <c r="H83" s="137"/>
      <c r="I83" s="171"/>
      <c r="J83" s="171"/>
      <c r="K83" s="171"/>
      <c r="L83" s="171"/>
      <c r="M83" s="171"/>
      <c r="N83" s="171"/>
      <c r="O83" s="224"/>
      <c r="P83" s="133"/>
      <c r="Q83" s="133"/>
      <c r="R83" s="133"/>
      <c r="S83" s="133"/>
      <c r="T83" s="212"/>
      <c r="U83" s="171"/>
      <c r="V83" s="171"/>
      <c r="W83" s="171"/>
      <c r="X83" s="171"/>
      <c r="Y83" s="171"/>
      <c r="Z83" s="171"/>
      <c r="AA83" s="224"/>
      <c r="AB83" s="133"/>
      <c r="AC83" s="133"/>
      <c r="AD83" s="133"/>
      <c r="AE83" s="133"/>
      <c r="AF83" s="212"/>
      <c r="AG83" s="171"/>
      <c r="AH83" s="171"/>
      <c r="AI83" s="171"/>
      <c r="AJ83" s="171"/>
      <c r="AK83" s="171"/>
      <c r="AL83" s="171"/>
      <c r="AM83" s="224"/>
      <c r="AN83" s="133"/>
      <c r="AO83" s="133"/>
      <c r="AP83" s="133"/>
      <c r="AQ83" s="133"/>
      <c r="AR83" s="133"/>
      <c r="AS83" s="133"/>
      <c r="AT83" s="212"/>
      <c r="AU83" s="171"/>
      <c r="AV83" s="171"/>
      <c r="AW83" s="171"/>
      <c r="AX83" s="171"/>
      <c r="AY83" s="171"/>
      <c r="AZ83" s="171"/>
      <c r="BA83" s="171"/>
      <c r="BB83" s="171"/>
      <c r="BC83" s="171"/>
      <c r="BD83" s="171"/>
      <c r="BE83" s="171"/>
      <c r="BF83" s="171"/>
      <c r="BG83" s="224"/>
      <c r="BH83" s="133"/>
      <c r="BI83" s="133"/>
      <c r="BJ83" s="133"/>
      <c r="BK83" s="133"/>
      <c r="BL83" s="133"/>
      <c r="BM83" s="133"/>
      <c r="BN83" s="133"/>
      <c r="BO83" s="133"/>
      <c r="BP83" s="212"/>
      <c r="BQ83" s="171"/>
      <c r="BR83" s="171"/>
      <c r="BS83" s="171"/>
      <c r="BT83" s="171"/>
      <c r="BU83" s="171"/>
      <c r="BV83" s="171"/>
      <c r="BW83" s="224"/>
      <c r="BX83" s="133"/>
      <c r="BY83" s="133"/>
      <c r="BZ83" s="133"/>
      <c r="CA83" s="133"/>
      <c r="CB83" s="133"/>
      <c r="CC83" s="218"/>
      <c r="CD83" s="171"/>
      <c r="CE83" s="171"/>
      <c r="CF83" s="171"/>
      <c r="CG83" s="171"/>
      <c r="CH83" s="171"/>
      <c r="CI83" s="224"/>
      <c r="CJ83" s="133"/>
      <c r="CK83" s="133"/>
      <c r="CL83" s="133"/>
    </row>
    <row r="84" spans="1:90" ht="14.25" customHeight="1">
      <c r="A84" s="256">
        <v>14</v>
      </c>
      <c r="B84" s="133" t="s">
        <v>905</v>
      </c>
      <c r="C84" s="133" t="s">
        <v>650</v>
      </c>
      <c r="D84" s="110">
        <v>1</v>
      </c>
      <c r="E84" s="110">
        <v>7.95</v>
      </c>
      <c r="F84" s="110">
        <v>12.2</v>
      </c>
      <c r="G84" s="110"/>
      <c r="H84" s="137"/>
      <c r="I84" s="171"/>
      <c r="J84" s="171"/>
      <c r="K84" s="171"/>
      <c r="L84" s="171"/>
      <c r="M84" s="171"/>
      <c r="N84" s="171"/>
      <c r="O84" s="224"/>
      <c r="P84" s="133"/>
      <c r="Q84" s="133"/>
      <c r="R84" s="133"/>
      <c r="S84" s="133"/>
      <c r="T84" s="212"/>
      <c r="U84" s="171"/>
      <c r="V84" s="171"/>
      <c r="W84" s="171"/>
      <c r="X84" s="171"/>
      <c r="Y84" s="171"/>
      <c r="Z84" s="171"/>
      <c r="AA84" s="224"/>
      <c r="AB84" s="133"/>
      <c r="AC84" s="133"/>
      <c r="AD84" s="133"/>
      <c r="AE84" s="133"/>
      <c r="AF84" s="212"/>
      <c r="AG84" s="171"/>
      <c r="AH84" s="171"/>
      <c r="AI84" s="171"/>
      <c r="AJ84" s="171"/>
      <c r="AK84" s="171"/>
      <c r="AL84" s="171"/>
      <c r="AM84" s="224"/>
      <c r="AN84" s="133"/>
      <c r="AO84" s="133"/>
      <c r="AP84" s="133"/>
      <c r="AQ84" s="133"/>
      <c r="AR84" s="133"/>
      <c r="AS84" s="133"/>
      <c r="AT84" s="212"/>
      <c r="AU84" s="171"/>
      <c r="AV84" s="171"/>
      <c r="AW84" s="171"/>
      <c r="AX84" s="171"/>
      <c r="AY84" s="171"/>
      <c r="AZ84" s="171"/>
      <c r="BA84" s="171"/>
      <c r="BB84" s="171"/>
      <c r="BC84" s="171"/>
      <c r="BD84" s="171"/>
      <c r="BE84" s="171"/>
      <c r="BF84" s="171"/>
      <c r="BG84" s="224"/>
      <c r="BH84" s="133"/>
      <c r="BI84" s="133"/>
      <c r="BJ84" s="133"/>
      <c r="BK84" s="133"/>
      <c r="BL84" s="133"/>
      <c r="BM84" s="133"/>
      <c r="BN84" s="133"/>
      <c r="BO84" s="133"/>
      <c r="BP84" s="212"/>
      <c r="BQ84" s="171"/>
      <c r="BR84" s="171"/>
      <c r="BS84" s="171"/>
      <c r="BT84" s="171"/>
      <c r="BU84" s="171"/>
      <c r="BV84" s="171"/>
      <c r="BW84" s="224"/>
      <c r="BX84" s="133"/>
      <c r="BY84" s="133"/>
      <c r="BZ84" s="133"/>
      <c r="CA84" s="133"/>
      <c r="CB84" s="133"/>
      <c r="CC84" s="218"/>
      <c r="CD84" s="171"/>
      <c r="CE84" s="171"/>
      <c r="CF84" s="171"/>
      <c r="CG84" s="171"/>
      <c r="CH84" s="171"/>
      <c r="CI84" s="224"/>
      <c r="CJ84" s="133"/>
      <c r="CK84" s="133"/>
      <c r="CL84" s="133"/>
    </row>
    <row r="85" spans="1:90" ht="14.25" customHeight="1">
      <c r="A85" s="256">
        <v>14</v>
      </c>
      <c r="B85" s="133" t="s">
        <v>906</v>
      </c>
      <c r="C85" s="133" t="s">
        <v>650</v>
      </c>
      <c r="D85" s="110" t="s">
        <v>650</v>
      </c>
      <c r="E85" s="110" t="s">
        <v>650</v>
      </c>
      <c r="F85" s="110" t="s">
        <v>650</v>
      </c>
      <c r="G85" s="110"/>
      <c r="H85" s="137"/>
      <c r="I85" s="171"/>
      <c r="J85" s="171"/>
      <c r="K85" s="171"/>
      <c r="L85" s="171"/>
      <c r="M85" s="171"/>
      <c r="N85" s="171"/>
      <c r="O85" s="146"/>
      <c r="P85" s="133"/>
      <c r="Q85" s="133"/>
      <c r="R85" s="133"/>
      <c r="S85" s="133"/>
      <c r="T85" s="212"/>
      <c r="U85" s="171"/>
      <c r="V85" s="171"/>
      <c r="W85" s="171"/>
      <c r="X85" s="171"/>
      <c r="Y85" s="171"/>
      <c r="Z85" s="171"/>
      <c r="AA85" s="224"/>
      <c r="AB85" s="133"/>
      <c r="AC85" s="133"/>
      <c r="AD85" s="133"/>
      <c r="AE85" s="133"/>
      <c r="AF85" s="212"/>
      <c r="AG85" s="171"/>
      <c r="AH85" s="171"/>
      <c r="AI85" s="171"/>
      <c r="AJ85" s="171"/>
      <c r="AK85" s="171"/>
      <c r="AL85" s="171"/>
      <c r="AM85" s="224"/>
      <c r="AN85" s="133"/>
      <c r="AO85" s="133"/>
      <c r="AP85" s="133"/>
      <c r="AQ85" s="133"/>
      <c r="AR85" s="133"/>
      <c r="AS85" s="133"/>
      <c r="AT85" s="212"/>
      <c r="AU85" s="171"/>
      <c r="AV85" s="171"/>
      <c r="AW85" s="171"/>
      <c r="AX85" s="171"/>
      <c r="AY85" s="171"/>
      <c r="AZ85" s="171"/>
      <c r="BA85" s="171"/>
      <c r="BB85" s="171"/>
      <c r="BC85" s="171"/>
      <c r="BD85" s="171"/>
      <c r="BE85" s="171"/>
      <c r="BF85" s="171"/>
      <c r="BG85" s="224"/>
      <c r="BH85" s="133"/>
      <c r="BI85" s="133"/>
      <c r="BJ85" s="133"/>
      <c r="BK85" s="133"/>
      <c r="BL85" s="133"/>
      <c r="BM85" s="133"/>
      <c r="BN85" s="133"/>
      <c r="BO85" s="133"/>
      <c r="BP85" s="212"/>
      <c r="BQ85" s="171"/>
      <c r="BR85" s="171"/>
      <c r="BS85" s="171"/>
      <c r="BT85" s="171"/>
      <c r="BU85" s="171"/>
      <c r="BV85" s="171"/>
      <c r="BW85" s="224"/>
      <c r="BX85" s="133"/>
      <c r="BY85" s="133"/>
      <c r="BZ85" s="133"/>
      <c r="CA85" s="133"/>
      <c r="CB85" s="133"/>
      <c r="CC85" s="218"/>
      <c r="CD85" s="171"/>
      <c r="CE85" s="171"/>
      <c r="CF85" s="171"/>
      <c r="CG85" s="171"/>
      <c r="CH85" s="171"/>
      <c r="CI85" s="224"/>
      <c r="CJ85" s="133"/>
      <c r="CK85" s="133"/>
      <c r="CL85" s="133"/>
    </row>
    <row r="86" spans="1:90" ht="15" customHeight="1">
      <c r="A86" s="256">
        <v>14</v>
      </c>
      <c r="B86" s="133" t="s">
        <v>270</v>
      </c>
      <c r="C86" s="133" t="s">
        <v>650</v>
      </c>
      <c r="D86" s="110">
        <v>1</v>
      </c>
      <c r="E86" s="110">
        <v>8.35</v>
      </c>
      <c r="F86" s="110">
        <v>12.48</v>
      </c>
      <c r="G86" s="110"/>
      <c r="H86" s="137"/>
      <c r="I86" s="171"/>
      <c r="J86" s="171"/>
      <c r="K86" s="171"/>
      <c r="L86" s="171"/>
      <c r="M86" s="171"/>
      <c r="N86" s="171"/>
      <c r="O86" s="224"/>
      <c r="P86" s="133"/>
      <c r="Q86" s="133"/>
      <c r="R86" s="133"/>
      <c r="S86" s="133"/>
      <c r="T86" s="212"/>
      <c r="U86" s="171"/>
      <c r="V86" s="171"/>
      <c r="W86" s="171"/>
      <c r="X86" s="171"/>
      <c r="Y86" s="171"/>
      <c r="Z86" s="171"/>
      <c r="AA86" s="224"/>
      <c r="AB86" s="133"/>
      <c r="AC86" s="133"/>
      <c r="AD86" s="133"/>
      <c r="AE86" s="133"/>
      <c r="AF86" s="212"/>
      <c r="AG86" s="171"/>
      <c r="AH86" s="171"/>
      <c r="AI86" s="171"/>
      <c r="AJ86" s="171"/>
      <c r="AK86" s="171"/>
      <c r="AL86" s="171"/>
      <c r="AM86" s="224"/>
      <c r="AN86" s="133"/>
      <c r="AO86" s="133"/>
      <c r="AP86" s="133"/>
      <c r="AQ86" s="133"/>
      <c r="AR86" s="133"/>
      <c r="AS86" s="133"/>
      <c r="AT86" s="212"/>
      <c r="AU86" s="171"/>
      <c r="AV86" s="171"/>
      <c r="AW86" s="171"/>
      <c r="AX86" s="171"/>
      <c r="AY86" s="171"/>
      <c r="AZ86" s="171"/>
      <c r="BA86" s="171"/>
      <c r="BB86" s="171"/>
      <c r="BC86" s="171"/>
      <c r="BD86" s="171"/>
      <c r="BE86" s="171"/>
      <c r="BF86" s="171"/>
      <c r="BG86" s="224"/>
      <c r="BH86" s="133"/>
      <c r="BI86" s="133"/>
      <c r="BJ86" s="133"/>
      <c r="BK86" s="133"/>
      <c r="BL86" s="133"/>
      <c r="BM86" s="133"/>
      <c r="BN86" s="133"/>
      <c r="BO86" s="133"/>
      <c r="BP86" s="212"/>
      <c r="BQ86" s="171"/>
      <c r="BR86" s="171"/>
      <c r="BS86" s="171"/>
      <c r="BT86" s="171"/>
      <c r="BU86" s="171"/>
      <c r="BV86" s="171"/>
      <c r="BW86" s="224"/>
      <c r="BX86" s="133"/>
      <c r="BY86" s="133"/>
      <c r="BZ86" s="133"/>
      <c r="CA86" s="133"/>
      <c r="CB86" s="133"/>
      <c r="CC86" s="218"/>
      <c r="CD86" s="171"/>
      <c r="CE86" s="171"/>
      <c r="CF86" s="171"/>
      <c r="CG86" s="171"/>
      <c r="CH86" s="171"/>
      <c r="CI86" s="224"/>
      <c r="CJ86" s="133"/>
      <c r="CK86" s="133"/>
      <c r="CL86" s="133"/>
    </row>
    <row r="87" spans="1:90" ht="14.25" customHeight="1">
      <c r="A87" s="256">
        <v>14</v>
      </c>
      <c r="B87" s="133" t="s">
        <v>71</v>
      </c>
      <c r="C87" s="133" t="s">
        <v>650</v>
      </c>
      <c r="D87" s="110">
        <v>1</v>
      </c>
      <c r="E87" s="110">
        <v>6.28</v>
      </c>
      <c r="F87" s="110">
        <v>14.85</v>
      </c>
      <c r="G87" s="110"/>
      <c r="H87" s="137"/>
      <c r="I87" s="171"/>
      <c r="J87" s="171"/>
      <c r="K87" s="171"/>
      <c r="L87" s="171"/>
      <c r="M87" s="171"/>
      <c r="N87" s="171"/>
      <c r="O87" s="224"/>
      <c r="P87" s="133"/>
      <c r="Q87" s="133"/>
      <c r="R87" s="133"/>
      <c r="S87" s="133"/>
      <c r="T87" s="212"/>
      <c r="U87" s="171"/>
      <c r="V87" s="171"/>
      <c r="W87" s="171"/>
      <c r="X87" s="171"/>
      <c r="Y87" s="171"/>
      <c r="Z87" s="171"/>
      <c r="AA87" s="224"/>
      <c r="AB87" s="133"/>
      <c r="AC87" s="133"/>
      <c r="AD87" s="133"/>
      <c r="AE87" s="133"/>
      <c r="AF87" s="212"/>
      <c r="AG87" s="171"/>
      <c r="AH87" s="171"/>
      <c r="AI87" s="171"/>
      <c r="AJ87" s="171"/>
      <c r="AK87" s="171"/>
      <c r="AL87" s="171"/>
      <c r="AM87" s="224"/>
      <c r="AN87" s="133"/>
      <c r="AO87" s="133"/>
      <c r="AP87" s="133"/>
      <c r="AQ87" s="133"/>
      <c r="AR87" s="133"/>
      <c r="AS87" s="133"/>
      <c r="AT87" s="212"/>
      <c r="AU87" s="171"/>
      <c r="AV87" s="171"/>
      <c r="AW87" s="171"/>
      <c r="AX87" s="171"/>
      <c r="AY87" s="171"/>
      <c r="AZ87" s="171"/>
      <c r="BA87" s="171"/>
      <c r="BB87" s="171"/>
      <c r="BC87" s="171"/>
      <c r="BD87" s="171"/>
      <c r="BE87" s="171"/>
      <c r="BF87" s="171"/>
      <c r="BG87" s="224"/>
      <c r="BH87" s="133"/>
      <c r="BI87" s="133"/>
      <c r="BJ87" s="133"/>
      <c r="BK87" s="133"/>
      <c r="BL87" s="133"/>
      <c r="BM87" s="133"/>
      <c r="BN87" s="133"/>
      <c r="BO87" s="133"/>
      <c r="BP87" s="212"/>
      <c r="BQ87" s="171"/>
      <c r="BR87" s="171"/>
      <c r="BS87" s="171"/>
      <c r="BT87" s="171"/>
      <c r="BU87" s="171"/>
      <c r="BV87" s="171"/>
      <c r="BW87" s="224"/>
      <c r="BX87" s="133"/>
      <c r="BY87" s="133"/>
      <c r="BZ87" s="133"/>
      <c r="CA87" s="133"/>
      <c r="CB87" s="133"/>
      <c r="CC87" s="218"/>
      <c r="CD87" s="171"/>
      <c r="CE87" s="171"/>
      <c r="CF87" s="171"/>
      <c r="CG87" s="171"/>
      <c r="CH87" s="171"/>
      <c r="CI87" s="224"/>
      <c r="CJ87" s="133"/>
      <c r="CK87" s="133"/>
      <c r="CL87" s="133"/>
    </row>
    <row r="88" spans="1:90" ht="14.25" customHeight="1">
      <c r="A88" s="256">
        <v>14</v>
      </c>
      <c r="B88" s="133" t="s">
        <v>650</v>
      </c>
      <c r="C88" s="133" t="s">
        <v>650</v>
      </c>
      <c r="D88" s="110">
        <v>3</v>
      </c>
      <c r="E88" s="110">
        <v>15.57</v>
      </c>
      <c r="F88" s="110">
        <v>6</v>
      </c>
      <c r="G88" s="110"/>
      <c r="H88" s="137"/>
      <c r="I88" s="171"/>
      <c r="J88" s="171"/>
      <c r="K88" s="171"/>
      <c r="L88" s="171"/>
      <c r="M88" s="171"/>
      <c r="N88" s="171"/>
      <c r="O88" s="224"/>
      <c r="P88" s="133"/>
      <c r="Q88" s="133"/>
      <c r="R88" s="133"/>
      <c r="S88" s="133"/>
      <c r="T88" s="212"/>
      <c r="U88" s="171"/>
      <c r="V88" s="171"/>
      <c r="W88" s="171"/>
      <c r="X88" s="171"/>
      <c r="Y88" s="171"/>
      <c r="Z88" s="171"/>
      <c r="AA88" s="224"/>
      <c r="AB88" s="133"/>
      <c r="AC88" s="133"/>
      <c r="AD88" s="133"/>
      <c r="AE88" s="133"/>
      <c r="AF88" s="212"/>
      <c r="AG88" s="171"/>
      <c r="AH88" s="171"/>
      <c r="AI88" s="171"/>
      <c r="AJ88" s="171"/>
      <c r="AK88" s="171"/>
      <c r="AL88" s="171"/>
      <c r="AM88" s="224"/>
      <c r="AN88" s="133"/>
      <c r="AO88" s="133"/>
      <c r="AP88" s="133"/>
      <c r="AQ88" s="133"/>
      <c r="AR88" s="133"/>
      <c r="AS88" s="133"/>
      <c r="AT88" s="212"/>
      <c r="AU88" s="171"/>
      <c r="AV88" s="171"/>
      <c r="AW88" s="171"/>
      <c r="AX88" s="171"/>
      <c r="AY88" s="171"/>
      <c r="AZ88" s="171"/>
      <c r="BA88" s="171"/>
      <c r="BB88" s="171"/>
      <c r="BC88" s="171"/>
      <c r="BD88" s="171"/>
      <c r="BE88" s="171"/>
      <c r="BF88" s="171"/>
      <c r="BG88" s="224"/>
      <c r="BH88" s="133"/>
      <c r="BI88" s="133"/>
      <c r="BJ88" s="133"/>
      <c r="BK88" s="133"/>
      <c r="BL88" s="133"/>
      <c r="BM88" s="133"/>
      <c r="BN88" s="133"/>
      <c r="BO88" s="133"/>
      <c r="BP88" s="212"/>
      <c r="BQ88" s="171"/>
      <c r="BR88" s="171"/>
      <c r="BS88" s="171"/>
      <c r="BT88" s="171"/>
      <c r="BU88" s="171"/>
      <c r="BV88" s="171"/>
      <c r="BW88" s="224"/>
      <c r="BX88" s="133"/>
      <c r="BY88" s="133"/>
      <c r="BZ88" s="133"/>
      <c r="CA88" s="133"/>
      <c r="CB88" s="133"/>
      <c r="CC88" s="218"/>
      <c r="CD88" s="171"/>
      <c r="CE88" s="171"/>
      <c r="CF88" s="171"/>
      <c r="CG88" s="171"/>
      <c r="CH88" s="171"/>
      <c r="CI88" s="224"/>
      <c r="CJ88" s="133"/>
      <c r="CK88" s="133"/>
      <c r="CL88" s="133"/>
    </row>
    <row r="89" spans="1:90" ht="14.25" customHeight="1">
      <c r="A89" s="256">
        <v>14</v>
      </c>
      <c r="B89" s="133" t="s">
        <v>650</v>
      </c>
      <c r="C89" s="256" t="s">
        <v>650</v>
      </c>
      <c r="D89" s="110">
        <v>1</v>
      </c>
      <c r="E89" s="110">
        <v>19.149999999999999</v>
      </c>
      <c r="F89" s="110">
        <v>1.5</v>
      </c>
      <c r="G89" s="110"/>
      <c r="H89" s="137"/>
      <c r="I89" s="171"/>
      <c r="J89" s="171"/>
      <c r="K89" s="171"/>
      <c r="L89" s="171"/>
      <c r="M89" s="171"/>
      <c r="N89" s="171"/>
      <c r="O89" s="221"/>
      <c r="P89" s="256"/>
      <c r="Q89" s="256"/>
      <c r="R89" s="256"/>
      <c r="S89" s="256"/>
      <c r="T89" s="29"/>
      <c r="U89" s="171"/>
      <c r="V89" s="171"/>
      <c r="W89" s="171"/>
      <c r="X89" s="171"/>
      <c r="Y89" s="171"/>
      <c r="Z89" s="171"/>
      <c r="AA89" s="221"/>
      <c r="AB89" s="256"/>
      <c r="AC89" s="256"/>
      <c r="AD89" s="256"/>
      <c r="AE89" s="256"/>
      <c r="AF89" s="29"/>
      <c r="AG89" s="171"/>
      <c r="AH89" s="171"/>
      <c r="AI89" s="171"/>
      <c r="AJ89" s="171"/>
      <c r="AK89" s="171"/>
      <c r="AL89" s="171"/>
      <c r="AM89" s="221"/>
      <c r="AN89" s="256"/>
      <c r="AO89" s="256"/>
      <c r="AP89" s="256"/>
      <c r="AQ89" s="256"/>
      <c r="AR89" s="256"/>
      <c r="AS89" s="256"/>
      <c r="AT89" s="29"/>
      <c r="AU89" s="171"/>
      <c r="AV89" s="171"/>
      <c r="AW89" s="171"/>
      <c r="AX89" s="171"/>
      <c r="AY89" s="171"/>
      <c r="AZ89" s="171"/>
      <c r="BA89" s="171"/>
      <c r="BB89" s="171"/>
      <c r="BC89" s="171"/>
      <c r="BD89" s="171"/>
      <c r="BE89" s="171"/>
      <c r="BF89" s="171"/>
      <c r="BG89" s="221"/>
      <c r="BH89" s="256"/>
      <c r="BI89" s="256"/>
      <c r="BJ89" s="256"/>
      <c r="BK89" s="256"/>
      <c r="BL89" s="256"/>
      <c r="BM89" s="256"/>
      <c r="BN89" s="256"/>
      <c r="BO89" s="256"/>
      <c r="BP89" s="29"/>
      <c r="BQ89" s="171"/>
      <c r="BR89" s="171"/>
      <c r="BS89" s="171"/>
      <c r="BT89" s="171"/>
      <c r="BU89" s="171"/>
      <c r="BV89" s="171"/>
      <c r="BW89" s="221"/>
      <c r="BX89" s="256"/>
      <c r="BY89" s="256"/>
      <c r="BZ89" s="256"/>
      <c r="CA89" s="256"/>
      <c r="CB89" s="256"/>
      <c r="CC89" s="218"/>
      <c r="CD89" s="171"/>
      <c r="CE89" s="171"/>
      <c r="CF89" s="171"/>
      <c r="CG89" s="171"/>
      <c r="CH89" s="171"/>
      <c r="CI89" s="221"/>
      <c r="CJ89" s="256"/>
      <c r="CK89" s="256"/>
      <c r="CL89" s="256"/>
    </row>
    <row r="90" spans="1:90" ht="14.25" customHeight="1">
      <c r="A90" s="256">
        <v>14</v>
      </c>
      <c r="B90" s="133" t="s">
        <v>650</v>
      </c>
      <c r="C90" s="133" t="s">
        <v>650</v>
      </c>
      <c r="D90" s="110">
        <v>3</v>
      </c>
      <c r="E90" s="110">
        <v>14.48</v>
      </c>
      <c r="F90" s="110">
        <v>9.9</v>
      </c>
      <c r="G90" s="110"/>
      <c r="H90" s="137"/>
      <c r="I90" s="171"/>
      <c r="J90" s="171"/>
      <c r="K90" s="171"/>
      <c r="L90" s="171"/>
      <c r="M90" s="171"/>
      <c r="N90" s="171"/>
      <c r="O90" s="224"/>
      <c r="P90" s="133"/>
      <c r="Q90" s="133"/>
      <c r="R90" s="133"/>
      <c r="S90" s="133"/>
      <c r="T90" s="212"/>
      <c r="U90" s="171"/>
      <c r="V90" s="171"/>
      <c r="W90" s="171"/>
      <c r="X90" s="171"/>
      <c r="Y90" s="171"/>
      <c r="Z90" s="171"/>
      <c r="AA90" s="224"/>
      <c r="AB90" s="133"/>
      <c r="AC90" s="133"/>
      <c r="AD90" s="133"/>
      <c r="AE90" s="133"/>
      <c r="AF90" s="212"/>
      <c r="AG90" s="171"/>
      <c r="AH90" s="171"/>
      <c r="AI90" s="171"/>
      <c r="AJ90" s="171"/>
      <c r="AK90" s="171"/>
      <c r="AL90" s="171"/>
      <c r="AM90" s="224"/>
      <c r="AN90" s="133"/>
      <c r="AO90" s="133"/>
      <c r="AP90" s="133"/>
      <c r="AQ90" s="133"/>
      <c r="AR90" s="133"/>
      <c r="AS90" s="133"/>
      <c r="AT90" s="212"/>
      <c r="AU90" s="171"/>
      <c r="AV90" s="171"/>
      <c r="AW90" s="171"/>
      <c r="AX90" s="171"/>
      <c r="AY90" s="171"/>
      <c r="AZ90" s="171"/>
      <c r="BA90" s="171"/>
      <c r="BB90" s="171"/>
      <c r="BC90" s="171"/>
      <c r="BD90" s="171"/>
      <c r="BE90" s="171"/>
      <c r="BF90" s="171"/>
      <c r="BG90" s="224"/>
      <c r="BH90" s="133"/>
      <c r="BI90" s="133"/>
      <c r="BJ90" s="133"/>
      <c r="BK90" s="133"/>
      <c r="BL90" s="133"/>
      <c r="BM90" s="133"/>
      <c r="BN90" s="133"/>
      <c r="BO90" s="133"/>
      <c r="BP90" s="212"/>
      <c r="BQ90" s="171"/>
      <c r="BR90" s="171"/>
      <c r="BS90" s="78"/>
      <c r="BT90" s="78"/>
      <c r="BU90" s="78"/>
      <c r="BV90" s="78"/>
      <c r="BW90" s="224"/>
      <c r="BX90" s="133"/>
      <c r="BY90" s="133"/>
      <c r="BZ90" s="133"/>
      <c r="CA90" s="133"/>
      <c r="CB90" s="133"/>
      <c r="CC90" s="218"/>
      <c r="CD90" s="171"/>
      <c r="CE90" s="171"/>
      <c r="CF90" s="171"/>
      <c r="CG90" s="171"/>
      <c r="CH90" s="171"/>
      <c r="CI90" s="224"/>
      <c r="CJ90" s="133"/>
      <c r="CK90" s="133"/>
      <c r="CL90" s="133"/>
    </row>
    <row r="91" spans="1:90" ht="14.25" customHeight="1">
      <c r="A91" s="256">
        <v>14</v>
      </c>
      <c r="B91" s="133" t="s">
        <v>650</v>
      </c>
      <c r="C91" s="133" t="s">
        <v>650</v>
      </c>
      <c r="D91" s="110">
        <v>3</v>
      </c>
      <c r="E91" s="110">
        <v>10.6</v>
      </c>
      <c r="F91" s="110">
        <v>10.58</v>
      </c>
      <c r="G91" s="110"/>
      <c r="H91" s="137"/>
      <c r="I91" s="171"/>
      <c r="J91" s="171"/>
      <c r="K91" s="171"/>
      <c r="L91" s="171"/>
      <c r="M91" s="171"/>
      <c r="N91" s="171"/>
      <c r="O91" s="224"/>
      <c r="P91" s="133"/>
      <c r="Q91" s="133"/>
      <c r="R91" s="133"/>
      <c r="S91" s="133"/>
      <c r="T91" s="133"/>
      <c r="U91" s="121"/>
      <c r="V91" s="121"/>
      <c r="W91" s="121"/>
      <c r="X91" s="121"/>
      <c r="Y91" s="121"/>
      <c r="Z91" s="121"/>
      <c r="AA91" s="133"/>
      <c r="AB91" s="133"/>
      <c r="AC91" s="133"/>
      <c r="AD91" s="133"/>
      <c r="AE91" s="133"/>
      <c r="AF91" s="212"/>
      <c r="AG91" s="171"/>
      <c r="AH91" s="171"/>
      <c r="AI91" s="171"/>
      <c r="AJ91" s="171"/>
      <c r="AK91" s="171"/>
      <c r="AL91" s="171"/>
      <c r="AM91" s="224"/>
      <c r="AN91" s="133"/>
      <c r="AO91" s="133"/>
      <c r="AP91" s="133"/>
      <c r="AQ91" s="133"/>
      <c r="AR91" s="133"/>
      <c r="AS91" s="133"/>
      <c r="AT91" s="212"/>
      <c r="AU91" s="171"/>
      <c r="AV91" s="171"/>
      <c r="AW91" s="171"/>
      <c r="AX91" s="171"/>
      <c r="AY91" s="171"/>
      <c r="AZ91" s="171"/>
      <c r="BA91" s="171"/>
      <c r="BB91" s="171"/>
      <c r="BC91" s="171"/>
      <c r="BD91" s="171"/>
      <c r="BE91" s="171"/>
      <c r="BF91" s="171"/>
      <c r="BG91" s="224"/>
      <c r="BH91" s="133"/>
      <c r="BI91" s="133"/>
      <c r="BJ91" s="133"/>
      <c r="BK91" s="133"/>
      <c r="BL91" s="133"/>
      <c r="BM91" s="133"/>
      <c r="BN91" s="133"/>
      <c r="BO91" s="133"/>
      <c r="BP91" s="133"/>
      <c r="BQ91" s="121"/>
      <c r="BR91" s="121"/>
      <c r="BS91" s="133"/>
      <c r="BT91" s="133"/>
      <c r="BU91" s="133"/>
      <c r="BV91" s="133"/>
      <c r="BW91" s="133"/>
      <c r="BX91" s="133"/>
      <c r="BY91" s="133"/>
      <c r="BZ91" s="133"/>
      <c r="CA91" s="133"/>
      <c r="CB91" s="133"/>
      <c r="CC91" s="218"/>
      <c r="CD91" s="171"/>
      <c r="CE91" s="171"/>
      <c r="CF91" s="171"/>
      <c r="CG91" s="171"/>
      <c r="CH91" s="171"/>
      <c r="CI91" s="224"/>
      <c r="CJ91" s="133"/>
      <c r="CK91" s="133"/>
      <c r="CL91" s="133"/>
    </row>
  </sheetData>
  <mergeCells count="12">
    <mergeCell ref="BO1:BZ1"/>
    <mergeCell ref="CA1:CL1"/>
    <mergeCell ref="F1:F2"/>
    <mergeCell ref="G1:R1"/>
    <mergeCell ref="S1:AD1"/>
    <mergeCell ref="AE1:AP1"/>
    <mergeCell ref="AQ1:BN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14"/>
  <sheetViews>
    <sheetView workbookViewId="0"/>
  </sheetViews>
  <sheetFormatPr baseColWidth="10" defaultColWidth="17.1640625" defaultRowHeight="12.75" customHeight="1" x14ac:dyDescent="0"/>
  <cols>
    <col min="1" max="1" width="2.5" customWidth="1"/>
    <col min="2" max="2" width="3.5" customWidth="1"/>
    <col min="3" max="3" width="15.1640625" customWidth="1"/>
    <col min="4" max="4" width="7.33203125" customWidth="1"/>
    <col min="5" max="6" width="4.5" customWidth="1"/>
    <col min="7" max="7" width="5.5" customWidth="1"/>
    <col min="8" max="8" width="5.6640625" customWidth="1"/>
    <col min="9" max="9" width="8" customWidth="1"/>
    <col min="10" max="10" width="7.83203125" customWidth="1"/>
    <col min="11" max="11" width="7.6640625" customWidth="1"/>
    <col min="12" max="13" width="7" customWidth="1"/>
    <col min="14" max="14" width="6.6640625" customWidth="1"/>
    <col min="15" max="15" width="4.5" customWidth="1"/>
    <col min="16" max="16" width="4.33203125" customWidth="1"/>
    <col min="17" max="17" width="5.1640625" customWidth="1"/>
    <col min="18" max="18" width="4.33203125" customWidth="1"/>
    <col min="19" max="19" width="5.83203125" customWidth="1"/>
    <col min="20" max="20" width="6.6640625" customWidth="1"/>
    <col min="21" max="21" width="8" customWidth="1"/>
    <col min="22" max="22" width="7.33203125" customWidth="1"/>
    <col min="23" max="23" width="6.83203125" customWidth="1"/>
    <col min="24" max="25" width="7" customWidth="1"/>
    <col min="26" max="26" width="6.1640625" customWidth="1"/>
    <col min="27" max="28" width="4.5" customWidth="1"/>
    <col min="29" max="29" width="5.83203125" customWidth="1"/>
    <col min="30" max="30" width="4.5" customWidth="1"/>
    <col min="31" max="31" width="7" customWidth="1"/>
    <col min="32" max="32" width="6.83203125" customWidth="1"/>
    <col min="33" max="33" width="8.1640625" customWidth="1"/>
    <col min="34" max="34" width="6.83203125" customWidth="1"/>
    <col min="35" max="35" width="6.5" customWidth="1"/>
    <col min="36" max="36" width="7" customWidth="1"/>
    <col min="37" max="37" width="6.83203125" customWidth="1"/>
    <col min="38" max="38" width="5.5" customWidth="1"/>
    <col min="39" max="39" width="4.5" customWidth="1"/>
    <col min="40" max="40" width="5.5" customWidth="1"/>
    <col min="41" max="41" width="7.1640625" customWidth="1"/>
    <col min="42" max="42" width="5.5" customWidth="1"/>
    <col min="43" max="43" width="10.83203125" customWidth="1"/>
    <col min="44" max="44" width="10.1640625" customWidth="1"/>
    <col min="45" max="45" width="11.33203125" customWidth="1"/>
    <col min="46" max="46" width="10.33203125" customWidth="1"/>
    <col min="47" max="47" width="12.1640625" customWidth="1"/>
    <col min="48" max="48" width="10.5" customWidth="1"/>
    <col min="49" max="49" width="10.33203125" customWidth="1"/>
    <col min="50" max="50" width="10.5" customWidth="1"/>
    <col min="51" max="51" width="11.1640625" customWidth="1"/>
    <col min="52" max="53" width="11.6640625" customWidth="1"/>
    <col min="54" max="54" width="12" customWidth="1"/>
    <col min="55" max="55" width="11.33203125" customWidth="1"/>
    <col min="56" max="56" width="10" customWidth="1"/>
    <col min="57" max="57" width="11.1640625" customWidth="1"/>
    <col min="58" max="58" width="12.1640625" customWidth="1"/>
    <col min="59" max="59" width="9.83203125" customWidth="1"/>
    <col min="60" max="60" width="10.1640625" customWidth="1"/>
    <col min="61" max="61" width="9.6640625" customWidth="1"/>
    <col min="62" max="62" width="10" customWidth="1"/>
    <col min="63" max="64" width="11.33203125" customWidth="1"/>
    <col min="65" max="65" width="10" customWidth="1"/>
    <col min="66" max="66" width="10.5" customWidth="1"/>
    <col min="67" max="67" width="8.5" customWidth="1"/>
    <col min="68" max="68" width="7.1640625" customWidth="1"/>
    <col min="69" max="69" width="10.6640625" customWidth="1"/>
    <col min="70" max="70" width="12.1640625" customWidth="1"/>
    <col min="71" max="71" width="11.5" customWidth="1"/>
    <col min="72" max="72" width="11.6640625" customWidth="1"/>
    <col min="73" max="73" width="11.33203125" customWidth="1"/>
    <col min="74" max="74" width="10.6640625" customWidth="1"/>
    <col min="75" max="75" width="7" customWidth="1"/>
    <col min="76" max="76" width="6.6640625" customWidth="1"/>
    <col min="77" max="77" width="7.5" customWidth="1"/>
    <col min="78" max="78" width="6.6640625" customWidth="1"/>
    <col min="79" max="79" width="7.1640625" customWidth="1"/>
    <col min="80" max="80" width="6.5" customWidth="1"/>
    <col min="81" max="81" width="7" customWidth="1"/>
    <col min="82" max="82" width="8.1640625" customWidth="1"/>
    <col min="83" max="83" width="7.5" customWidth="1"/>
    <col min="84" max="84" width="7.83203125" customWidth="1"/>
    <col min="85" max="85" width="8.33203125" customWidth="1"/>
    <col min="87" max="87" width="6.6640625" customWidth="1"/>
    <col min="88" max="88" width="9" customWidth="1"/>
    <col min="89" max="89" width="7" customWidth="1"/>
    <col min="90" max="92" width="8.5" customWidth="1"/>
  </cols>
  <sheetData>
    <row r="1" spans="1:92" ht="12" customHeight="1">
      <c r="A1" s="290" t="s">
        <v>0</v>
      </c>
      <c r="B1" s="290" t="s">
        <v>1</v>
      </c>
      <c r="C1" s="292" t="s">
        <v>2</v>
      </c>
      <c r="D1" s="290" t="s">
        <v>3</v>
      </c>
      <c r="E1" s="290" t="s">
        <v>4</v>
      </c>
      <c r="F1" s="290" t="s">
        <v>5</v>
      </c>
      <c r="G1" s="290" t="s">
        <v>6</v>
      </c>
      <c r="H1" s="290"/>
      <c r="I1" s="290"/>
      <c r="J1" s="290"/>
      <c r="K1" s="290"/>
      <c r="L1" s="290"/>
      <c r="M1" s="290"/>
      <c r="N1" s="290"/>
      <c r="O1" s="292"/>
      <c r="P1" s="297"/>
      <c r="Q1" s="297"/>
      <c r="R1" s="298"/>
      <c r="S1" s="294" t="s">
        <v>7</v>
      </c>
      <c r="T1" s="295"/>
      <c r="U1" s="295"/>
      <c r="V1" s="295"/>
      <c r="W1" s="295"/>
      <c r="X1" s="295"/>
      <c r="Y1" s="295"/>
      <c r="Z1" s="296"/>
      <c r="AA1" s="292"/>
      <c r="AB1" s="295"/>
      <c r="AC1" s="295"/>
      <c r="AD1" s="296"/>
      <c r="AE1" s="294" t="s">
        <v>191</v>
      </c>
      <c r="AF1" s="295"/>
      <c r="AG1" s="295"/>
      <c r="AH1" s="295"/>
      <c r="AI1" s="295"/>
      <c r="AJ1" s="295"/>
      <c r="AK1" s="295"/>
      <c r="AL1" s="296"/>
      <c r="AM1" s="292"/>
      <c r="AN1" s="297"/>
      <c r="AO1" s="297"/>
      <c r="AP1" s="298"/>
      <c r="AQ1" s="294" t="s">
        <v>192</v>
      </c>
      <c r="AR1" s="295"/>
      <c r="AS1" s="295"/>
      <c r="AT1" s="295"/>
      <c r="AU1" s="295"/>
      <c r="AV1" s="295"/>
      <c r="AW1" s="295"/>
      <c r="AX1" s="295"/>
      <c r="AY1" s="295"/>
      <c r="AZ1" s="295"/>
      <c r="BA1" s="295"/>
      <c r="BB1" s="295"/>
      <c r="BC1" s="295"/>
      <c r="BD1" s="295"/>
      <c r="BE1" s="295"/>
      <c r="BF1" s="296"/>
      <c r="BG1" s="292"/>
      <c r="BH1" s="296"/>
      <c r="BI1" s="292"/>
      <c r="BJ1" s="295"/>
      <c r="BK1" s="295"/>
      <c r="BL1" s="296"/>
      <c r="BM1" s="292"/>
      <c r="BN1" s="296"/>
      <c r="BO1" s="294" t="s">
        <v>10</v>
      </c>
      <c r="BP1" s="295"/>
      <c r="BQ1" s="295"/>
      <c r="BR1" s="295"/>
      <c r="BS1" s="295"/>
      <c r="BT1" s="295"/>
      <c r="BU1" s="295"/>
      <c r="BV1" s="296"/>
      <c r="BW1" s="292"/>
      <c r="BX1" s="292"/>
      <c r="BY1" s="292"/>
      <c r="BZ1" s="292"/>
      <c r="CA1" s="292" t="s">
        <v>11</v>
      </c>
      <c r="CB1" s="292"/>
      <c r="CC1" s="292"/>
      <c r="CD1" s="292"/>
      <c r="CE1" s="292"/>
      <c r="CF1" s="292"/>
      <c r="CG1" s="292"/>
      <c r="CH1" s="292"/>
      <c r="CI1" s="292"/>
      <c r="CJ1" s="292"/>
      <c r="CK1" s="292"/>
      <c r="CL1" s="292"/>
      <c r="CM1" s="218"/>
      <c r="CN1" s="171"/>
    </row>
    <row r="2" spans="1:92" ht="12" customHeight="1">
      <c r="A2" s="291"/>
      <c r="B2" s="291"/>
      <c r="C2" s="291"/>
      <c r="D2" s="291"/>
      <c r="E2" s="291"/>
      <c r="F2" s="291"/>
      <c r="G2" s="178">
        <v>2001</v>
      </c>
      <c r="H2" s="178">
        <v>2002</v>
      </c>
      <c r="I2" s="178">
        <v>2003</v>
      </c>
      <c r="J2" s="178">
        <v>2004</v>
      </c>
      <c r="K2" s="251">
        <v>2005</v>
      </c>
      <c r="L2" s="178">
        <v>2006</v>
      </c>
      <c r="M2" s="178">
        <v>2007</v>
      </c>
      <c r="N2" s="105">
        <v>2008</v>
      </c>
      <c r="O2" s="51">
        <v>2009</v>
      </c>
      <c r="P2" s="51">
        <v>2010</v>
      </c>
      <c r="Q2" s="51">
        <v>2011</v>
      </c>
      <c r="R2" s="51">
        <v>2012</v>
      </c>
      <c r="S2" s="51">
        <v>2001</v>
      </c>
      <c r="T2" s="51">
        <v>2002</v>
      </c>
      <c r="U2" s="51">
        <v>2003</v>
      </c>
      <c r="V2" s="122">
        <v>2004</v>
      </c>
      <c r="W2" s="122">
        <v>2005</v>
      </c>
      <c r="X2" s="122">
        <v>2006</v>
      </c>
      <c r="Y2" s="51">
        <v>2007</v>
      </c>
      <c r="Z2" s="51">
        <v>2008</v>
      </c>
      <c r="AA2" s="51">
        <v>2009</v>
      </c>
      <c r="AB2" s="51">
        <v>2010</v>
      </c>
      <c r="AC2" s="51">
        <v>2011</v>
      </c>
      <c r="AD2" s="51">
        <v>2012</v>
      </c>
      <c r="AE2" s="51">
        <v>2001</v>
      </c>
      <c r="AF2" s="51">
        <v>2002</v>
      </c>
      <c r="AG2" s="51">
        <v>2003</v>
      </c>
      <c r="AH2" s="51">
        <v>2004</v>
      </c>
      <c r="AI2" s="122">
        <v>2005</v>
      </c>
      <c r="AJ2" s="51">
        <v>2006</v>
      </c>
      <c r="AK2" s="51">
        <v>2007</v>
      </c>
      <c r="AL2" s="51">
        <v>2008</v>
      </c>
      <c r="AM2" s="51">
        <v>2009</v>
      </c>
      <c r="AN2" s="51">
        <v>2010</v>
      </c>
      <c r="AO2" s="51">
        <v>2011</v>
      </c>
      <c r="AP2" s="51">
        <v>2012</v>
      </c>
      <c r="AQ2" s="51" t="s">
        <v>12</v>
      </c>
      <c r="AR2" s="51" t="s">
        <v>13</v>
      </c>
      <c r="AS2" s="51" t="s">
        <v>14</v>
      </c>
      <c r="AT2" s="51" t="s">
        <v>15</v>
      </c>
      <c r="AU2" s="51" t="s">
        <v>16</v>
      </c>
      <c r="AV2" s="51" t="s">
        <v>17</v>
      </c>
      <c r="AW2" s="51" t="s">
        <v>19</v>
      </c>
      <c r="AX2" s="51" t="s">
        <v>18</v>
      </c>
      <c r="AY2" s="51" t="s">
        <v>20</v>
      </c>
      <c r="AZ2" s="51" t="s">
        <v>21</v>
      </c>
      <c r="BA2" s="51" t="s">
        <v>22</v>
      </c>
      <c r="BB2" s="51" t="s">
        <v>23</v>
      </c>
      <c r="BC2" s="51" t="s">
        <v>24</v>
      </c>
      <c r="BD2" s="51" t="s">
        <v>25</v>
      </c>
      <c r="BE2" s="51" t="s">
        <v>26</v>
      </c>
      <c r="BF2" s="51" t="s">
        <v>27</v>
      </c>
      <c r="BG2" s="51" t="s">
        <v>28</v>
      </c>
      <c r="BH2" s="51" t="s">
        <v>29</v>
      </c>
      <c r="BI2" s="51" t="s">
        <v>30</v>
      </c>
      <c r="BJ2" s="51" t="s">
        <v>31</v>
      </c>
      <c r="BK2" s="51" t="s">
        <v>290</v>
      </c>
      <c r="BL2" s="51" t="s">
        <v>291</v>
      </c>
      <c r="BM2" s="51" t="s">
        <v>32</v>
      </c>
      <c r="BN2" s="51" t="s">
        <v>33</v>
      </c>
      <c r="BO2" s="51">
        <v>2001</v>
      </c>
      <c r="BP2" s="51">
        <v>2002</v>
      </c>
      <c r="BQ2" s="51">
        <v>2003</v>
      </c>
      <c r="BR2" s="51">
        <v>2004</v>
      </c>
      <c r="BS2" s="51">
        <v>2005</v>
      </c>
      <c r="BT2" s="51">
        <v>2006</v>
      </c>
      <c r="BU2" s="51">
        <v>2007</v>
      </c>
      <c r="BV2" s="51">
        <v>2008</v>
      </c>
      <c r="BW2" s="51">
        <v>2009</v>
      </c>
      <c r="BX2" s="51">
        <v>2010</v>
      </c>
      <c r="BY2" s="51">
        <v>2011</v>
      </c>
      <c r="BZ2" s="51">
        <v>2012</v>
      </c>
      <c r="CA2" s="51">
        <v>2001</v>
      </c>
      <c r="CB2" s="51">
        <v>2002</v>
      </c>
      <c r="CC2" s="51">
        <v>2003</v>
      </c>
      <c r="CD2" s="51">
        <v>2004</v>
      </c>
      <c r="CE2" s="51">
        <v>2005</v>
      </c>
      <c r="CF2" s="51">
        <v>2006</v>
      </c>
      <c r="CG2" s="51">
        <v>2007</v>
      </c>
      <c r="CH2" s="51">
        <v>2008</v>
      </c>
      <c r="CI2" s="51">
        <v>2009</v>
      </c>
      <c r="CJ2" s="51">
        <v>2010</v>
      </c>
      <c r="CK2" s="51">
        <v>2011</v>
      </c>
      <c r="CL2" s="51">
        <v>2012</v>
      </c>
      <c r="CM2" s="218"/>
      <c r="CN2" s="171"/>
    </row>
    <row r="3" spans="1:92" ht="14.25" customHeight="1">
      <c r="A3" s="94">
        <v>15</v>
      </c>
      <c r="B3" s="94">
        <v>1</v>
      </c>
      <c r="C3" s="94" t="s">
        <v>301</v>
      </c>
      <c r="D3" s="12">
        <v>2</v>
      </c>
      <c r="E3" s="238">
        <v>17.52</v>
      </c>
      <c r="F3" s="238">
        <v>2.5</v>
      </c>
      <c r="G3" s="12"/>
      <c r="H3" s="12"/>
      <c r="I3" s="188">
        <v>27</v>
      </c>
      <c r="J3" s="46">
        <v>27</v>
      </c>
      <c r="K3" s="281"/>
      <c r="L3" s="46">
        <v>43</v>
      </c>
      <c r="M3" s="46">
        <v>30</v>
      </c>
      <c r="N3" s="117">
        <v>30</v>
      </c>
      <c r="O3" s="46">
        <v>30</v>
      </c>
      <c r="P3" s="280" t="s">
        <v>265</v>
      </c>
      <c r="Q3" s="280"/>
      <c r="R3" s="280"/>
      <c r="S3" s="94"/>
      <c r="T3" s="94"/>
      <c r="U3" s="165"/>
      <c r="V3" s="218"/>
      <c r="W3" s="171"/>
      <c r="X3" s="41"/>
      <c r="Y3" s="117"/>
      <c r="Z3" s="117"/>
      <c r="AA3" s="94"/>
      <c r="AB3" s="280" t="s">
        <v>217</v>
      </c>
      <c r="AC3" s="280"/>
      <c r="AD3" s="280"/>
      <c r="AE3" s="94"/>
      <c r="AF3" s="94"/>
      <c r="AG3" s="188">
        <v>5</v>
      </c>
      <c r="AH3" s="46">
        <v>4</v>
      </c>
      <c r="AI3" s="281"/>
      <c r="AJ3" s="46">
        <v>11</v>
      </c>
      <c r="AK3" s="117">
        <v>12</v>
      </c>
      <c r="AL3" s="117">
        <v>12</v>
      </c>
      <c r="AM3" s="46">
        <v>15</v>
      </c>
      <c r="AN3" s="280"/>
      <c r="AO3" s="280"/>
      <c r="AP3" s="280"/>
      <c r="AQ3" s="94"/>
      <c r="AR3" s="94"/>
      <c r="AS3" s="94"/>
      <c r="AT3" s="94"/>
      <c r="AU3" s="165">
        <v>37</v>
      </c>
      <c r="AV3" s="165">
        <v>7</v>
      </c>
      <c r="AW3" s="165">
        <v>78</v>
      </c>
      <c r="AX3" s="165">
        <v>54</v>
      </c>
      <c r="AY3" s="165"/>
      <c r="AZ3" s="165"/>
      <c r="BA3" s="165">
        <v>49</v>
      </c>
      <c r="BB3" s="165">
        <v>36</v>
      </c>
      <c r="BC3" s="165">
        <v>81</v>
      </c>
      <c r="BD3" s="236">
        <v>40</v>
      </c>
      <c r="BE3" s="236">
        <v>81</v>
      </c>
      <c r="BF3" s="236">
        <v>40</v>
      </c>
      <c r="BG3" s="94">
        <v>63</v>
      </c>
      <c r="BH3" s="94">
        <v>34.5</v>
      </c>
      <c r="BI3" s="280" t="s">
        <v>227</v>
      </c>
      <c r="BJ3" s="280" t="s">
        <v>158</v>
      </c>
      <c r="BK3" s="280"/>
      <c r="BL3" s="280"/>
      <c r="BM3" s="280"/>
      <c r="BN3" s="280"/>
      <c r="BO3" s="94"/>
      <c r="BP3" s="94"/>
      <c r="BQ3" s="201" t="s">
        <v>44</v>
      </c>
      <c r="BR3" s="26" t="s">
        <v>43</v>
      </c>
      <c r="BS3" s="26" t="s">
        <v>42</v>
      </c>
      <c r="BT3" s="26" t="s">
        <v>42</v>
      </c>
      <c r="BU3" s="26" t="s">
        <v>105</v>
      </c>
      <c r="BV3" s="26" t="s">
        <v>48</v>
      </c>
      <c r="BW3" s="94" t="s">
        <v>105</v>
      </c>
      <c r="BX3" s="94" t="s">
        <v>105</v>
      </c>
      <c r="BY3" s="94"/>
      <c r="BZ3" s="94"/>
      <c r="CA3" s="94"/>
      <c r="CB3" s="94"/>
      <c r="CC3" s="94"/>
      <c r="CD3" s="94"/>
      <c r="CE3" s="94"/>
      <c r="CF3" s="94"/>
      <c r="CG3" s="94"/>
      <c r="CH3" s="117"/>
      <c r="CI3" s="94"/>
      <c r="CJ3" s="280" t="s">
        <v>78</v>
      </c>
      <c r="CK3" s="277"/>
      <c r="CL3" s="277"/>
      <c r="CM3" s="218"/>
      <c r="CN3" s="171"/>
    </row>
    <row r="4" spans="1:92" ht="14.25" customHeight="1">
      <c r="A4" s="94">
        <v>15</v>
      </c>
      <c r="B4" s="94">
        <v>2</v>
      </c>
      <c r="C4" s="94" t="s">
        <v>301</v>
      </c>
      <c r="D4" s="12">
        <v>2</v>
      </c>
      <c r="E4" s="238">
        <v>15.12</v>
      </c>
      <c r="F4" s="238">
        <v>4.92</v>
      </c>
      <c r="G4" s="12"/>
      <c r="H4" s="12"/>
      <c r="I4" s="188">
        <v>17</v>
      </c>
      <c r="J4" s="46">
        <v>22</v>
      </c>
      <c r="K4" s="281"/>
      <c r="L4" s="46">
        <v>30</v>
      </c>
      <c r="M4" s="46">
        <v>33</v>
      </c>
      <c r="N4" s="117">
        <v>33</v>
      </c>
      <c r="O4" s="46">
        <v>27</v>
      </c>
      <c r="P4" s="280" t="s">
        <v>41</v>
      </c>
      <c r="Q4" s="280"/>
      <c r="R4" s="280"/>
      <c r="S4" s="94"/>
      <c r="T4" s="94"/>
      <c r="U4" s="165"/>
      <c r="V4" s="104"/>
      <c r="W4" s="171"/>
      <c r="X4" s="41"/>
      <c r="Y4" s="117"/>
      <c r="Z4" s="117"/>
      <c r="AA4" s="94"/>
      <c r="AB4" s="280"/>
      <c r="AC4" s="280"/>
      <c r="AD4" s="280" t="s">
        <v>907</v>
      </c>
      <c r="AE4" s="94"/>
      <c r="AF4" s="94"/>
      <c r="AG4" s="188">
        <v>4</v>
      </c>
      <c r="AH4" s="46">
        <v>5</v>
      </c>
      <c r="AI4" s="281"/>
      <c r="AJ4" s="46">
        <v>14</v>
      </c>
      <c r="AK4" s="117"/>
      <c r="AL4" s="117"/>
      <c r="AM4" s="26">
        <v>16</v>
      </c>
      <c r="AN4" s="280" t="s">
        <v>174</v>
      </c>
      <c r="AO4" s="280"/>
      <c r="AP4" s="280" t="s">
        <v>265</v>
      </c>
      <c r="AQ4" s="94"/>
      <c r="AR4" s="94"/>
      <c r="AS4" s="94"/>
      <c r="AT4" s="94"/>
      <c r="AU4" s="165">
        <v>0</v>
      </c>
      <c r="AV4" s="165">
        <v>0</v>
      </c>
      <c r="AW4" s="165">
        <v>58</v>
      </c>
      <c r="AX4" s="165">
        <v>47</v>
      </c>
      <c r="AY4" s="165"/>
      <c r="AZ4" s="165"/>
      <c r="BA4" s="165">
        <v>71</v>
      </c>
      <c r="BB4" s="165">
        <v>33</v>
      </c>
      <c r="BC4" s="165">
        <v>85</v>
      </c>
      <c r="BD4" s="236">
        <v>44</v>
      </c>
      <c r="BE4" s="236">
        <v>85</v>
      </c>
      <c r="BF4" s="236">
        <v>44</v>
      </c>
      <c r="BG4" s="94">
        <v>28</v>
      </c>
      <c r="BH4" s="94">
        <v>24</v>
      </c>
      <c r="BI4" s="280" t="s">
        <v>908</v>
      </c>
      <c r="BJ4" s="280" t="s">
        <v>63</v>
      </c>
      <c r="BK4" s="280"/>
      <c r="BL4" s="280"/>
      <c r="BM4" s="280" t="s">
        <v>909</v>
      </c>
      <c r="BN4" s="280" t="s">
        <v>910</v>
      </c>
      <c r="BO4" s="94"/>
      <c r="BP4" s="94"/>
      <c r="BQ4" s="201" t="s">
        <v>44</v>
      </c>
      <c r="BR4" s="26" t="s">
        <v>43</v>
      </c>
      <c r="BS4" s="26" t="s">
        <v>42</v>
      </c>
      <c r="BT4" s="26" t="s">
        <v>42</v>
      </c>
      <c r="BU4" s="26" t="s">
        <v>105</v>
      </c>
      <c r="BV4" s="26" t="s">
        <v>105</v>
      </c>
      <c r="BW4" s="94" t="s">
        <v>105</v>
      </c>
      <c r="BX4" s="94" t="s">
        <v>105</v>
      </c>
      <c r="BY4" s="94"/>
      <c r="BZ4" s="94"/>
      <c r="CA4" s="94"/>
      <c r="CB4" s="94"/>
      <c r="CC4" s="94"/>
      <c r="CD4" s="94"/>
      <c r="CE4" s="94"/>
      <c r="CF4" s="94"/>
      <c r="CG4" s="94"/>
      <c r="CH4" s="117"/>
      <c r="CI4" s="94"/>
      <c r="CJ4" s="280" t="s">
        <v>78</v>
      </c>
      <c r="CK4" s="94"/>
      <c r="CL4" s="94"/>
      <c r="CM4" s="218"/>
      <c r="CN4" s="171"/>
    </row>
    <row r="5" spans="1:92" ht="14.25" customHeight="1">
      <c r="A5" s="94">
        <v>15</v>
      </c>
      <c r="B5" s="93">
        <v>3</v>
      </c>
      <c r="C5" s="93" t="s">
        <v>301</v>
      </c>
      <c r="D5" s="12">
        <v>2</v>
      </c>
      <c r="E5" s="238">
        <v>12.66</v>
      </c>
      <c r="F5" s="238">
        <v>7.36</v>
      </c>
      <c r="G5" s="12"/>
      <c r="H5" s="12"/>
      <c r="I5" s="188">
        <v>18</v>
      </c>
      <c r="J5" s="46">
        <v>21</v>
      </c>
      <c r="K5" s="281"/>
      <c r="L5" s="46">
        <v>38</v>
      </c>
      <c r="M5" s="46">
        <v>25</v>
      </c>
      <c r="N5" s="117">
        <v>25</v>
      </c>
      <c r="O5" s="46">
        <v>23</v>
      </c>
      <c r="P5" s="50" t="s">
        <v>504</v>
      </c>
      <c r="Q5" s="50"/>
      <c r="R5" s="50" t="s">
        <v>165</v>
      </c>
      <c r="S5" s="93"/>
      <c r="T5" s="93"/>
      <c r="U5" s="165">
        <v>112</v>
      </c>
      <c r="V5" s="46">
        <v>121</v>
      </c>
      <c r="W5" s="218"/>
      <c r="X5" s="38"/>
      <c r="Y5" s="117"/>
      <c r="Z5" s="117"/>
      <c r="AA5" s="93"/>
      <c r="AB5" s="50" t="s">
        <v>211</v>
      </c>
      <c r="AC5" s="50"/>
      <c r="AD5" s="50" t="s">
        <v>630</v>
      </c>
      <c r="AE5" s="93"/>
      <c r="AF5" s="93"/>
      <c r="AG5" s="46" t="s">
        <v>39</v>
      </c>
      <c r="AH5" s="197"/>
      <c r="AI5" s="41"/>
      <c r="AJ5" s="46">
        <v>9</v>
      </c>
      <c r="AK5" s="117"/>
      <c r="AL5" s="117"/>
      <c r="AM5" s="26">
        <v>7</v>
      </c>
      <c r="AN5" s="50"/>
      <c r="AO5" s="50"/>
      <c r="AP5" s="50"/>
      <c r="AQ5" s="93"/>
      <c r="AR5" s="93"/>
      <c r="AS5" s="93"/>
      <c r="AT5" s="93"/>
      <c r="AU5" s="165">
        <v>45</v>
      </c>
      <c r="AV5" s="165">
        <v>26</v>
      </c>
      <c r="AW5" s="165">
        <v>39</v>
      </c>
      <c r="AX5" s="165">
        <v>34</v>
      </c>
      <c r="AY5" s="165"/>
      <c r="AZ5" s="165"/>
      <c r="BA5" s="165">
        <v>64</v>
      </c>
      <c r="BB5" s="165">
        <v>59</v>
      </c>
      <c r="BC5" s="165"/>
      <c r="BD5" s="236"/>
      <c r="BE5" s="236"/>
      <c r="BF5" s="236"/>
      <c r="BG5" s="93">
        <v>34</v>
      </c>
      <c r="BH5" s="93">
        <v>19</v>
      </c>
      <c r="BI5" s="50" t="s">
        <v>103</v>
      </c>
      <c r="BJ5" s="50" t="s">
        <v>35</v>
      </c>
      <c r="BK5" s="50"/>
      <c r="BL5" s="50"/>
      <c r="BM5" s="50" t="s">
        <v>249</v>
      </c>
      <c r="BN5" s="50" t="s">
        <v>911</v>
      </c>
      <c r="BO5" s="93"/>
      <c r="BP5" s="93"/>
      <c r="BQ5" s="201" t="s">
        <v>44</v>
      </c>
      <c r="BR5" s="26" t="s">
        <v>43</v>
      </c>
      <c r="BS5" s="26" t="s">
        <v>42</v>
      </c>
      <c r="BT5" s="26" t="s">
        <v>42</v>
      </c>
      <c r="BU5" s="26" t="s">
        <v>105</v>
      </c>
      <c r="BV5" s="26" t="s">
        <v>48</v>
      </c>
      <c r="BW5" s="93" t="s">
        <v>105</v>
      </c>
      <c r="BX5" s="93" t="s">
        <v>105</v>
      </c>
      <c r="BY5" s="93"/>
      <c r="BZ5" s="93"/>
      <c r="CA5" s="93"/>
      <c r="CB5" s="93"/>
      <c r="CC5" s="93"/>
      <c r="CD5" s="93"/>
      <c r="CE5" s="93"/>
      <c r="CF5" s="93"/>
      <c r="CG5" s="93"/>
      <c r="CH5" s="117" t="s">
        <v>845</v>
      </c>
      <c r="CI5" s="93"/>
      <c r="CJ5" s="50" t="s">
        <v>78</v>
      </c>
      <c r="CK5" s="93"/>
      <c r="CL5" s="93"/>
      <c r="CM5" s="218"/>
      <c r="CN5" s="171"/>
    </row>
    <row r="6" spans="1:92" ht="14.25" customHeight="1">
      <c r="A6" s="94">
        <v>15</v>
      </c>
      <c r="B6" s="93">
        <v>4</v>
      </c>
      <c r="C6" s="93" t="s">
        <v>276</v>
      </c>
      <c r="D6" s="12">
        <v>2</v>
      </c>
      <c r="E6" s="238">
        <v>10.31</v>
      </c>
      <c r="F6" s="238">
        <v>9.84</v>
      </c>
      <c r="G6" s="12"/>
      <c r="H6" s="12"/>
      <c r="I6" s="188">
        <v>18</v>
      </c>
      <c r="J6" s="46">
        <v>20</v>
      </c>
      <c r="K6" s="281"/>
      <c r="L6" s="46">
        <v>28</v>
      </c>
      <c r="M6" s="265"/>
      <c r="N6" s="117"/>
      <c r="O6" s="46">
        <v>11</v>
      </c>
      <c r="P6" s="50"/>
      <c r="Q6" s="50"/>
      <c r="R6" s="50"/>
      <c r="S6" s="93"/>
      <c r="T6" s="93"/>
      <c r="U6" s="165">
        <v>117</v>
      </c>
      <c r="V6" s="46">
        <v>78</v>
      </c>
      <c r="W6" s="281"/>
      <c r="X6" s="46">
        <v>80</v>
      </c>
      <c r="Y6" s="117"/>
      <c r="Z6" s="117"/>
      <c r="AA6" s="93"/>
      <c r="AB6" s="50"/>
      <c r="AC6" s="50"/>
      <c r="AD6" s="50"/>
      <c r="AE6" s="93"/>
      <c r="AF6" s="93"/>
      <c r="AG6" s="46" t="s">
        <v>39</v>
      </c>
      <c r="AH6" s="218"/>
      <c r="AI6" s="171"/>
      <c r="AJ6" s="18"/>
      <c r="AK6" s="117"/>
      <c r="AL6" s="117"/>
      <c r="AM6" s="26"/>
      <c r="AN6" s="50"/>
      <c r="AO6" s="50"/>
      <c r="AP6" s="50"/>
      <c r="AQ6" s="93"/>
      <c r="AR6" s="93"/>
      <c r="AS6" s="93"/>
      <c r="AT6" s="93"/>
      <c r="AU6" s="165">
        <v>33</v>
      </c>
      <c r="AV6" s="165">
        <v>0</v>
      </c>
      <c r="AW6" s="165">
        <v>36</v>
      </c>
      <c r="AX6" s="165">
        <v>19</v>
      </c>
      <c r="AY6" s="165"/>
      <c r="AZ6" s="165"/>
      <c r="BA6" s="165">
        <v>30</v>
      </c>
      <c r="BB6" s="165">
        <v>14</v>
      </c>
      <c r="BC6" s="165"/>
      <c r="BD6" s="236"/>
      <c r="BE6" s="236"/>
      <c r="BF6" s="236"/>
      <c r="BG6" s="93"/>
      <c r="BH6" s="93"/>
      <c r="BI6" s="50"/>
      <c r="BJ6" s="50"/>
      <c r="BK6" s="50"/>
      <c r="BL6" s="50"/>
      <c r="BM6" s="50"/>
      <c r="BN6" s="50"/>
      <c r="BO6" s="93"/>
      <c r="BP6" s="93"/>
      <c r="BQ6" s="201" t="s">
        <v>44</v>
      </c>
      <c r="BR6" s="26" t="s">
        <v>53</v>
      </c>
      <c r="BS6" s="26" t="s">
        <v>42</v>
      </c>
      <c r="BT6" s="26" t="s">
        <v>42</v>
      </c>
      <c r="BU6" s="118"/>
      <c r="BV6" s="199"/>
      <c r="BW6" s="109" t="s">
        <v>48</v>
      </c>
      <c r="BX6" s="93" t="s">
        <v>49</v>
      </c>
      <c r="BY6" s="93"/>
      <c r="BZ6" s="93"/>
      <c r="CA6" s="93"/>
      <c r="CB6" s="93"/>
      <c r="CC6" s="93"/>
      <c r="CD6" s="93"/>
      <c r="CE6" s="93"/>
      <c r="CF6" s="93"/>
      <c r="CG6" s="93"/>
      <c r="CH6" s="117" t="s">
        <v>607</v>
      </c>
      <c r="CI6" s="93"/>
      <c r="CJ6" s="50"/>
      <c r="CK6" s="93"/>
      <c r="CL6" s="93"/>
      <c r="CM6" s="218"/>
      <c r="CN6" s="171"/>
    </row>
    <row r="7" spans="1:92" ht="14.25" customHeight="1">
      <c r="A7" s="94">
        <v>15</v>
      </c>
      <c r="B7" s="93">
        <v>5</v>
      </c>
      <c r="C7" s="93" t="s">
        <v>79</v>
      </c>
      <c r="D7" s="12">
        <v>2</v>
      </c>
      <c r="E7" s="238">
        <v>7.34</v>
      </c>
      <c r="F7" s="238">
        <v>12.67</v>
      </c>
      <c r="G7" s="12"/>
      <c r="H7" s="12"/>
      <c r="I7" s="188">
        <v>20</v>
      </c>
      <c r="J7" s="46">
        <v>17</v>
      </c>
      <c r="K7" s="281"/>
      <c r="L7" s="46">
        <v>23</v>
      </c>
      <c r="M7" s="281"/>
      <c r="N7" s="117"/>
      <c r="O7" s="26"/>
      <c r="P7" s="50"/>
      <c r="Q7" s="50"/>
      <c r="R7" s="50"/>
      <c r="S7" s="93"/>
      <c r="T7" s="93"/>
      <c r="U7" s="165">
        <v>125</v>
      </c>
      <c r="V7" s="46">
        <v>104</v>
      </c>
      <c r="W7" s="281"/>
      <c r="X7" s="46">
        <v>107</v>
      </c>
      <c r="Y7" s="117"/>
      <c r="Z7" s="117"/>
      <c r="AA7" s="93"/>
      <c r="AB7" s="50"/>
      <c r="AC7" s="50"/>
      <c r="AD7" s="50"/>
      <c r="AE7" s="93"/>
      <c r="AF7" s="93"/>
      <c r="AG7" s="46" t="s">
        <v>39</v>
      </c>
      <c r="AH7" s="218"/>
      <c r="AI7" s="171"/>
      <c r="AJ7" s="41"/>
      <c r="AK7" s="117"/>
      <c r="AL7" s="117"/>
      <c r="AM7" s="26"/>
      <c r="AN7" s="50"/>
      <c r="AO7" s="50"/>
      <c r="AP7" s="50"/>
      <c r="AQ7" s="93"/>
      <c r="AR7" s="93"/>
      <c r="AS7" s="93"/>
      <c r="AT7" s="93"/>
      <c r="AU7" s="165">
        <v>2</v>
      </c>
      <c r="AV7" s="165">
        <v>0</v>
      </c>
      <c r="AW7" s="165">
        <v>10</v>
      </c>
      <c r="AX7" s="165">
        <v>10</v>
      </c>
      <c r="AY7" s="165"/>
      <c r="AZ7" s="165"/>
      <c r="BA7" s="165">
        <v>12</v>
      </c>
      <c r="BB7" s="165">
        <v>9</v>
      </c>
      <c r="BC7" s="165"/>
      <c r="BD7" s="236"/>
      <c r="BE7" s="236"/>
      <c r="BF7" s="236"/>
      <c r="BG7" s="93"/>
      <c r="BH7" s="93"/>
      <c r="BI7" s="50"/>
      <c r="BJ7" s="50"/>
      <c r="BK7" s="50"/>
      <c r="BL7" s="50"/>
      <c r="BM7" s="50"/>
      <c r="BN7" s="50"/>
      <c r="BO7" s="93"/>
      <c r="BP7" s="93"/>
      <c r="BQ7" s="201" t="s">
        <v>43</v>
      </c>
      <c r="BR7" s="265"/>
      <c r="BS7" s="26" t="s">
        <v>42</v>
      </c>
      <c r="BT7" s="26" t="s">
        <v>42</v>
      </c>
      <c r="BU7" s="26" t="s">
        <v>48</v>
      </c>
      <c r="BV7" s="218"/>
      <c r="BW7" s="109" t="s">
        <v>48</v>
      </c>
      <c r="BX7" s="93" t="s">
        <v>49</v>
      </c>
      <c r="BY7" s="93"/>
      <c r="BZ7" s="93"/>
      <c r="CA7" s="93"/>
      <c r="CB7" s="93"/>
      <c r="CC7" s="93"/>
      <c r="CD7" s="93"/>
      <c r="CE7" s="93"/>
      <c r="CF7" s="93"/>
      <c r="CG7" s="93"/>
      <c r="CH7" s="117" t="s">
        <v>607</v>
      </c>
      <c r="CI7" s="93"/>
      <c r="CJ7" s="50"/>
      <c r="CK7" s="93"/>
      <c r="CL7" s="93"/>
      <c r="CM7" s="218"/>
      <c r="CN7" s="171"/>
    </row>
    <row r="8" spans="1:92" ht="14.25" customHeight="1">
      <c r="A8" s="94">
        <v>15</v>
      </c>
      <c r="B8" s="93">
        <v>6</v>
      </c>
      <c r="C8" s="93" t="s">
        <v>79</v>
      </c>
      <c r="D8" s="12">
        <v>2</v>
      </c>
      <c r="E8" s="238">
        <v>5.0199999999999996</v>
      </c>
      <c r="F8" s="238">
        <v>15.5</v>
      </c>
      <c r="G8" s="12"/>
      <c r="H8" s="12"/>
      <c r="I8" s="188">
        <v>20</v>
      </c>
      <c r="J8" s="46">
        <v>18</v>
      </c>
      <c r="K8" s="281"/>
      <c r="L8" s="46">
        <v>30</v>
      </c>
      <c r="M8" s="281"/>
      <c r="N8" s="117"/>
      <c r="O8" s="26"/>
      <c r="P8" s="50"/>
      <c r="Q8" s="50"/>
      <c r="R8" s="50"/>
      <c r="S8" s="93"/>
      <c r="T8" s="93"/>
      <c r="U8" s="165">
        <v>93</v>
      </c>
      <c r="V8" s="46">
        <v>76</v>
      </c>
      <c r="W8" s="281"/>
      <c r="X8" s="46">
        <v>13</v>
      </c>
      <c r="Y8" s="117"/>
      <c r="Z8" s="117"/>
      <c r="AA8" s="93"/>
      <c r="AB8" s="50"/>
      <c r="AC8" s="50"/>
      <c r="AD8" s="50"/>
      <c r="AE8" s="93"/>
      <c r="AF8" s="93"/>
      <c r="AG8" s="46" t="s">
        <v>39</v>
      </c>
      <c r="AH8" s="218"/>
      <c r="AI8" s="171"/>
      <c r="AJ8" s="41"/>
      <c r="AK8" s="117"/>
      <c r="AL8" s="117"/>
      <c r="AM8" s="26"/>
      <c r="AN8" s="50"/>
      <c r="AO8" s="50"/>
      <c r="AP8" s="50"/>
      <c r="AQ8" s="93"/>
      <c r="AR8" s="93"/>
      <c r="AS8" s="93"/>
      <c r="AT8" s="93"/>
      <c r="AU8" s="165">
        <v>38</v>
      </c>
      <c r="AV8" s="165">
        <v>20</v>
      </c>
      <c r="AW8" s="165">
        <v>21</v>
      </c>
      <c r="AX8" s="165">
        <v>13</v>
      </c>
      <c r="AY8" s="165"/>
      <c r="AZ8" s="165"/>
      <c r="BA8" s="165">
        <v>5</v>
      </c>
      <c r="BB8" s="165">
        <v>5</v>
      </c>
      <c r="BC8" s="165"/>
      <c r="BD8" s="236"/>
      <c r="BE8" s="236"/>
      <c r="BF8" s="236"/>
      <c r="BG8" s="93"/>
      <c r="BH8" s="93"/>
      <c r="BI8" s="50"/>
      <c r="BJ8" s="50"/>
      <c r="BK8" s="50"/>
      <c r="BL8" s="50"/>
      <c r="BM8" s="50"/>
      <c r="BN8" s="50"/>
      <c r="BO8" s="93"/>
      <c r="BP8" s="93"/>
      <c r="BQ8" s="201" t="s">
        <v>44</v>
      </c>
      <c r="BR8" s="281"/>
      <c r="BS8" s="26" t="s">
        <v>54</v>
      </c>
      <c r="BT8" s="26" t="s">
        <v>54</v>
      </c>
      <c r="BU8" s="26" t="s">
        <v>48</v>
      </c>
      <c r="BV8" s="218"/>
      <c r="BW8" s="109" t="s">
        <v>48</v>
      </c>
      <c r="BX8" s="93" t="s">
        <v>49</v>
      </c>
      <c r="BY8" s="93"/>
      <c r="BZ8" s="93"/>
      <c r="CA8" s="93"/>
      <c r="CB8" s="93"/>
      <c r="CC8" s="93"/>
      <c r="CD8" s="93"/>
      <c r="CE8" s="93"/>
      <c r="CF8" s="93"/>
      <c r="CG8" s="93"/>
      <c r="CH8" s="117" t="s">
        <v>607</v>
      </c>
      <c r="CI8" s="93"/>
      <c r="CJ8" s="50"/>
      <c r="CK8" s="93"/>
      <c r="CL8" s="93"/>
      <c r="CM8" s="218"/>
      <c r="CN8" s="171"/>
    </row>
    <row r="9" spans="1:92" ht="14.25" customHeight="1">
      <c r="A9" s="94">
        <v>15</v>
      </c>
      <c r="B9" s="93">
        <v>7</v>
      </c>
      <c r="C9" s="93" t="s">
        <v>79</v>
      </c>
      <c r="D9" s="12">
        <v>2</v>
      </c>
      <c r="E9" s="238">
        <v>2.48</v>
      </c>
      <c r="F9" s="238">
        <v>17.84</v>
      </c>
      <c r="G9" s="12"/>
      <c r="H9" s="12"/>
      <c r="I9" s="188">
        <v>26</v>
      </c>
      <c r="J9" s="46">
        <v>28</v>
      </c>
      <c r="K9" s="218"/>
      <c r="L9" s="199"/>
      <c r="M9" s="41"/>
      <c r="N9" s="117"/>
      <c r="O9" s="26"/>
      <c r="P9" s="50"/>
      <c r="Q9" s="50"/>
      <c r="R9" s="50"/>
      <c r="S9" s="93"/>
      <c r="T9" s="93"/>
      <c r="U9" s="165">
        <v>93</v>
      </c>
      <c r="V9" s="46">
        <v>77</v>
      </c>
      <c r="W9" s="218"/>
      <c r="X9" s="18"/>
      <c r="Y9" s="117"/>
      <c r="Z9" s="117"/>
      <c r="AA9" s="93"/>
      <c r="AB9" s="50"/>
      <c r="AC9" s="50"/>
      <c r="AD9" s="50"/>
      <c r="AE9" s="93"/>
      <c r="AF9" s="93"/>
      <c r="AG9" s="46" t="s">
        <v>39</v>
      </c>
      <c r="AH9" s="218"/>
      <c r="AI9" s="171"/>
      <c r="AJ9" s="41"/>
      <c r="AK9" s="117"/>
      <c r="AL9" s="117"/>
      <c r="AM9" s="26"/>
      <c r="AN9" s="50"/>
      <c r="AO9" s="50"/>
      <c r="AP9" s="50"/>
      <c r="AQ9" s="93"/>
      <c r="AR9" s="93"/>
      <c r="AS9" s="93"/>
      <c r="AT9" s="93"/>
      <c r="AU9" s="165">
        <v>26</v>
      </c>
      <c r="AV9" s="165">
        <v>23</v>
      </c>
      <c r="AW9" s="165">
        <v>22</v>
      </c>
      <c r="AX9" s="165">
        <v>13</v>
      </c>
      <c r="AY9" s="165"/>
      <c r="AZ9" s="165"/>
      <c r="BA9" s="165"/>
      <c r="BB9" s="165"/>
      <c r="BC9" s="165"/>
      <c r="BD9" s="236"/>
      <c r="BE9" s="236"/>
      <c r="BF9" s="236"/>
      <c r="BG9" s="93"/>
      <c r="BH9" s="93"/>
      <c r="BI9" s="50"/>
      <c r="BJ9" s="50"/>
      <c r="BK9" s="50"/>
      <c r="BL9" s="50"/>
      <c r="BM9" s="50"/>
      <c r="BN9" s="50"/>
      <c r="BO9" s="93"/>
      <c r="BP9" s="93"/>
      <c r="BQ9" s="201" t="s">
        <v>44</v>
      </c>
      <c r="BR9" s="223"/>
      <c r="BS9" s="26" t="s">
        <v>48</v>
      </c>
      <c r="BT9" s="26" t="s">
        <v>48</v>
      </c>
      <c r="BU9" s="197"/>
      <c r="BV9" s="171"/>
      <c r="BW9" s="109" t="s">
        <v>48</v>
      </c>
      <c r="BX9" s="93" t="s">
        <v>49</v>
      </c>
      <c r="BY9" s="93"/>
      <c r="BZ9" s="93"/>
      <c r="CA9" s="93"/>
      <c r="CB9" s="93"/>
      <c r="CC9" s="93"/>
      <c r="CD9" s="93"/>
      <c r="CE9" s="93"/>
      <c r="CF9" s="93"/>
      <c r="CG9" s="93"/>
      <c r="CH9" s="117" t="s">
        <v>607</v>
      </c>
      <c r="CI9" s="93"/>
      <c r="CJ9" s="50"/>
      <c r="CK9" s="93"/>
      <c r="CL9" s="93"/>
      <c r="CM9" s="218"/>
      <c r="CN9" s="171"/>
    </row>
    <row r="10" spans="1:92" ht="14.25" customHeight="1">
      <c r="A10" s="94">
        <v>15</v>
      </c>
      <c r="B10" s="93">
        <v>8</v>
      </c>
      <c r="C10" s="93" t="s">
        <v>164</v>
      </c>
      <c r="D10" s="12">
        <v>3</v>
      </c>
      <c r="E10" s="238">
        <v>14.87</v>
      </c>
      <c r="F10" s="238">
        <v>5.35</v>
      </c>
      <c r="G10" s="12"/>
      <c r="H10" s="12"/>
      <c r="I10" s="188">
        <v>26</v>
      </c>
      <c r="J10" s="46">
        <v>23</v>
      </c>
      <c r="K10" s="218"/>
      <c r="L10" s="171"/>
      <c r="M10" s="41"/>
      <c r="N10" s="117"/>
      <c r="O10" s="26"/>
      <c r="P10" s="50"/>
      <c r="Q10" s="50"/>
      <c r="R10" s="50"/>
      <c r="S10" s="93"/>
      <c r="T10" s="93"/>
      <c r="U10" s="165">
        <v>86</v>
      </c>
      <c r="V10" s="46">
        <v>81</v>
      </c>
      <c r="W10" s="218"/>
      <c r="X10" s="41"/>
      <c r="Y10" s="117"/>
      <c r="Z10" s="117"/>
      <c r="AA10" s="93"/>
      <c r="AB10" s="50"/>
      <c r="AC10" s="50"/>
      <c r="AD10" s="50"/>
      <c r="AE10" s="93"/>
      <c r="AF10" s="93"/>
      <c r="AG10" s="46" t="s">
        <v>39</v>
      </c>
      <c r="AH10" s="218"/>
      <c r="AI10" s="171"/>
      <c r="AJ10" s="41"/>
      <c r="AK10" s="117"/>
      <c r="AL10" s="117"/>
      <c r="AM10" s="26"/>
      <c r="AN10" s="50"/>
      <c r="AO10" s="50"/>
      <c r="AP10" s="50"/>
      <c r="AQ10" s="93"/>
      <c r="AR10" s="93"/>
      <c r="AS10" s="93"/>
      <c r="AT10" s="93"/>
      <c r="AU10" s="165">
        <v>34</v>
      </c>
      <c r="AV10" s="165">
        <v>25</v>
      </c>
      <c r="AW10" s="165">
        <v>30</v>
      </c>
      <c r="AX10" s="165">
        <v>12</v>
      </c>
      <c r="AY10" s="165"/>
      <c r="AZ10" s="165"/>
      <c r="BA10" s="165"/>
      <c r="BB10" s="165"/>
      <c r="BC10" s="165"/>
      <c r="BD10" s="236"/>
      <c r="BE10" s="236"/>
      <c r="BF10" s="236"/>
      <c r="BG10" s="93"/>
      <c r="BH10" s="93"/>
      <c r="BI10" s="50"/>
      <c r="BJ10" s="50"/>
      <c r="BK10" s="50"/>
      <c r="BL10" s="50"/>
      <c r="BM10" s="50"/>
      <c r="BN10" s="50"/>
      <c r="BO10" s="93"/>
      <c r="BP10" s="93"/>
      <c r="BQ10" s="201" t="s">
        <v>43</v>
      </c>
      <c r="BR10" s="26" t="s">
        <v>43</v>
      </c>
      <c r="BS10" s="26" t="s">
        <v>48</v>
      </c>
      <c r="BT10" s="26" t="s">
        <v>48</v>
      </c>
      <c r="BU10" s="218"/>
      <c r="BV10" s="171"/>
      <c r="BW10" s="109" t="s">
        <v>48</v>
      </c>
      <c r="BX10" s="93" t="s">
        <v>49</v>
      </c>
      <c r="BY10" s="93"/>
      <c r="BZ10" s="93"/>
      <c r="CA10" s="93"/>
      <c r="CB10" s="93"/>
      <c r="CC10" s="93"/>
      <c r="CD10" s="93"/>
      <c r="CE10" s="93"/>
      <c r="CF10" s="93"/>
      <c r="CG10" s="93"/>
      <c r="CH10" s="117" t="s">
        <v>607</v>
      </c>
      <c r="CI10" s="93"/>
      <c r="CJ10" s="50"/>
      <c r="CK10" s="93"/>
      <c r="CL10" s="93"/>
      <c r="CM10" s="218"/>
      <c r="CN10" s="171"/>
    </row>
    <row r="11" spans="1:92" ht="14.25" customHeight="1">
      <c r="A11" s="94">
        <v>15</v>
      </c>
      <c r="B11" s="94">
        <v>9</v>
      </c>
      <c r="C11" s="94" t="s">
        <v>164</v>
      </c>
      <c r="D11" s="12">
        <v>3</v>
      </c>
      <c r="E11" s="238">
        <v>13</v>
      </c>
      <c r="F11" s="238">
        <v>7.45</v>
      </c>
      <c r="G11" s="12"/>
      <c r="H11" s="12"/>
      <c r="I11" s="188">
        <v>20</v>
      </c>
      <c r="J11" s="46">
        <v>15</v>
      </c>
      <c r="K11" s="218"/>
      <c r="L11" s="171"/>
      <c r="M11" s="41"/>
      <c r="N11" s="117"/>
      <c r="O11" s="26"/>
      <c r="P11" s="280"/>
      <c r="Q11" s="280"/>
      <c r="R11" s="280"/>
      <c r="S11" s="94"/>
      <c r="T11" s="94"/>
      <c r="U11" s="165">
        <v>85</v>
      </c>
      <c r="V11" s="46">
        <v>76</v>
      </c>
      <c r="W11" s="218"/>
      <c r="X11" s="41"/>
      <c r="Y11" s="117"/>
      <c r="Z11" s="117"/>
      <c r="AA11" s="94"/>
      <c r="AB11" s="280"/>
      <c r="AC11" s="280"/>
      <c r="AD11" s="280"/>
      <c r="AE11" s="94"/>
      <c r="AF11" s="94"/>
      <c r="AG11" s="46" t="s">
        <v>39</v>
      </c>
      <c r="AH11" s="218"/>
      <c r="AI11" s="171"/>
      <c r="AJ11" s="41"/>
      <c r="AK11" s="117"/>
      <c r="AL11" s="117"/>
      <c r="AM11" s="26"/>
      <c r="AN11" s="280"/>
      <c r="AO11" s="280"/>
      <c r="AP11" s="280"/>
      <c r="AQ11" s="94"/>
      <c r="AR11" s="94"/>
      <c r="AS11" s="94"/>
      <c r="AT11" s="94"/>
      <c r="AU11" s="165">
        <v>46</v>
      </c>
      <c r="AV11" s="165">
        <v>23</v>
      </c>
      <c r="AW11" s="165">
        <v>24</v>
      </c>
      <c r="AX11" s="165">
        <v>12</v>
      </c>
      <c r="AY11" s="165"/>
      <c r="AZ11" s="165"/>
      <c r="BA11" s="165"/>
      <c r="BB11" s="165"/>
      <c r="BC11" s="165"/>
      <c r="BD11" s="236"/>
      <c r="BE11" s="236"/>
      <c r="BF11" s="236"/>
      <c r="BG11" s="94"/>
      <c r="BH11" s="94"/>
      <c r="BI11" s="280"/>
      <c r="BJ11" s="280"/>
      <c r="BK11" s="280"/>
      <c r="BL11" s="280"/>
      <c r="BM11" s="280"/>
      <c r="BN11" s="280"/>
      <c r="BO11" s="280"/>
      <c r="BP11" s="280"/>
      <c r="BQ11" s="201" t="s">
        <v>43</v>
      </c>
      <c r="BR11" s="26" t="s">
        <v>43</v>
      </c>
      <c r="BS11" s="26" t="s">
        <v>48</v>
      </c>
      <c r="BT11" s="26" t="s">
        <v>48</v>
      </c>
      <c r="BU11" s="218"/>
      <c r="BV11" s="171"/>
      <c r="BW11" s="185" t="s">
        <v>48</v>
      </c>
      <c r="BX11" s="94" t="s">
        <v>49</v>
      </c>
      <c r="BY11" s="94"/>
      <c r="BZ11" s="94"/>
      <c r="CA11" s="94"/>
      <c r="CB11" s="94"/>
      <c r="CC11" s="94"/>
      <c r="CD11" s="94"/>
      <c r="CE11" s="94"/>
      <c r="CF11" s="94"/>
      <c r="CG11" s="94"/>
      <c r="CH11" s="117" t="s">
        <v>607</v>
      </c>
      <c r="CI11" s="94"/>
      <c r="CJ11" s="280"/>
      <c r="CK11" s="94"/>
      <c r="CL11" s="94"/>
      <c r="CM11" s="218"/>
      <c r="CN11" s="171"/>
    </row>
    <row r="12" spans="1:92" ht="14.25" customHeight="1">
      <c r="A12" s="94">
        <v>15</v>
      </c>
      <c r="B12" s="94">
        <v>10</v>
      </c>
      <c r="C12" s="94" t="s">
        <v>164</v>
      </c>
      <c r="D12" s="12">
        <v>3</v>
      </c>
      <c r="E12" s="238">
        <v>10.32</v>
      </c>
      <c r="F12" s="238">
        <v>9.85</v>
      </c>
      <c r="G12" s="12"/>
      <c r="H12" s="12"/>
      <c r="I12" s="188">
        <v>24</v>
      </c>
      <c r="J12" s="46">
        <v>20</v>
      </c>
      <c r="K12" s="218"/>
      <c r="L12" s="171"/>
      <c r="M12" s="41"/>
      <c r="N12" s="117"/>
      <c r="O12" s="26"/>
      <c r="P12" s="280"/>
      <c r="Q12" s="280"/>
      <c r="R12" s="280"/>
      <c r="S12" s="94"/>
      <c r="T12" s="94"/>
      <c r="U12" s="165">
        <v>68</v>
      </c>
      <c r="V12" s="46">
        <v>51</v>
      </c>
      <c r="W12" s="218"/>
      <c r="X12" s="41"/>
      <c r="Y12" s="117"/>
      <c r="Z12" s="117"/>
      <c r="AA12" s="94"/>
      <c r="AB12" s="280"/>
      <c r="AC12" s="280"/>
      <c r="AD12" s="280"/>
      <c r="AE12" s="94"/>
      <c r="AF12" s="94"/>
      <c r="AG12" s="46" t="s">
        <v>39</v>
      </c>
      <c r="AH12" s="218"/>
      <c r="AI12" s="171"/>
      <c r="AJ12" s="41"/>
      <c r="AK12" s="117"/>
      <c r="AL12" s="117"/>
      <c r="AM12" s="26"/>
      <c r="AN12" s="280"/>
      <c r="AO12" s="280"/>
      <c r="AP12" s="280"/>
      <c r="AQ12" s="94"/>
      <c r="AR12" s="94"/>
      <c r="AS12" s="94"/>
      <c r="AT12" s="94"/>
      <c r="AU12" s="165">
        <v>29</v>
      </c>
      <c r="AV12" s="165">
        <v>24</v>
      </c>
      <c r="AW12" s="165">
        <v>18</v>
      </c>
      <c r="AX12" s="165">
        <v>14</v>
      </c>
      <c r="AY12" s="165"/>
      <c r="AZ12" s="165"/>
      <c r="BA12" s="165"/>
      <c r="BB12" s="165"/>
      <c r="BC12" s="165"/>
      <c r="BD12" s="236"/>
      <c r="BE12" s="236"/>
      <c r="BF12" s="236"/>
      <c r="BG12" s="94"/>
      <c r="BH12" s="94"/>
      <c r="BI12" s="280"/>
      <c r="BJ12" s="280"/>
      <c r="BK12" s="280"/>
      <c r="BL12" s="280"/>
      <c r="BM12" s="280"/>
      <c r="BN12" s="280"/>
      <c r="BO12" s="280"/>
      <c r="BP12" s="280"/>
      <c r="BQ12" s="201" t="s">
        <v>43</v>
      </c>
      <c r="BR12" s="26" t="s">
        <v>43</v>
      </c>
      <c r="BS12" s="26" t="s">
        <v>48</v>
      </c>
      <c r="BT12" s="26" t="s">
        <v>48</v>
      </c>
      <c r="BU12" s="218"/>
      <c r="BV12" s="171"/>
      <c r="BW12" s="185" t="s">
        <v>48</v>
      </c>
      <c r="BX12" s="94" t="s">
        <v>49</v>
      </c>
      <c r="BY12" s="94"/>
      <c r="BZ12" s="94"/>
      <c r="CA12" s="94"/>
      <c r="CB12" s="94"/>
      <c r="CC12" s="94"/>
      <c r="CD12" s="94"/>
      <c r="CE12" s="94"/>
      <c r="CF12" s="94"/>
      <c r="CG12" s="94"/>
      <c r="CH12" s="117" t="s">
        <v>607</v>
      </c>
      <c r="CI12" s="94"/>
      <c r="CJ12" s="280"/>
      <c r="CK12" s="94"/>
      <c r="CL12" s="94"/>
      <c r="CM12" s="218"/>
      <c r="CN12" s="171"/>
    </row>
    <row r="13" spans="1:92" ht="14.25" customHeight="1">
      <c r="A13" s="94">
        <v>15</v>
      </c>
      <c r="B13" s="94">
        <v>11</v>
      </c>
      <c r="C13" s="94" t="s">
        <v>164</v>
      </c>
      <c r="D13" s="12">
        <v>3</v>
      </c>
      <c r="E13" s="238">
        <v>7.93</v>
      </c>
      <c r="F13" s="238">
        <v>12.16</v>
      </c>
      <c r="G13" s="12"/>
      <c r="H13" s="12"/>
      <c r="I13" s="188">
        <v>25</v>
      </c>
      <c r="J13" s="46">
        <v>20</v>
      </c>
      <c r="K13" s="218"/>
      <c r="L13" s="171"/>
      <c r="M13" s="41"/>
      <c r="N13" s="117"/>
      <c r="O13" s="26"/>
      <c r="P13" s="280"/>
      <c r="Q13" s="280"/>
      <c r="R13" s="280"/>
      <c r="S13" s="94"/>
      <c r="T13" s="94"/>
      <c r="U13" s="165">
        <v>73</v>
      </c>
      <c r="V13" s="46">
        <v>65</v>
      </c>
      <c r="W13" s="218"/>
      <c r="X13" s="41"/>
      <c r="Y13" s="117"/>
      <c r="Z13" s="117"/>
      <c r="AA13" s="94"/>
      <c r="AB13" s="280"/>
      <c r="AC13" s="280"/>
      <c r="AD13" s="280"/>
      <c r="AE13" s="94"/>
      <c r="AF13" s="94"/>
      <c r="AG13" s="46" t="s">
        <v>39</v>
      </c>
      <c r="AH13" s="218"/>
      <c r="AI13" s="171"/>
      <c r="AJ13" s="41"/>
      <c r="AK13" s="117"/>
      <c r="AL13" s="117"/>
      <c r="AM13" s="26"/>
      <c r="AN13" s="280"/>
      <c r="AO13" s="280"/>
      <c r="AP13" s="280"/>
      <c r="AQ13" s="94"/>
      <c r="AR13" s="94"/>
      <c r="AS13" s="94"/>
      <c r="AT13" s="94"/>
      <c r="AU13" s="165">
        <v>35</v>
      </c>
      <c r="AV13" s="165">
        <v>29</v>
      </c>
      <c r="AW13" s="165">
        <v>31</v>
      </c>
      <c r="AX13" s="165">
        <v>26</v>
      </c>
      <c r="AY13" s="165"/>
      <c r="AZ13" s="165"/>
      <c r="BA13" s="165"/>
      <c r="BB13" s="165"/>
      <c r="BC13" s="165"/>
      <c r="BD13" s="236"/>
      <c r="BE13" s="236"/>
      <c r="BF13" s="236"/>
      <c r="BG13" s="94"/>
      <c r="BH13" s="94"/>
      <c r="BI13" s="280"/>
      <c r="BJ13" s="280"/>
      <c r="BK13" s="280"/>
      <c r="BL13" s="280"/>
      <c r="BM13" s="280"/>
      <c r="BN13" s="280"/>
      <c r="BO13" s="280"/>
      <c r="BP13" s="280"/>
      <c r="BQ13" s="201" t="s">
        <v>43</v>
      </c>
      <c r="BR13" s="26" t="s">
        <v>43</v>
      </c>
      <c r="BS13" s="26" t="s">
        <v>48</v>
      </c>
      <c r="BT13" s="26" t="s">
        <v>48</v>
      </c>
      <c r="BU13" s="218"/>
      <c r="BV13" s="171"/>
      <c r="BW13" s="185" t="s">
        <v>48</v>
      </c>
      <c r="BX13" s="94" t="s">
        <v>49</v>
      </c>
      <c r="BY13" s="94"/>
      <c r="BZ13" s="94"/>
      <c r="CA13" s="94"/>
      <c r="CB13" s="94"/>
      <c r="CC13" s="94"/>
      <c r="CD13" s="94"/>
      <c r="CE13" s="94"/>
      <c r="CF13" s="94"/>
      <c r="CG13" s="94"/>
      <c r="CH13" s="117" t="s">
        <v>607</v>
      </c>
      <c r="CI13" s="94"/>
      <c r="CJ13" s="280"/>
      <c r="CK13" s="94"/>
      <c r="CL13" s="94"/>
      <c r="CM13" s="218"/>
      <c r="CN13" s="171"/>
    </row>
    <row r="14" spans="1:92" ht="14.25" customHeight="1">
      <c r="A14" s="94">
        <v>15</v>
      </c>
      <c r="B14" s="94">
        <v>12</v>
      </c>
      <c r="C14" s="94" t="s">
        <v>312</v>
      </c>
      <c r="D14" s="12">
        <v>3</v>
      </c>
      <c r="E14" s="238">
        <v>5.0999999999999996</v>
      </c>
      <c r="F14" s="238">
        <v>14.9</v>
      </c>
      <c r="G14" s="12"/>
      <c r="H14" s="12"/>
      <c r="I14" s="188">
        <v>24</v>
      </c>
      <c r="J14" s="46">
        <v>23</v>
      </c>
      <c r="K14" s="218"/>
      <c r="L14" s="171"/>
      <c r="M14" s="41"/>
      <c r="N14" s="117"/>
      <c r="O14" s="26"/>
      <c r="P14" s="280"/>
      <c r="Q14" s="280"/>
      <c r="R14" s="280"/>
      <c r="S14" s="94"/>
      <c r="T14" s="94"/>
      <c r="U14" s="165">
        <v>85</v>
      </c>
      <c r="V14" s="46">
        <v>65</v>
      </c>
      <c r="W14" s="218"/>
      <c r="X14" s="41"/>
      <c r="Y14" s="117"/>
      <c r="Z14" s="117"/>
      <c r="AA14" s="94"/>
      <c r="AB14" s="280"/>
      <c r="AC14" s="280"/>
      <c r="AD14" s="280"/>
      <c r="AE14" s="94"/>
      <c r="AF14" s="94"/>
      <c r="AG14" s="46" t="s">
        <v>39</v>
      </c>
      <c r="AH14" s="218"/>
      <c r="AI14" s="171"/>
      <c r="AJ14" s="41"/>
      <c r="AK14" s="117"/>
      <c r="AL14" s="117"/>
      <c r="AM14" s="26"/>
      <c r="AN14" s="280"/>
      <c r="AO14" s="280"/>
      <c r="AP14" s="280"/>
      <c r="AQ14" s="94"/>
      <c r="AR14" s="94"/>
      <c r="AS14" s="94"/>
      <c r="AT14" s="94"/>
      <c r="AU14" s="165">
        <v>42</v>
      </c>
      <c r="AV14" s="165">
        <v>30</v>
      </c>
      <c r="AW14" s="165">
        <v>25</v>
      </c>
      <c r="AX14" s="165">
        <v>19</v>
      </c>
      <c r="AY14" s="165"/>
      <c r="AZ14" s="165"/>
      <c r="BA14" s="165"/>
      <c r="BB14" s="165"/>
      <c r="BC14" s="165"/>
      <c r="BD14" s="236"/>
      <c r="BE14" s="236"/>
      <c r="BF14" s="236"/>
      <c r="BG14" s="94"/>
      <c r="BH14" s="94"/>
      <c r="BI14" s="280"/>
      <c r="BJ14" s="280"/>
      <c r="BK14" s="280"/>
      <c r="BL14" s="280"/>
      <c r="BM14" s="280"/>
      <c r="BN14" s="280"/>
      <c r="BO14" s="94"/>
      <c r="BP14" s="94"/>
      <c r="BQ14" s="201" t="s">
        <v>43</v>
      </c>
      <c r="BR14" s="26" t="s">
        <v>43</v>
      </c>
      <c r="BS14" s="26" t="s">
        <v>48</v>
      </c>
      <c r="BT14" s="26" t="s">
        <v>48</v>
      </c>
      <c r="BU14" s="218"/>
      <c r="BV14" s="171"/>
      <c r="BW14" s="31" t="s">
        <v>48</v>
      </c>
      <c r="BX14" s="94" t="s">
        <v>49</v>
      </c>
      <c r="BY14" s="94"/>
      <c r="BZ14" s="94"/>
      <c r="CA14" s="94"/>
      <c r="CB14" s="94"/>
      <c r="CC14" s="94"/>
      <c r="CD14" s="94"/>
      <c r="CE14" s="94"/>
      <c r="CF14" s="94"/>
      <c r="CG14" s="94"/>
      <c r="CH14" s="117" t="s">
        <v>607</v>
      </c>
      <c r="CI14" s="94"/>
      <c r="CJ14" s="280"/>
      <c r="CK14" s="94"/>
      <c r="CL14" s="94"/>
      <c r="CM14" s="218"/>
      <c r="CN14" s="171"/>
    </row>
    <row r="15" spans="1:92" ht="14.25" customHeight="1">
      <c r="A15" s="94">
        <v>15</v>
      </c>
      <c r="B15" s="93">
        <v>13</v>
      </c>
      <c r="C15" s="93" t="s">
        <v>79</v>
      </c>
      <c r="D15" s="12">
        <v>3</v>
      </c>
      <c r="E15" s="238">
        <v>2.91</v>
      </c>
      <c r="F15" s="238">
        <v>17.38</v>
      </c>
      <c r="G15" s="12"/>
      <c r="H15" s="12"/>
      <c r="I15" s="188">
        <v>37</v>
      </c>
      <c r="J15" s="46">
        <v>33</v>
      </c>
      <c r="K15" s="218"/>
      <c r="L15" s="171"/>
      <c r="M15" s="41"/>
      <c r="N15" s="117"/>
      <c r="O15" s="26"/>
      <c r="P15" s="50"/>
      <c r="Q15" s="50"/>
      <c r="R15" s="50"/>
      <c r="S15" s="93"/>
      <c r="T15" s="93"/>
      <c r="U15" s="165">
        <v>93</v>
      </c>
      <c r="V15" s="46">
        <v>93</v>
      </c>
      <c r="W15" s="218"/>
      <c r="X15" s="41"/>
      <c r="Y15" s="117"/>
      <c r="Z15" s="117"/>
      <c r="AA15" s="93"/>
      <c r="AB15" s="50"/>
      <c r="AC15" s="50"/>
      <c r="AD15" s="50"/>
      <c r="AE15" s="93"/>
      <c r="AF15" s="93"/>
      <c r="AG15" s="46" t="s">
        <v>39</v>
      </c>
      <c r="AH15" s="218"/>
      <c r="AI15" s="171"/>
      <c r="AJ15" s="41"/>
      <c r="AK15" s="117"/>
      <c r="AL15" s="117"/>
      <c r="AM15" s="26"/>
      <c r="AN15" s="50"/>
      <c r="AO15" s="50"/>
      <c r="AP15" s="50"/>
      <c r="AQ15" s="93"/>
      <c r="AR15" s="93"/>
      <c r="AS15" s="93"/>
      <c r="AT15" s="93"/>
      <c r="AU15" s="165">
        <v>27</v>
      </c>
      <c r="AV15" s="165">
        <v>23</v>
      </c>
      <c r="AW15" s="165">
        <v>19</v>
      </c>
      <c r="AX15" s="165">
        <v>13</v>
      </c>
      <c r="AY15" s="165"/>
      <c r="AZ15" s="165"/>
      <c r="BA15" s="165"/>
      <c r="BB15" s="165"/>
      <c r="BC15" s="165"/>
      <c r="BD15" s="236"/>
      <c r="BE15" s="236"/>
      <c r="BF15" s="236"/>
      <c r="BG15" s="93"/>
      <c r="BH15" s="93"/>
      <c r="BI15" s="50"/>
      <c r="BJ15" s="50"/>
      <c r="BK15" s="50"/>
      <c r="BL15" s="50"/>
      <c r="BM15" s="50"/>
      <c r="BN15" s="50"/>
      <c r="BO15" s="93"/>
      <c r="BP15" s="93"/>
      <c r="BQ15" s="201" t="s">
        <v>44</v>
      </c>
      <c r="BR15" s="26" t="s">
        <v>43</v>
      </c>
      <c r="BS15" s="26" t="s">
        <v>48</v>
      </c>
      <c r="BT15" s="26" t="s">
        <v>48</v>
      </c>
      <c r="BU15" s="218"/>
      <c r="BV15" s="171"/>
      <c r="BW15" s="109" t="s">
        <v>48</v>
      </c>
      <c r="BX15" s="93" t="s">
        <v>49</v>
      </c>
      <c r="BY15" s="93"/>
      <c r="BZ15" s="93"/>
      <c r="CA15" s="93"/>
      <c r="CB15" s="93"/>
      <c r="CC15" s="93"/>
      <c r="CD15" s="93"/>
      <c r="CE15" s="93"/>
      <c r="CF15" s="93"/>
      <c r="CG15" s="93"/>
      <c r="CH15" s="117" t="s">
        <v>607</v>
      </c>
      <c r="CI15" s="93"/>
      <c r="CJ15" s="50"/>
      <c r="CK15" s="93"/>
      <c r="CL15" s="93"/>
      <c r="CM15" s="218"/>
      <c r="CN15" s="171"/>
    </row>
    <row r="16" spans="1:92" ht="14.25" customHeight="1">
      <c r="A16" s="94">
        <v>15</v>
      </c>
      <c r="B16" s="93">
        <v>14</v>
      </c>
      <c r="C16" s="93" t="s">
        <v>313</v>
      </c>
      <c r="D16" s="12">
        <v>3</v>
      </c>
      <c r="E16" s="238">
        <v>1.3</v>
      </c>
      <c r="F16" s="238">
        <v>18.97</v>
      </c>
      <c r="G16" s="12"/>
      <c r="H16" s="12"/>
      <c r="I16" s="188">
        <v>15</v>
      </c>
      <c r="J16" s="46">
        <v>4</v>
      </c>
      <c r="K16" s="218"/>
      <c r="L16" s="171"/>
      <c r="M16" s="38"/>
      <c r="N16" s="117"/>
      <c r="O16" s="26"/>
      <c r="P16" s="50"/>
      <c r="Q16" s="50"/>
      <c r="R16" s="50"/>
      <c r="S16" s="93"/>
      <c r="T16" s="93"/>
      <c r="U16" s="165">
        <v>64</v>
      </c>
      <c r="V16" s="46">
        <v>46</v>
      </c>
      <c r="W16" s="218"/>
      <c r="X16" s="41"/>
      <c r="Y16" s="117"/>
      <c r="Z16" s="117"/>
      <c r="AA16" s="93"/>
      <c r="AB16" s="50"/>
      <c r="AC16" s="50"/>
      <c r="AD16" s="50"/>
      <c r="AE16" s="93"/>
      <c r="AF16" s="93"/>
      <c r="AG16" s="46" t="s">
        <v>39</v>
      </c>
      <c r="AH16" s="218"/>
      <c r="AI16" s="171"/>
      <c r="AJ16" s="41"/>
      <c r="AK16" s="117"/>
      <c r="AL16" s="117"/>
      <c r="AM16" s="26"/>
      <c r="AN16" s="50"/>
      <c r="AO16" s="50"/>
      <c r="AP16" s="50"/>
      <c r="AQ16" s="93"/>
      <c r="AR16" s="93"/>
      <c r="AS16" s="93"/>
      <c r="AT16" s="93"/>
      <c r="AU16" s="165">
        <v>50</v>
      </c>
      <c r="AV16" s="165">
        <v>9</v>
      </c>
      <c r="AW16" s="165">
        <v>2</v>
      </c>
      <c r="AX16" s="165">
        <v>5</v>
      </c>
      <c r="AY16" s="165"/>
      <c r="AZ16" s="165"/>
      <c r="BA16" s="165"/>
      <c r="BB16" s="165"/>
      <c r="BC16" s="165"/>
      <c r="BD16" s="236"/>
      <c r="BE16" s="236"/>
      <c r="BF16" s="236"/>
      <c r="BG16" s="93"/>
      <c r="BH16" s="93"/>
      <c r="BI16" s="50"/>
      <c r="BJ16" s="50"/>
      <c r="BK16" s="50"/>
      <c r="BL16" s="50"/>
      <c r="BM16" s="50"/>
      <c r="BN16" s="50"/>
      <c r="BO16" s="93"/>
      <c r="BP16" s="93"/>
      <c r="BQ16" s="201" t="s">
        <v>43</v>
      </c>
      <c r="BR16" s="26" t="s">
        <v>43</v>
      </c>
      <c r="BS16" s="26" t="s">
        <v>48</v>
      </c>
      <c r="BT16" s="26" t="s">
        <v>48</v>
      </c>
      <c r="BU16" s="104"/>
      <c r="BV16" s="171"/>
      <c r="BW16" s="109" t="s">
        <v>48</v>
      </c>
      <c r="BX16" s="93" t="s">
        <v>49</v>
      </c>
      <c r="BY16" s="93"/>
      <c r="BZ16" s="93"/>
      <c r="CA16" s="93"/>
      <c r="CB16" s="93"/>
      <c r="CC16" s="93"/>
      <c r="CD16" s="93"/>
      <c r="CE16" s="93"/>
      <c r="CF16" s="93"/>
      <c r="CG16" s="93"/>
      <c r="CH16" s="117" t="s">
        <v>607</v>
      </c>
      <c r="CI16" s="93"/>
      <c r="CJ16" s="50"/>
      <c r="CK16" s="93"/>
      <c r="CL16" s="93"/>
      <c r="CM16" s="218"/>
      <c r="CN16" s="171"/>
    </row>
    <row r="17" spans="1:92" ht="14.25" customHeight="1">
      <c r="A17" s="94">
        <v>15</v>
      </c>
      <c r="B17" s="93">
        <v>15</v>
      </c>
      <c r="C17" s="93" t="s">
        <v>313</v>
      </c>
      <c r="D17" s="12">
        <v>4</v>
      </c>
      <c r="E17" s="238">
        <v>17.309999999999999</v>
      </c>
      <c r="F17" s="238">
        <v>2.82</v>
      </c>
      <c r="G17" s="12"/>
      <c r="H17" s="12"/>
      <c r="I17" s="188">
        <v>12</v>
      </c>
      <c r="J17" s="46">
        <v>11</v>
      </c>
      <c r="K17" s="218"/>
      <c r="L17" s="41"/>
      <c r="M17" s="46">
        <v>25</v>
      </c>
      <c r="N17" s="117">
        <v>25</v>
      </c>
      <c r="O17" s="26"/>
      <c r="P17" s="50"/>
      <c r="Q17" s="50"/>
      <c r="R17" s="50"/>
      <c r="S17" s="93"/>
      <c r="T17" s="93"/>
      <c r="U17" s="165">
        <v>76</v>
      </c>
      <c r="V17" s="46">
        <v>29</v>
      </c>
      <c r="W17" s="218"/>
      <c r="X17" s="41"/>
      <c r="Y17" s="117">
        <v>124</v>
      </c>
      <c r="Z17" s="117">
        <v>124</v>
      </c>
      <c r="AA17" s="93"/>
      <c r="AB17" s="50"/>
      <c r="AC17" s="50"/>
      <c r="AD17" s="50"/>
      <c r="AE17" s="93"/>
      <c r="AF17" s="93"/>
      <c r="AG17" s="46" t="s">
        <v>39</v>
      </c>
      <c r="AH17" s="218"/>
      <c r="AI17" s="171"/>
      <c r="AJ17" s="41"/>
      <c r="AK17" s="117"/>
      <c r="AL17" s="117"/>
      <c r="AM17" s="26"/>
      <c r="AN17" s="50"/>
      <c r="AO17" s="50"/>
      <c r="AP17" s="50"/>
      <c r="AQ17" s="93"/>
      <c r="AR17" s="93"/>
      <c r="AS17" s="93"/>
      <c r="AT17" s="93"/>
      <c r="AU17" s="165">
        <v>28</v>
      </c>
      <c r="AV17" s="165">
        <v>13</v>
      </c>
      <c r="AW17" s="165">
        <v>17</v>
      </c>
      <c r="AX17" s="165">
        <v>10</v>
      </c>
      <c r="AY17" s="165"/>
      <c r="AZ17" s="165"/>
      <c r="BA17" s="165"/>
      <c r="BB17" s="165"/>
      <c r="BC17" s="165">
        <v>18</v>
      </c>
      <c r="BD17" s="236">
        <v>15</v>
      </c>
      <c r="BE17" s="236">
        <v>18</v>
      </c>
      <c r="BF17" s="236">
        <v>15</v>
      </c>
      <c r="BG17" s="93"/>
      <c r="BH17" s="93"/>
      <c r="BI17" s="50"/>
      <c r="BJ17" s="50"/>
      <c r="BK17" s="50"/>
      <c r="BL17" s="50"/>
      <c r="BM17" s="50"/>
      <c r="BN17" s="50"/>
      <c r="BO17" s="93"/>
      <c r="BP17" s="93"/>
      <c r="BQ17" s="201" t="s">
        <v>44</v>
      </c>
      <c r="BR17" s="26" t="s">
        <v>43</v>
      </c>
      <c r="BS17" s="26" t="s">
        <v>48</v>
      </c>
      <c r="BT17" s="26" t="s">
        <v>48</v>
      </c>
      <c r="BU17" s="26" t="s">
        <v>105</v>
      </c>
      <c r="BV17" s="218"/>
      <c r="BW17" s="109" t="s">
        <v>48</v>
      </c>
      <c r="BX17" s="93" t="s">
        <v>49</v>
      </c>
      <c r="BY17" s="93"/>
      <c r="BZ17" s="93"/>
      <c r="CA17" s="93"/>
      <c r="CB17" s="93"/>
      <c r="CC17" s="93"/>
      <c r="CD17" s="93"/>
      <c r="CE17" s="93"/>
      <c r="CF17" s="93"/>
      <c r="CG17" s="93"/>
      <c r="CH17" s="117" t="s">
        <v>607</v>
      </c>
      <c r="CI17" s="93"/>
      <c r="CJ17" s="50"/>
      <c r="CK17" s="93"/>
      <c r="CL17" s="93"/>
      <c r="CM17" s="218"/>
      <c r="CN17" s="171"/>
    </row>
    <row r="18" spans="1:92" ht="14.25" customHeight="1">
      <c r="A18" s="94">
        <v>15</v>
      </c>
      <c r="B18" s="93">
        <v>16</v>
      </c>
      <c r="C18" s="93" t="s">
        <v>79</v>
      </c>
      <c r="D18" s="12">
        <v>4</v>
      </c>
      <c r="E18" s="238">
        <v>15.28</v>
      </c>
      <c r="F18" s="238">
        <v>4.8099999999999996</v>
      </c>
      <c r="G18" s="12"/>
      <c r="H18" s="12"/>
      <c r="I18" s="188">
        <v>18</v>
      </c>
      <c r="J18" s="46">
        <v>11</v>
      </c>
      <c r="K18" s="218"/>
      <c r="L18" s="171"/>
      <c r="M18" s="18"/>
      <c r="N18" s="117"/>
      <c r="O18" s="26"/>
      <c r="P18" s="50"/>
      <c r="Q18" s="50"/>
      <c r="R18" s="50"/>
      <c r="S18" s="93"/>
      <c r="T18" s="93"/>
      <c r="U18" s="165">
        <v>51</v>
      </c>
      <c r="V18" s="46">
        <v>34</v>
      </c>
      <c r="W18" s="218"/>
      <c r="X18" s="41"/>
      <c r="Y18" s="117"/>
      <c r="Z18" s="117"/>
      <c r="AA18" s="93"/>
      <c r="AB18" s="50"/>
      <c r="AC18" s="50"/>
      <c r="AD18" s="50"/>
      <c r="AE18" s="93"/>
      <c r="AF18" s="93"/>
      <c r="AG18" s="46" t="s">
        <v>39</v>
      </c>
      <c r="AH18" s="218"/>
      <c r="AI18" s="171"/>
      <c r="AJ18" s="41"/>
      <c r="AK18" s="117"/>
      <c r="AL18" s="117"/>
      <c r="AM18" s="26"/>
      <c r="AN18" s="50"/>
      <c r="AO18" s="50"/>
      <c r="AP18" s="50"/>
      <c r="AQ18" s="93"/>
      <c r="AR18" s="93"/>
      <c r="AS18" s="93"/>
      <c r="AT18" s="93"/>
      <c r="AU18" s="165">
        <v>13</v>
      </c>
      <c r="AV18" s="165">
        <v>5</v>
      </c>
      <c r="AW18" s="165">
        <v>8</v>
      </c>
      <c r="AX18" s="165">
        <v>17</v>
      </c>
      <c r="AY18" s="165"/>
      <c r="AZ18" s="165"/>
      <c r="BA18" s="165"/>
      <c r="BB18" s="165"/>
      <c r="BC18" s="165"/>
      <c r="BD18" s="236"/>
      <c r="BE18" s="236"/>
      <c r="BF18" s="236"/>
      <c r="BG18" s="93"/>
      <c r="BH18" s="93"/>
      <c r="BI18" s="50"/>
      <c r="BJ18" s="50"/>
      <c r="BK18" s="50"/>
      <c r="BL18" s="50"/>
      <c r="BM18" s="50"/>
      <c r="BN18" s="50"/>
      <c r="BO18" s="93"/>
      <c r="BP18" s="93"/>
      <c r="BQ18" s="201" t="s">
        <v>43</v>
      </c>
      <c r="BR18" s="26" t="s">
        <v>43</v>
      </c>
      <c r="BS18" s="26" t="s">
        <v>48</v>
      </c>
      <c r="BT18" s="26" t="s">
        <v>48</v>
      </c>
      <c r="BU18" s="197"/>
      <c r="BV18" s="171"/>
      <c r="BW18" s="109" t="s">
        <v>48</v>
      </c>
      <c r="BX18" s="93" t="s">
        <v>49</v>
      </c>
      <c r="BY18" s="93"/>
      <c r="BZ18" s="93"/>
      <c r="CA18" s="93"/>
      <c r="CB18" s="93"/>
      <c r="CC18" s="93"/>
      <c r="CD18" s="93"/>
      <c r="CE18" s="93"/>
      <c r="CF18" s="93"/>
      <c r="CG18" s="93"/>
      <c r="CH18" s="117" t="s">
        <v>607</v>
      </c>
      <c r="CI18" s="93"/>
      <c r="CJ18" s="50"/>
      <c r="CK18" s="93"/>
      <c r="CL18" s="93"/>
      <c r="CM18" s="218"/>
      <c r="CN18" s="171"/>
    </row>
    <row r="19" spans="1:92" ht="14.25" customHeight="1">
      <c r="A19" s="94">
        <v>15</v>
      </c>
      <c r="B19" s="94">
        <v>17</v>
      </c>
      <c r="C19" s="94" t="s">
        <v>464</v>
      </c>
      <c r="D19" s="12">
        <v>4</v>
      </c>
      <c r="E19" s="238">
        <v>12.7</v>
      </c>
      <c r="F19" s="238">
        <v>7.32</v>
      </c>
      <c r="G19" s="12"/>
      <c r="H19" s="12"/>
      <c r="I19" s="188">
        <v>12</v>
      </c>
      <c r="J19" s="46">
        <v>11</v>
      </c>
      <c r="K19" s="218"/>
      <c r="L19" s="171"/>
      <c r="M19" s="41"/>
      <c r="N19" s="117"/>
      <c r="O19" s="26"/>
      <c r="P19" s="280"/>
      <c r="Q19" s="280"/>
      <c r="R19" s="280"/>
      <c r="S19" s="94"/>
      <c r="T19" s="94"/>
      <c r="U19" s="165">
        <v>37</v>
      </c>
      <c r="V19" s="46">
        <v>54</v>
      </c>
      <c r="W19" s="218"/>
      <c r="X19" s="41"/>
      <c r="Y19" s="117"/>
      <c r="Z19" s="117"/>
      <c r="AA19" s="94"/>
      <c r="AB19" s="280"/>
      <c r="AC19" s="280"/>
      <c r="AD19" s="280"/>
      <c r="AE19" s="94"/>
      <c r="AF19" s="94"/>
      <c r="AG19" s="46" t="s">
        <v>39</v>
      </c>
      <c r="AH19" s="218"/>
      <c r="AI19" s="171"/>
      <c r="AJ19" s="41"/>
      <c r="AK19" s="117"/>
      <c r="AL19" s="117"/>
      <c r="AM19" s="26"/>
      <c r="AN19" s="280"/>
      <c r="AO19" s="280"/>
      <c r="AP19" s="280"/>
      <c r="AQ19" s="94"/>
      <c r="AR19" s="94"/>
      <c r="AS19" s="94"/>
      <c r="AT19" s="94"/>
      <c r="AU19" s="165">
        <v>17</v>
      </c>
      <c r="AV19" s="165">
        <v>9</v>
      </c>
      <c r="AW19" s="165">
        <v>14</v>
      </c>
      <c r="AX19" s="165">
        <v>13</v>
      </c>
      <c r="AY19" s="165"/>
      <c r="AZ19" s="165"/>
      <c r="BA19" s="165"/>
      <c r="BB19" s="165"/>
      <c r="BC19" s="165"/>
      <c r="BD19" s="236"/>
      <c r="BE19" s="236"/>
      <c r="BF19" s="236"/>
      <c r="BG19" s="94"/>
      <c r="BH19" s="94"/>
      <c r="BI19" s="280"/>
      <c r="BJ19" s="280"/>
      <c r="BK19" s="280"/>
      <c r="BL19" s="280"/>
      <c r="BM19" s="280"/>
      <c r="BN19" s="280"/>
      <c r="BO19" s="94"/>
      <c r="BP19" s="94"/>
      <c r="BQ19" s="201" t="s">
        <v>44</v>
      </c>
      <c r="BR19" s="26" t="s">
        <v>43</v>
      </c>
      <c r="BS19" s="26" t="s">
        <v>48</v>
      </c>
      <c r="BT19" s="26" t="s">
        <v>48</v>
      </c>
      <c r="BU19" s="218"/>
      <c r="BV19" s="171"/>
      <c r="BW19" s="31" t="s">
        <v>48</v>
      </c>
      <c r="BX19" s="94" t="s">
        <v>49</v>
      </c>
      <c r="BY19" s="94"/>
      <c r="BZ19" s="94"/>
      <c r="CA19" s="94"/>
      <c r="CB19" s="94"/>
      <c r="CC19" s="94"/>
      <c r="CD19" s="94"/>
      <c r="CE19" s="94"/>
      <c r="CF19" s="94"/>
      <c r="CG19" s="94"/>
      <c r="CH19" s="117" t="s">
        <v>607</v>
      </c>
      <c r="CI19" s="94"/>
      <c r="CJ19" s="280"/>
      <c r="CK19" s="94"/>
      <c r="CL19" s="94"/>
      <c r="CM19" s="218"/>
      <c r="CN19" s="171"/>
    </row>
    <row r="20" spans="1:92" ht="14.25" customHeight="1">
      <c r="A20" s="94">
        <v>15</v>
      </c>
      <c r="B20" s="94">
        <v>18</v>
      </c>
      <c r="C20" s="94" t="s">
        <v>312</v>
      </c>
      <c r="D20" s="12">
        <v>4</v>
      </c>
      <c r="E20" s="238">
        <v>11.94</v>
      </c>
      <c r="F20" s="238">
        <v>8.35</v>
      </c>
      <c r="G20" s="12"/>
      <c r="H20" s="12"/>
      <c r="I20" s="188">
        <v>27</v>
      </c>
      <c r="J20" s="46">
        <v>23</v>
      </c>
      <c r="K20" s="218"/>
      <c r="L20" s="171"/>
      <c r="M20" s="41"/>
      <c r="N20" s="117"/>
      <c r="O20" s="26"/>
      <c r="P20" s="280"/>
      <c r="Q20" s="280"/>
      <c r="R20" s="280"/>
      <c r="S20" s="94"/>
      <c r="T20" s="94"/>
      <c r="U20" s="165">
        <v>75</v>
      </c>
      <c r="V20" s="46">
        <v>63</v>
      </c>
      <c r="W20" s="218"/>
      <c r="X20" s="41"/>
      <c r="Y20" s="117"/>
      <c r="Z20" s="117"/>
      <c r="AA20" s="94"/>
      <c r="AB20" s="280"/>
      <c r="AC20" s="280"/>
      <c r="AD20" s="280"/>
      <c r="AE20" s="94"/>
      <c r="AF20" s="94"/>
      <c r="AG20" s="46" t="s">
        <v>39</v>
      </c>
      <c r="AH20" s="218"/>
      <c r="AI20" s="171"/>
      <c r="AJ20" s="41"/>
      <c r="AK20" s="117"/>
      <c r="AL20" s="117"/>
      <c r="AM20" s="26"/>
      <c r="AN20" s="280"/>
      <c r="AO20" s="280"/>
      <c r="AP20" s="280"/>
      <c r="AQ20" s="94"/>
      <c r="AR20" s="94"/>
      <c r="AS20" s="94"/>
      <c r="AT20" s="94"/>
      <c r="AU20" s="165">
        <v>48</v>
      </c>
      <c r="AV20" s="165">
        <v>46</v>
      </c>
      <c r="AW20" s="165">
        <v>26</v>
      </c>
      <c r="AX20" s="165">
        <v>24</v>
      </c>
      <c r="AY20" s="165"/>
      <c r="AZ20" s="165"/>
      <c r="BA20" s="165"/>
      <c r="BB20" s="165"/>
      <c r="BC20" s="165"/>
      <c r="BD20" s="236"/>
      <c r="BE20" s="236"/>
      <c r="BF20" s="236"/>
      <c r="BG20" s="94"/>
      <c r="BH20" s="94"/>
      <c r="BI20" s="280"/>
      <c r="BJ20" s="280"/>
      <c r="BK20" s="280"/>
      <c r="BL20" s="280"/>
      <c r="BM20" s="280"/>
      <c r="BN20" s="280"/>
      <c r="BO20" s="94"/>
      <c r="BP20" s="94"/>
      <c r="BQ20" s="201" t="s">
        <v>44</v>
      </c>
      <c r="BR20" s="26" t="s">
        <v>43</v>
      </c>
      <c r="BS20" s="26" t="s">
        <v>48</v>
      </c>
      <c r="BT20" s="26" t="s">
        <v>48</v>
      </c>
      <c r="BU20" s="218"/>
      <c r="BV20" s="171"/>
      <c r="BW20" s="31" t="s">
        <v>48</v>
      </c>
      <c r="BX20" s="94" t="s">
        <v>49</v>
      </c>
      <c r="BY20" s="94"/>
      <c r="BZ20" s="94"/>
      <c r="CA20" s="94"/>
      <c r="CB20" s="94"/>
      <c r="CC20" s="94"/>
      <c r="CD20" s="94"/>
      <c r="CE20" s="94"/>
      <c r="CF20" s="94"/>
      <c r="CG20" s="94"/>
      <c r="CH20" s="117" t="s">
        <v>607</v>
      </c>
      <c r="CI20" s="94"/>
      <c r="CJ20" s="280"/>
      <c r="CK20" s="94"/>
      <c r="CL20" s="94"/>
      <c r="CM20" s="218"/>
      <c r="CN20" s="171"/>
    </row>
    <row r="21" spans="1:92" ht="14.25" customHeight="1">
      <c r="A21" s="94">
        <v>15</v>
      </c>
      <c r="B21" s="94">
        <v>19</v>
      </c>
      <c r="C21" s="94" t="s">
        <v>164</v>
      </c>
      <c r="D21" s="12">
        <v>4</v>
      </c>
      <c r="E21" s="238">
        <v>9.61</v>
      </c>
      <c r="F21" s="238">
        <v>10.41</v>
      </c>
      <c r="G21" s="12"/>
      <c r="H21" s="12"/>
      <c r="I21" s="188">
        <v>21</v>
      </c>
      <c r="J21" s="46">
        <v>17</v>
      </c>
      <c r="K21" s="218"/>
      <c r="L21" s="171"/>
      <c r="M21" s="41"/>
      <c r="N21" s="117"/>
      <c r="O21" s="26"/>
      <c r="P21" s="280"/>
      <c r="Q21" s="280"/>
      <c r="R21" s="280"/>
      <c r="S21" s="94"/>
      <c r="T21" s="94"/>
      <c r="U21" s="165">
        <v>74</v>
      </c>
      <c r="V21" s="46">
        <v>43</v>
      </c>
      <c r="W21" s="218"/>
      <c r="X21" s="41"/>
      <c r="Y21" s="117"/>
      <c r="Z21" s="117"/>
      <c r="AA21" s="94"/>
      <c r="AB21" s="280"/>
      <c r="AC21" s="280"/>
      <c r="AD21" s="280"/>
      <c r="AE21" s="94"/>
      <c r="AF21" s="94"/>
      <c r="AG21" s="46" t="s">
        <v>39</v>
      </c>
      <c r="AH21" s="218"/>
      <c r="AI21" s="171"/>
      <c r="AJ21" s="41"/>
      <c r="AK21" s="117"/>
      <c r="AL21" s="117"/>
      <c r="AM21" s="26"/>
      <c r="AN21" s="280"/>
      <c r="AO21" s="280"/>
      <c r="AP21" s="280"/>
      <c r="AQ21" s="94"/>
      <c r="AR21" s="94"/>
      <c r="AS21" s="94"/>
      <c r="AT21" s="94"/>
      <c r="AU21" s="165">
        <v>14</v>
      </c>
      <c r="AV21" s="165">
        <v>12</v>
      </c>
      <c r="AW21" s="165">
        <v>15</v>
      </c>
      <c r="AX21" s="165">
        <v>15</v>
      </c>
      <c r="AY21" s="165"/>
      <c r="AZ21" s="165"/>
      <c r="BA21" s="165"/>
      <c r="BB21" s="165"/>
      <c r="BC21" s="165"/>
      <c r="BD21" s="236"/>
      <c r="BE21" s="236"/>
      <c r="BF21" s="236"/>
      <c r="BG21" s="94"/>
      <c r="BH21" s="94"/>
      <c r="BI21" s="280"/>
      <c r="BJ21" s="280"/>
      <c r="BK21" s="280"/>
      <c r="BL21" s="280"/>
      <c r="BM21" s="280"/>
      <c r="BN21" s="280"/>
      <c r="BO21" s="94"/>
      <c r="BP21" s="94"/>
      <c r="BQ21" s="201" t="s">
        <v>44</v>
      </c>
      <c r="BR21" s="26" t="s">
        <v>43</v>
      </c>
      <c r="BS21" s="26" t="s">
        <v>48</v>
      </c>
      <c r="BT21" s="26" t="s">
        <v>48</v>
      </c>
      <c r="BU21" s="218"/>
      <c r="BV21" s="171"/>
      <c r="BW21" s="31" t="s">
        <v>48</v>
      </c>
      <c r="BX21" s="94" t="s">
        <v>49</v>
      </c>
      <c r="BY21" s="94"/>
      <c r="BZ21" s="94"/>
      <c r="CA21" s="94"/>
      <c r="CB21" s="94"/>
      <c r="CC21" s="94"/>
      <c r="CD21" s="94"/>
      <c r="CE21" s="94"/>
      <c r="CF21" s="94"/>
      <c r="CG21" s="94"/>
      <c r="CH21" s="117" t="s">
        <v>607</v>
      </c>
      <c r="CI21" s="94"/>
      <c r="CJ21" s="280"/>
      <c r="CK21" s="94"/>
      <c r="CL21" s="94"/>
      <c r="CM21" s="218"/>
      <c r="CN21" s="171"/>
    </row>
    <row r="22" spans="1:92" ht="14.25" customHeight="1">
      <c r="A22" s="94">
        <v>15</v>
      </c>
      <c r="B22" s="93">
        <v>20</v>
      </c>
      <c r="C22" s="93" t="s">
        <v>164</v>
      </c>
      <c r="D22" s="12">
        <v>4</v>
      </c>
      <c r="E22" s="238">
        <v>7.03</v>
      </c>
      <c r="F22" s="238">
        <v>13.13</v>
      </c>
      <c r="G22" s="12"/>
      <c r="H22" s="12"/>
      <c r="I22" s="188">
        <v>18</v>
      </c>
      <c r="J22" s="46">
        <v>17</v>
      </c>
      <c r="K22" s="218"/>
      <c r="L22" s="171"/>
      <c r="M22" s="41"/>
      <c r="N22" s="117"/>
      <c r="O22" s="26"/>
      <c r="P22" s="50"/>
      <c r="Q22" s="50"/>
      <c r="R22" s="50"/>
      <c r="S22" s="93"/>
      <c r="T22" s="93"/>
      <c r="U22" s="165">
        <v>74</v>
      </c>
      <c r="V22" s="46">
        <v>45</v>
      </c>
      <c r="W22" s="218"/>
      <c r="X22" s="41"/>
      <c r="Y22" s="117"/>
      <c r="Z22" s="117"/>
      <c r="AA22" s="93"/>
      <c r="AB22" s="50"/>
      <c r="AC22" s="50"/>
      <c r="AD22" s="50"/>
      <c r="AE22" s="93"/>
      <c r="AF22" s="93"/>
      <c r="AG22" s="46" t="s">
        <v>39</v>
      </c>
      <c r="AH22" s="218"/>
      <c r="AI22" s="171"/>
      <c r="AJ22" s="41"/>
      <c r="AK22" s="117"/>
      <c r="AL22" s="117"/>
      <c r="AM22" s="26"/>
      <c r="AN22" s="50"/>
      <c r="AO22" s="50"/>
      <c r="AP22" s="50"/>
      <c r="AQ22" s="93"/>
      <c r="AR22" s="93"/>
      <c r="AS22" s="93"/>
      <c r="AT22" s="93"/>
      <c r="AU22" s="165">
        <v>31</v>
      </c>
      <c r="AV22" s="165">
        <v>30</v>
      </c>
      <c r="AW22" s="165">
        <v>17</v>
      </c>
      <c r="AX22" s="165">
        <v>8</v>
      </c>
      <c r="AY22" s="165"/>
      <c r="AZ22" s="165"/>
      <c r="BA22" s="165"/>
      <c r="BB22" s="165"/>
      <c r="BC22" s="165"/>
      <c r="BD22" s="236"/>
      <c r="BE22" s="236"/>
      <c r="BF22" s="236"/>
      <c r="BG22" s="93"/>
      <c r="BH22" s="93"/>
      <c r="BI22" s="50"/>
      <c r="BJ22" s="50"/>
      <c r="BK22" s="50"/>
      <c r="BL22" s="50"/>
      <c r="BM22" s="50"/>
      <c r="BN22" s="50"/>
      <c r="BO22" s="93"/>
      <c r="BP22" s="93"/>
      <c r="BQ22" s="201" t="s">
        <v>43</v>
      </c>
      <c r="BR22" s="26" t="s">
        <v>43</v>
      </c>
      <c r="BS22" s="26" t="s">
        <v>48</v>
      </c>
      <c r="BT22" s="26" t="s">
        <v>48</v>
      </c>
      <c r="BU22" s="218"/>
      <c r="BV22" s="171"/>
      <c r="BW22" s="109" t="s">
        <v>48</v>
      </c>
      <c r="BX22" s="93" t="s">
        <v>49</v>
      </c>
      <c r="BY22" s="93"/>
      <c r="BZ22" s="93"/>
      <c r="CA22" s="93"/>
      <c r="CB22" s="93"/>
      <c r="CC22" s="93"/>
      <c r="CD22" s="93"/>
      <c r="CE22" s="93"/>
      <c r="CF22" s="93"/>
      <c r="CG22" s="93"/>
      <c r="CH22" s="117" t="s">
        <v>607</v>
      </c>
      <c r="CI22" s="93"/>
      <c r="CJ22" s="93"/>
      <c r="CK22" s="93"/>
      <c r="CL22" s="93"/>
      <c r="CM22" s="218"/>
      <c r="CN22" s="171"/>
    </row>
    <row r="23" spans="1:92" ht="14.25" customHeight="1">
      <c r="A23" s="94">
        <v>15</v>
      </c>
      <c r="B23" s="93">
        <v>21</v>
      </c>
      <c r="C23" s="93" t="s">
        <v>164</v>
      </c>
      <c r="D23" s="12">
        <v>4</v>
      </c>
      <c r="E23" s="238">
        <v>4.63</v>
      </c>
      <c r="F23" s="238">
        <v>15.35</v>
      </c>
      <c r="G23" s="12"/>
      <c r="H23" s="12"/>
      <c r="I23" s="188">
        <v>17</v>
      </c>
      <c r="J23" s="46">
        <v>16</v>
      </c>
      <c r="K23" s="218"/>
      <c r="L23" s="78"/>
      <c r="M23" s="41"/>
      <c r="N23" s="117"/>
      <c r="O23" s="26"/>
      <c r="P23" s="50"/>
      <c r="Q23" s="50"/>
      <c r="R23" s="50"/>
      <c r="S23" s="93"/>
      <c r="T23" s="93"/>
      <c r="U23" s="165">
        <v>70</v>
      </c>
      <c r="V23" s="46">
        <v>65</v>
      </c>
      <c r="W23" s="218"/>
      <c r="X23" s="41"/>
      <c r="Y23" s="117"/>
      <c r="Z23" s="117"/>
      <c r="AA23" s="93"/>
      <c r="AB23" s="50"/>
      <c r="AC23" s="50"/>
      <c r="AD23" s="50"/>
      <c r="AE23" s="93"/>
      <c r="AF23" s="93"/>
      <c r="AG23" s="46" t="s">
        <v>39</v>
      </c>
      <c r="AH23" s="104"/>
      <c r="AI23" s="171"/>
      <c r="AJ23" s="38"/>
      <c r="AK23" s="117"/>
      <c r="AL23" s="117"/>
      <c r="AM23" s="26"/>
      <c r="AN23" s="50"/>
      <c r="AO23" s="50"/>
      <c r="AP23" s="50"/>
      <c r="AQ23" s="93"/>
      <c r="AR23" s="93"/>
      <c r="AS23" s="93"/>
      <c r="AT23" s="93"/>
      <c r="AU23" s="165">
        <v>34</v>
      </c>
      <c r="AV23" s="165">
        <v>24</v>
      </c>
      <c r="AW23" s="165">
        <v>11</v>
      </c>
      <c r="AX23" s="165">
        <v>19</v>
      </c>
      <c r="AY23" s="165"/>
      <c r="AZ23" s="165"/>
      <c r="BA23" s="165"/>
      <c r="BB23" s="165"/>
      <c r="BC23" s="165"/>
      <c r="BD23" s="236"/>
      <c r="BE23" s="236"/>
      <c r="BF23" s="236"/>
      <c r="BG23" s="93"/>
      <c r="BH23" s="93"/>
      <c r="BI23" s="50"/>
      <c r="BJ23" s="50"/>
      <c r="BK23" s="50"/>
      <c r="BL23" s="50"/>
      <c r="BM23" s="50"/>
      <c r="BN23" s="50"/>
      <c r="BO23" s="93"/>
      <c r="BP23" s="93"/>
      <c r="BQ23" s="201" t="s">
        <v>44</v>
      </c>
      <c r="BR23" s="26" t="s">
        <v>43</v>
      </c>
      <c r="BS23" s="26" t="s">
        <v>48</v>
      </c>
      <c r="BT23" s="26" t="s">
        <v>48</v>
      </c>
      <c r="BU23" s="218"/>
      <c r="BV23" s="78"/>
      <c r="BW23" s="109" t="s">
        <v>48</v>
      </c>
      <c r="BX23" s="93" t="s">
        <v>49</v>
      </c>
      <c r="BY23" s="93"/>
      <c r="BZ23" s="93"/>
      <c r="CA23" s="93"/>
      <c r="CB23" s="93"/>
      <c r="CC23" s="93"/>
      <c r="CD23" s="93"/>
      <c r="CE23" s="93"/>
      <c r="CF23" s="93"/>
      <c r="CG23" s="93"/>
      <c r="CH23" s="117" t="s">
        <v>607</v>
      </c>
      <c r="CI23" s="93"/>
      <c r="CJ23" s="93"/>
      <c r="CK23" s="93"/>
      <c r="CL23" s="93"/>
      <c r="CM23" s="218"/>
      <c r="CN23" s="171"/>
    </row>
    <row r="24" spans="1:92" ht="14.25" customHeight="1">
      <c r="A24" s="94">
        <v>15</v>
      </c>
      <c r="B24" s="94">
        <v>22</v>
      </c>
      <c r="C24" s="94" t="s">
        <v>324</v>
      </c>
      <c r="D24" s="12">
        <v>4</v>
      </c>
      <c r="E24" s="238">
        <v>2.64</v>
      </c>
      <c r="F24" s="238">
        <v>17.64</v>
      </c>
      <c r="G24" s="12"/>
      <c r="H24" s="12"/>
      <c r="I24" s="188">
        <v>27</v>
      </c>
      <c r="J24" s="46">
        <v>20</v>
      </c>
      <c r="K24" s="281"/>
      <c r="L24" s="46">
        <v>20</v>
      </c>
      <c r="M24" s="281"/>
      <c r="N24" s="117"/>
      <c r="O24" s="26"/>
      <c r="P24" s="280"/>
      <c r="Q24" s="280"/>
      <c r="R24" s="280"/>
      <c r="S24" s="94"/>
      <c r="T24" s="94"/>
      <c r="U24" s="165"/>
      <c r="V24" s="197"/>
      <c r="W24" s="171"/>
      <c r="X24" s="41"/>
      <c r="Y24" s="117"/>
      <c r="Z24" s="117"/>
      <c r="AA24" s="94"/>
      <c r="AB24" s="280"/>
      <c r="AC24" s="280"/>
      <c r="AD24" s="280"/>
      <c r="AE24" s="94"/>
      <c r="AF24" s="94"/>
      <c r="AG24" s="188">
        <v>6</v>
      </c>
      <c r="AH24" s="46">
        <v>9</v>
      </c>
      <c r="AI24" s="281"/>
      <c r="AJ24" s="46">
        <v>8</v>
      </c>
      <c r="AK24" s="117"/>
      <c r="AL24" s="117"/>
      <c r="AM24" s="26">
        <v>9</v>
      </c>
      <c r="AN24" s="280"/>
      <c r="AO24" s="280"/>
      <c r="AP24" s="280"/>
      <c r="AQ24" s="94"/>
      <c r="AR24" s="94"/>
      <c r="AS24" s="94"/>
      <c r="AT24" s="94"/>
      <c r="AU24" s="165">
        <v>5</v>
      </c>
      <c r="AV24" s="165">
        <v>3</v>
      </c>
      <c r="AW24" s="165">
        <v>26</v>
      </c>
      <c r="AX24" s="165">
        <v>15</v>
      </c>
      <c r="AY24" s="165"/>
      <c r="AZ24" s="165"/>
      <c r="BA24" s="165">
        <v>10</v>
      </c>
      <c r="BB24" s="165">
        <v>5</v>
      </c>
      <c r="BC24" s="165"/>
      <c r="BD24" s="236"/>
      <c r="BE24" s="236"/>
      <c r="BF24" s="236"/>
      <c r="BG24" s="94"/>
      <c r="BH24" s="94"/>
      <c r="BI24" s="280"/>
      <c r="BJ24" s="280"/>
      <c r="BK24" s="280"/>
      <c r="BL24" s="280"/>
      <c r="BM24" s="280"/>
      <c r="BN24" s="280"/>
      <c r="BO24" s="94"/>
      <c r="BP24" s="94"/>
      <c r="BQ24" s="201" t="s">
        <v>43</v>
      </c>
      <c r="BR24" s="26" t="s">
        <v>43</v>
      </c>
      <c r="BS24" s="26" t="s">
        <v>42</v>
      </c>
      <c r="BT24" s="26" t="s">
        <v>42</v>
      </c>
      <c r="BU24" s="281"/>
      <c r="BV24" s="26" t="s">
        <v>48</v>
      </c>
      <c r="BW24" s="94" t="s">
        <v>48</v>
      </c>
      <c r="BX24" s="94" t="s">
        <v>49</v>
      </c>
      <c r="BY24" s="94"/>
      <c r="BZ24" s="94"/>
      <c r="CA24" s="94"/>
      <c r="CB24" s="94"/>
      <c r="CC24" s="94"/>
      <c r="CD24" s="94"/>
      <c r="CE24" s="94"/>
      <c r="CF24" s="94"/>
      <c r="CG24" s="94"/>
      <c r="CH24" s="117" t="s">
        <v>607</v>
      </c>
      <c r="CI24" s="94"/>
      <c r="CJ24" s="94"/>
      <c r="CK24" s="94"/>
      <c r="CL24" s="94"/>
      <c r="CM24" s="218"/>
      <c r="CN24" s="171"/>
    </row>
    <row r="25" spans="1:92" ht="14.25" customHeight="1">
      <c r="A25" s="94">
        <v>15</v>
      </c>
      <c r="B25" s="94">
        <v>23</v>
      </c>
      <c r="C25" s="94" t="s">
        <v>301</v>
      </c>
      <c r="D25" s="12">
        <v>4</v>
      </c>
      <c r="E25" s="12">
        <v>3.34</v>
      </c>
      <c r="F25" s="12">
        <v>17.89</v>
      </c>
      <c r="G25" s="12"/>
      <c r="H25" s="12"/>
      <c r="I25" s="188">
        <v>20</v>
      </c>
      <c r="J25" s="46">
        <v>19</v>
      </c>
      <c r="K25" s="218"/>
      <c r="L25" s="33"/>
      <c r="M25" s="38"/>
      <c r="N25" s="117"/>
      <c r="O25" s="26"/>
      <c r="P25" s="280"/>
      <c r="Q25" s="280"/>
      <c r="R25" s="280"/>
      <c r="S25" s="94"/>
      <c r="T25" s="94"/>
      <c r="U25" s="165"/>
      <c r="V25" s="104"/>
      <c r="W25" s="171"/>
      <c r="X25" s="38"/>
      <c r="Y25" s="117"/>
      <c r="Z25" s="117"/>
      <c r="AA25" s="94"/>
      <c r="AB25" s="280"/>
      <c r="AC25" s="280"/>
      <c r="AD25" s="280"/>
      <c r="AE25" s="94"/>
      <c r="AF25" s="94"/>
      <c r="AG25" s="46" t="s">
        <v>39</v>
      </c>
      <c r="AH25" s="46">
        <v>4</v>
      </c>
      <c r="AI25" s="218"/>
      <c r="AJ25" s="18"/>
      <c r="AK25" s="117"/>
      <c r="AL25" s="117"/>
      <c r="AM25" s="197"/>
      <c r="AN25" s="185"/>
      <c r="AO25" s="280"/>
      <c r="AP25" s="280"/>
      <c r="AQ25" s="94"/>
      <c r="AR25" s="94"/>
      <c r="AS25" s="94"/>
      <c r="AT25" s="94"/>
      <c r="AU25" s="165">
        <v>0</v>
      </c>
      <c r="AV25" s="165">
        <v>0</v>
      </c>
      <c r="AW25" s="165">
        <v>40</v>
      </c>
      <c r="AX25" s="165">
        <v>43</v>
      </c>
      <c r="AY25" s="165"/>
      <c r="AZ25" s="165"/>
      <c r="BA25" s="165"/>
      <c r="BB25" s="165"/>
      <c r="BC25" s="165"/>
      <c r="BD25" s="236"/>
      <c r="BE25" s="236"/>
      <c r="BF25" s="236"/>
      <c r="BG25" s="94"/>
      <c r="BH25" s="94"/>
      <c r="BI25" s="280"/>
      <c r="BJ25" s="280"/>
      <c r="BK25" s="280"/>
      <c r="BL25" s="280"/>
      <c r="BM25" s="280"/>
      <c r="BN25" s="280"/>
      <c r="BO25" s="94"/>
      <c r="BP25" s="94"/>
      <c r="BQ25" s="201" t="s">
        <v>43</v>
      </c>
      <c r="BR25" s="26" t="s">
        <v>43</v>
      </c>
      <c r="BS25" s="26" t="s">
        <v>48</v>
      </c>
      <c r="BT25" s="26" t="s">
        <v>48</v>
      </c>
      <c r="BU25" s="223"/>
      <c r="BV25" s="26" t="s">
        <v>105</v>
      </c>
      <c r="BW25" s="94" t="s">
        <v>48</v>
      </c>
      <c r="BX25" s="94" t="s">
        <v>49</v>
      </c>
      <c r="BY25" s="94"/>
      <c r="BZ25" s="94"/>
      <c r="CA25" s="94"/>
      <c r="CB25" s="94"/>
      <c r="CC25" s="94"/>
      <c r="CD25" s="94"/>
      <c r="CE25" s="94"/>
      <c r="CF25" s="94"/>
      <c r="CG25" s="94"/>
      <c r="CH25" s="117" t="s">
        <v>607</v>
      </c>
      <c r="CI25" s="94"/>
      <c r="CJ25" s="280"/>
      <c r="CK25" s="94"/>
      <c r="CL25" s="94"/>
      <c r="CM25" s="218"/>
      <c r="CN25" s="171"/>
    </row>
    <row r="26" spans="1:92" ht="14.25" customHeight="1">
      <c r="A26" s="94">
        <v>15</v>
      </c>
      <c r="B26" s="94">
        <v>24</v>
      </c>
      <c r="C26" s="94" t="s">
        <v>312</v>
      </c>
      <c r="D26" s="12">
        <v>1</v>
      </c>
      <c r="E26" s="12">
        <v>17.89</v>
      </c>
      <c r="F26" s="12">
        <v>2.12</v>
      </c>
      <c r="G26" s="12"/>
      <c r="H26" s="12"/>
      <c r="I26" s="188">
        <v>24</v>
      </c>
      <c r="J26" s="46">
        <v>22</v>
      </c>
      <c r="K26" s="281"/>
      <c r="L26" s="46">
        <v>20</v>
      </c>
      <c r="M26" s="46">
        <v>21</v>
      </c>
      <c r="N26" s="117">
        <v>21</v>
      </c>
      <c r="O26" s="46">
        <v>19</v>
      </c>
      <c r="P26" s="280"/>
      <c r="Q26" s="280"/>
      <c r="R26" s="280"/>
      <c r="S26" s="94"/>
      <c r="T26" s="94"/>
      <c r="U26" s="165">
        <v>77</v>
      </c>
      <c r="V26" s="46">
        <v>66</v>
      </c>
      <c r="W26" s="281"/>
      <c r="X26" s="46">
        <v>67</v>
      </c>
      <c r="Y26" s="117">
        <v>22</v>
      </c>
      <c r="Z26" s="117">
        <v>22</v>
      </c>
      <c r="AA26" s="94"/>
      <c r="AB26" s="280"/>
      <c r="AC26" s="280"/>
      <c r="AD26" s="280"/>
      <c r="AE26" s="94"/>
      <c r="AF26" s="94"/>
      <c r="AG26" s="46" t="s">
        <v>39</v>
      </c>
      <c r="AH26" s="197"/>
      <c r="AI26" s="171"/>
      <c r="AJ26" s="41"/>
      <c r="AK26" s="117"/>
      <c r="AL26" s="117"/>
      <c r="AM26" s="218"/>
      <c r="AN26" s="185"/>
      <c r="AO26" s="280"/>
      <c r="AP26" s="280"/>
      <c r="AQ26" s="94"/>
      <c r="AR26" s="94"/>
      <c r="AS26" s="94"/>
      <c r="AT26" s="94"/>
      <c r="AU26" s="165">
        <v>50</v>
      </c>
      <c r="AV26" s="165">
        <v>43</v>
      </c>
      <c r="AW26" s="165">
        <v>29</v>
      </c>
      <c r="AX26" s="165">
        <v>26</v>
      </c>
      <c r="AY26" s="165"/>
      <c r="AZ26" s="165"/>
      <c r="BA26" s="165">
        <v>26</v>
      </c>
      <c r="BB26" s="165">
        <v>33</v>
      </c>
      <c r="BC26" s="165">
        <v>3</v>
      </c>
      <c r="BD26" s="236">
        <v>4</v>
      </c>
      <c r="BE26" s="236">
        <v>3</v>
      </c>
      <c r="BF26" s="236">
        <v>4</v>
      </c>
      <c r="BG26" s="94"/>
      <c r="BH26" s="94"/>
      <c r="BI26" s="280"/>
      <c r="BJ26" s="280"/>
      <c r="BK26" s="280"/>
      <c r="BL26" s="280"/>
      <c r="BM26" s="280"/>
      <c r="BN26" s="280"/>
      <c r="BO26" s="94"/>
      <c r="BP26" s="94"/>
      <c r="BQ26" s="201" t="s">
        <v>43</v>
      </c>
      <c r="BR26" s="26" t="s">
        <v>43</v>
      </c>
      <c r="BS26" s="26" t="s">
        <v>42</v>
      </c>
      <c r="BT26" s="26" t="s">
        <v>42</v>
      </c>
      <c r="BU26" s="26" t="s">
        <v>54</v>
      </c>
      <c r="BV26" s="26" t="s">
        <v>48</v>
      </c>
      <c r="BW26" s="94" t="s">
        <v>48</v>
      </c>
      <c r="BX26" s="94" t="s">
        <v>49</v>
      </c>
      <c r="BY26" s="94"/>
      <c r="BZ26" s="94"/>
      <c r="CA26" s="94"/>
      <c r="CB26" s="94"/>
      <c r="CC26" s="94"/>
      <c r="CD26" s="94"/>
      <c r="CE26" s="94"/>
      <c r="CF26" s="94"/>
      <c r="CG26" s="94"/>
      <c r="CH26" s="117" t="s">
        <v>107</v>
      </c>
      <c r="CI26" s="94"/>
      <c r="CJ26" s="280"/>
      <c r="CK26" s="94"/>
      <c r="CL26" s="94"/>
      <c r="CM26" s="218"/>
      <c r="CN26" s="171"/>
    </row>
    <row r="27" spans="1:92" ht="14.25" customHeight="1">
      <c r="A27" s="94">
        <v>15</v>
      </c>
      <c r="B27" s="94">
        <v>25</v>
      </c>
      <c r="C27" s="94" t="s">
        <v>709</v>
      </c>
      <c r="D27" s="12">
        <v>1</v>
      </c>
      <c r="E27" s="12">
        <v>14.14</v>
      </c>
      <c r="F27" s="12">
        <v>5.78</v>
      </c>
      <c r="G27" s="12"/>
      <c r="H27" s="12"/>
      <c r="I27" s="188">
        <v>10</v>
      </c>
      <c r="J27" s="46">
        <v>5</v>
      </c>
      <c r="K27" s="218"/>
      <c r="L27" s="33"/>
      <c r="M27" s="18"/>
      <c r="N27" s="117"/>
      <c r="O27" s="197"/>
      <c r="P27" s="150"/>
      <c r="Q27" s="185"/>
      <c r="R27" s="280"/>
      <c r="S27" s="94"/>
      <c r="T27" s="94"/>
      <c r="U27" s="165">
        <v>50</v>
      </c>
      <c r="V27" s="46">
        <v>47</v>
      </c>
      <c r="W27" s="218"/>
      <c r="X27" s="148"/>
      <c r="Y27" s="117"/>
      <c r="Z27" s="117"/>
      <c r="AA27" s="94"/>
      <c r="AB27" s="280"/>
      <c r="AC27" s="280"/>
      <c r="AD27" s="280"/>
      <c r="AE27" s="94"/>
      <c r="AF27" s="94"/>
      <c r="AG27" s="46" t="s">
        <v>39</v>
      </c>
      <c r="AH27" s="218"/>
      <c r="AI27" s="171"/>
      <c r="AJ27" s="41"/>
      <c r="AK27" s="117"/>
      <c r="AL27" s="117"/>
      <c r="AM27" s="218"/>
      <c r="AN27" s="185"/>
      <c r="AO27" s="280"/>
      <c r="AP27" s="280"/>
      <c r="AQ27" s="94"/>
      <c r="AR27" s="94"/>
      <c r="AS27" s="94"/>
      <c r="AT27" s="94"/>
      <c r="AU27" s="165">
        <v>22</v>
      </c>
      <c r="AV27" s="165">
        <v>4</v>
      </c>
      <c r="AW27" s="165">
        <v>9</v>
      </c>
      <c r="AX27" s="165">
        <v>12</v>
      </c>
      <c r="AY27" s="165"/>
      <c r="AZ27" s="165"/>
      <c r="BA27" s="165"/>
      <c r="BB27" s="165"/>
      <c r="BC27" s="165"/>
      <c r="BD27" s="236"/>
      <c r="BE27" s="236"/>
      <c r="BF27" s="236"/>
      <c r="BG27" s="94"/>
      <c r="BH27" s="94"/>
      <c r="BI27" s="280"/>
      <c r="BJ27" s="280"/>
      <c r="BK27" s="280"/>
      <c r="BL27" s="280"/>
      <c r="BM27" s="280"/>
      <c r="BN27" s="280"/>
      <c r="BO27" s="94"/>
      <c r="BP27" s="94"/>
      <c r="BQ27" s="201" t="s">
        <v>43</v>
      </c>
      <c r="BR27" s="26" t="s">
        <v>43</v>
      </c>
      <c r="BS27" s="26" t="s">
        <v>48</v>
      </c>
      <c r="BT27" s="26" t="s">
        <v>48</v>
      </c>
      <c r="BU27" s="197"/>
      <c r="BV27" s="199"/>
      <c r="BW27" s="31" t="s">
        <v>48</v>
      </c>
      <c r="BX27" s="94" t="s">
        <v>49</v>
      </c>
      <c r="BY27" s="94"/>
      <c r="BZ27" s="94"/>
      <c r="CA27" s="94"/>
      <c r="CB27" s="94"/>
      <c r="CC27" s="94"/>
      <c r="CD27" s="94"/>
      <c r="CE27" s="94"/>
      <c r="CF27" s="94"/>
      <c r="CG27" s="94"/>
      <c r="CH27" s="117" t="s">
        <v>607</v>
      </c>
      <c r="CI27" s="94"/>
      <c r="CJ27" s="280"/>
      <c r="CK27" s="94"/>
      <c r="CL27" s="94"/>
      <c r="CM27" s="218"/>
      <c r="CN27" s="171"/>
    </row>
    <row r="28" spans="1:92" ht="14.25" customHeight="1">
      <c r="A28" s="94">
        <v>15</v>
      </c>
      <c r="B28" s="94">
        <v>26</v>
      </c>
      <c r="C28" s="94" t="s">
        <v>709</v>
      </c>
      <c r="D28" s="12">
        <v>1</v>
      </c>
      <c r="E28" s="12">
        <v>12.57</v>
      </c>
      <c r="F28" s="12">
        <v>7.35</v>
      </c>
      <c r="G28" s="12"/>
      <c r="H28" s="12"/>
      <c r="I28" s="188">
        <v>5</v>
      </c>
      <c r="J28" s="46">
        <v>3</v>
      </c>
      <c r="K28" s="281"/>
      <c r="L28" s="46">
        <v>5</v>
      </c>
      <c r="M28" s="281"/>
      <c r="N28" s="117"/>
      <c r="O28" s="218"/>
      <c r="P28" s="150"/>
      <c r="Q28" s="185"/>
      <c r="R28" s="280"/>
      <c r="S28" s="94"/>
      <c r="T28" s="94"/>
      <c r="U28" s="165">
        <v>33</v>
      </c>
      <c r="V28" s="46">
        <v>28</v>
      </c>
      <c r="W28" s="281"/>
      <c r="X28" s="46">
        <v>52</v>
      </c>
      <c r="Y28" s="117"/>
      <c r="Z28" s="117"/>
      <c r="AA28" s="94"/>
      <c r="AB28" s="280"/>
      <c r="AC28" s="280"/>
      <c r="AD28" s="280"/>
      <c r="AE28" s="94"/>
      <c r="AF28" s="94"/>
      <c r="AG28" s="46" t="s">
        <v>39</v>
      </c>
      <c r="AH28" s="104"/>
      <c r="AI28" s="171"/>
      <c r="AJ28" s="41"/>
      <c r="AK28" s="117"/>
      <c r="AL28" s="117"/>
      <c r="AM28" s="218"/>
      <c r="AN28" s="185"/>
      <c r="AO28" s="280"/>
      <c r="AP28" s="280"/>
      <c r="AQ28" s="94"/>
      <c r="AR28" s="94"/>
      <c r="AS28" s="94"/>
      <c r="AT28" s="94"/>
      <c r="AU28" s="165">
        <v>12</v>
      </c>
      <c r="AV28" s="165">
        <v>1</v>
      </c>
      <c r="AW28" s="165">
        <v>8</v>
      </c>
      <c r="AX28" s="165">
        <v>4</v>
      </c>
      <c r="AY28" s="165"/>
      <c r="AZ28" s="165"/>
      <c r="BA28" s="165">
        <v>11</v>
      </c>
      <c r="BB28" s="165">
        <v>6</v>
      </c>
      <c r="BC28" s="165"/>
      <c r="BD28" s="236"/>
      <c r="BE28" s="236"/>
      <c r="BF28" s="236"/>
      <c r="BG28" s="94"/>
      <c r="BH28" s="94"/>
      <c r="BI28" s="280"/>
      <c r="BJ28" s="280"/>
      <c r="BK28" s="280"/>
      <c r="BL28" s="280"/>
      <c r="BM28" s="280"/>
      <c r="BN28" s="280"/>
      <c r="BO28" s="94"/>
      <c r="BP28" s="94"/>
      <c r="BQ28" s="201" t="s">
        <v>43</v>
      </c>
      <c r="BR28" s="26" t="s">
        <v>43</v>
      </c>
      <c r="BS28" s="26" t="s">
        <v>42</v>
      </c>
      <c r="BT28" s="26" t="s">
        <v>42</v>
      </c>
      <c r="BU28" s="218"/>
      <c r="BV28" s="171"/>
      <c r="BW28" s="31" t="s">
        <v>48</v>
      </c>
      <c r="BX28" s="94" t="s">
        <v>49</v>
      </c>
      <c r="BY28" s="94"/>
      <c r="BZ28" s="94"/>
      <c r="CA28" s="94"/>
      <c r="CB28" s="94"/>
      <c r="CC28" s="94"/>
      <c r="CD28" s="94"/>
      <c r="CE28" s="94"/>
      <c r="CF28" s="94"/>
      <c r="CG28" s="94"/>
      <c r="CH28" s="117" t="s">
        <v>607</v>
      </c>
      <c r="CI28" s="94"/>
      <c r="CJ28" s="280"/>
      <c r="CK28" s="94"/>
      <c r="CL28" s="94"/>
      <c r="CM28" s="218"/>
      <c r="CN28" s="171"/>
    </row>
    <row r="29" spans="1:92" ht="14.25" customHeight="1">
      <c r="A29" s="94">
        <v>15</v>
      </c>
      <c r="B29" s="94">
        <v>27</v>
      </c>
      <c r="C29" s="94" t="s">
        <v>324</v>
      </c>
      <c r="D29" s="12">
        <v>1</v>
      </c>
      <c r="E29" s="12">
        <v>10.89</v>
      </c>
      <c r="F29" s="12">
        <v>9.09</v>
      </c>
      <c r="G29" s="12"/>
      <c r="H29" s="12"/>
      <c r="I29" s="46" t="s">
        <v>39</v>
      </c>
      <c r="J29" s="46">
        <v>28</v>
      </c>
      <c r="K29" s="281"/>
      <c r="L29" s="46">
        <v>33</v>
      </c>
      <c r="M29" s="281"/>
      <c r="N29" s="117"/>
      <c r="O29" s="218"/>
      <c r="P29" s="150"/>
      <c r="Q29" s="185"/>
      <c r="R29" s="280"/>
      <c r="S29" s="94"/>
      <c r="T29" s="94"/>
      <c r="U29" s="96"/>
      <c r="V29" s="118"/>
      <c r="W29" s="171"/>
      <c r="X29" s="148"/>
      <c r="Y29" s="117"/>
      <c r="Z29" s="117"/>
      <c r="AA29" s="94"/>
      <c r="AB29" s="280"/>
      <c r="AC29" s="280"/>
      <c r="AD29" s="280"/>
      <c r="AE29" s="94"/>
      <c r="AF29" s="94"/>
      <c r="AG29" s="46" t="s">
        <v>39</v>
      </c>
      <c r="AH29" s="46">
        <v>6</v>
      </c>
      <c r="AI29" s="218"/>
      <c r="AJ29" s="41"/>
      <c r="AK29" s="117"/>
      <c r="AL29" s="117"/>
      <c r="AM29" s="218"/>
      <c r="AN29" s="185"/>
      <c r="AO29" s="280"/>
      <c r="AP29" s="280"/>
      <c r="AQ29" s="94"/>
      <c r="AR29" s="94"/>
      <c r="AS29" s="94"/>
      <c r="AT29" s="94"/>
      <c r="AU29" s="165" t="s">
        <v>39</v>
      </c>
      <c r="AV29" s="165" t="s">
        <v>39</v>
      </c>
      <c r="AW29" s="165">
        <v>65</v>
      </c>
      <c r="AX29" s="165">
        <v>60</v>
      </c>
      <c r="AY29" s="165"/>
      <c r="AZ29" s="165"/>
      <c r="BA29" s="165">
        <v>50</v>
      </c>
      <c r="BB29" s="165">
        <v>53</v>
      </c>
      <c r="BC29" s="165"/>
      <c r="BD29" s="236"/>
      <c r="BE29" s="236"/>
      <c r="BF29" s="236"/>
      <c r="BG29" s="94"/>
      <c r="BH29" s="94"/>
      <c r="BI29" s="280"/>
      <c r="BJ29" s="280"/>
      <c r="BK29" s="280"/>
      <c r="BL29" s="280"/>
      <c r="BM29" s="280"/>
      <c r="BN29" s="280"/>
      <c r="BO29" s="94"/>
      <c r="BP29" s="94"/>
      <c r="BQ29" s="201" t="s">
        <v>44</v>
      </c>
      <c r="BR29" s="26" t="s">
        <v>43</v>
      </c>
      <c r="BS29" s="201" t="s">
        <v>42</v>
      </c>
      <c r="BT29" s="201" t="s">
        <v>42</v>
      </c>
      <c r="BU29" s="218"/>
      <c r="BV29" s="171"/>
      <c r="BW29" s="31" t="s">
        <v>48</v>
      </c>
      <c r="BX29" s="94" t="s">
        <v>49</v>
      </c>
      <c r="BY29" s="94"/>
      <c r="BZ29" s="94"/>
      <c r="CA29" s="94"/>
      <c r="CB29" s="94"/>
      <c r="CC29" s="94"/>
      <c r="CD29" s="94"/>
      <c r="CE29" s="94"/>
      <c r="CF29" s="94"/>
      <c r="CG29" s="94"/>
      <c r="CH29" s="117" t="s">
        <v>607</v>
      </c>
      <c r="CI29" s="94"/>
      <c r="CJ29" s="280"/>
      <c r="CK29" s="94"/>
      <c r="CL29" s="94"/>
      <c r="CM29" s="218"/>
      <c r="CN29" s="171"/>
    </row>
    <row r="30" spans="1:92" ht="14.25" customHeight="1">
      <c r="A30" s="94">
        <v>15</v>
      </c>
      <c r="B30" s="94">
        <v>28</v>
      </c>
      <c r="C30" s="94" t="s">
        <v>313</v>
      </c>
      <c r="D30" s="12">
        <v>1</v>
      </c>
      <c r="E30" s="12">
        <v>7.74</v>
      </c>
      <c r="F30" s="12">
        <v>12.17</v>
      </c>
      <c r="G30" s="12"/>
      <c r="H30" s="12"/>
      <c r="I30" s="188">
        <v>15</v>
      </c>
      <c r="J30" s="46">
        <v>12</v>
      </c>
      <c r="K30" s="281"/>
      <c r="L30" s="46">
        <v>15</v>
      </c>
      <c r="M30" s="223"/>
      <c r="N30" s="117"/>
      <c r="O30" s="218"/>
      <c r="P30" s="150"/>
      <c r="Q30" s="185"/>
      <c r="R30" s="280"/>
      <c r="S30" s="94"/>
      <c r="T30" s="94"/>
      <c r="U30" s="165">
        <v>116</v>
      </c>
      <c r="V30" s="46">
        <v>93</v>
      </c>
      <c r="W30" s="281"/>
      <c r="X30" s="46">
        <v>56</v>
      </c>
      <c r="Y30" s="117"/>
      <c r="Z30" s="117"/>
      <c r="AA30" s="94"/>
      <c r="AB30" s="280"/>
      <c r="AC30" s="280"/>
      <c r="AD30" s="280"/>
      <c r="AE30" s="94"/>
      <c r="AF30" s="94"/>
      <c r="AG30" s="46" t="s">
        <v>39</v>
      </c>
      <c r="AH30" s="118"/>
      <c r="AI30" s="171"/>
      <c r="AJ30" s="38"/>
      <c r="AK30" s="117"/>
      <c r="AL30" s="117"/>
      <c r="AM30" s="218"/>
      <c r="AN30" s="185"/>
      <c r="AO30" s="280"/>
      <c r="AP30" s="280"/>
      <c r="AQ30" s="94"/>
      <c r="AR30" s="94"/>
      <c r="AS30" s="94"/>
      <c r="AT30" s="94"/>
      <c r="AU30" s="165">
        <v>35</v>
      </c>
      <c r="AV30" s="165">
        <v>22</v>
      </c>
      <c r="AW30" s="165">
        <v>19</v>
      </c>
      <c r="AX30" s="165">
        <v>14</v>
      </c>
      <c r="AY30" s="165"/>
      <c r="AZ30" s="165"/>
      <c r="BA30" s="165">
        <v>3</v>
      </c>
      <c r="BB30" s="165">
        <v>9</v>
      </c>
      <c r="BC30" s="165"/>
      <c r="BD30" s="236"/>
      <c r="BE30" s="236"/>
      <c r="BF30" s="236"/>
      <c r="BG30" s="94"/>
      <c r="BH30" s="94"/>
      <c r="BI30" s="280"/>
      <c r="BJ30" s="280"/>
      <c r="BK30" s="280"/>
      <c r="BL30" s="280"/>
      <c r="BM30" s="280"/>
      <c r="BN30" s="280"/>
      <c r="BO30" s="94"/>
      <c r="BP30" s="94"/>
      <c r="BQ30" s="201" t="s">
        <v>44</v>
      </c>
      <c r="BR30" s="26" t="s">
        <v>43</v>
      </c>
      <c r="BS30" s="201" t="s">
        <v>42</v>
      </c>
      <c r="BT30" s="201" t="s">
        <v>42</v>
      </c>
      <c r="BU30" s="218"/>
      <c r="BV30" s="171"/>
      <c r="BW30" s="31" t="s">
        <v>48</v>
      </c>
      <c r="BX30" s="94" t="s">
        <v>49</v>
      </c>
      <c r="BY30" s="94"/>
      <c r="BZ30" s="94"/>
      <c r="CA30" s="94"/>
      <c r="CB30" s="94"/>
      <c r="CC30" s="94"/>
      <c r="CD30" s="94"/>
      <c r="CE30" s="94"/>
      <c r="CF30" s="94"/>
      <c r="CG30" s="94"/>
      <c r="CH30" s="117" t="s">
        <v>607</v>
      </c>
      <c r="CI30" s="94"/>
      <c r="CJ30" s="280"/>
      <c r="CK30" s="94"/>
      <c r="CL30" s="94"/>
      <c r="CM30" s="218"/>
      <c r="CN30" s="171"/>
    </row>
    <row r="31" spans="1:92" ht="14.25" customHeight="1">
      <c r="A31" s="94">
        <v>15</v>
      </c>
      <c r="B31" s="93">
        <v>29</v>
      </c>
      <c r="C31" s="93" t="s">
        <v>223</v>
      </c>
      <c r="D31" s="12">
        <v>1</v>
      </c>
      <c r="E31" s="12">
        <v>5.43</v>
      </c>
      <c r="F31" s="12">
        <v>14.51</v>
      </c>
      <c r="G31" s="12"/>
      <c r="H31" s="12"/>
      <c r="I31" s="188">
        <v>30</v>
      </c>
      <c r="J31" s="46">
        <v>34</v>
      </c>
      <c r="K31" s="281"/>
      <c r="L31" s="46">
        <v>49</v>
      </c>
      <c r="M31" s="46">
        <v>5.0999999999999996</v>
      </c>
      <c r="N31" s="117">
        <v>5.0999999999999996</v>
      </c>
      <c r="O31" s="218"/>
      <c r="P31" s="2"/>
      <c r="Q31" s="159"/>
      <c r="R31" s="50" t="s">
        <v>66</v>
      </c>
      <c r="S31" s="93"/>
      <c r="T31" s="93"/>
      <c r="U31" s="165"/>
      <c r="V31" s="118"/>
      <c r="W31" s="41"/>
      <c r="X31" s="46" t="s">
        <v>556</v>
      </c>
      <c r="Y31" s="117"/>
      <c r="Z31" s="117"/>
      <c r="AA31" s="93"/>
      <c r="AB31" s="50"/>
      <c r="AC31" s="50"/>
      <c r="AD31" s="50"/>
      <c r="AE31" s="93"/>
      <c r="AF31" s="93"/>
      <c r="AG31" s="188">
        <v>13</v>
      </c>
      <c r="AH31" s="46">
        <v>18</v>
      </c>
      <c r="AI31" s="281"/>
      <c r="AJ31" s="46">
        <v>23</v>
      </c>
      <c r="AK31" s="117">
        <v>119</v>
      </c>
      <c r="AL31" s="117">
        <v>119</v>
      </c>
      <c r="AM31" s="218"/>
      <c r="AN31" s="159"/>
      <c r="AO31" s="50"/>
      <c r="AP31" s="50"/>
      <c r="AQ31" s="93"/>
      <c r="AR31" s="93"/>
      <c r="AS31" s="93"/>
      <c r="AT31" s="93"/>
      <c r="AU31" s="165">
        <f>SUM((12*2.54))</f>
        <v>30.48</v>
      </c>
      <c r="AV31" s="165">
        <f>SUM((11*2.54))</f>
        <v>27.94</v>
      </c>
      <c r="AW31" s="165">
        <v>77</v>
      </c>
      <c r="AX31" s="165">
        <v>89</v>
      </c>
      <c r="AY31" s="165"/>
      <c r="AZ31" s="165"/>
      <c r="BA31" s="165">
        <v>105</v>
      </c>
      <c r="BB31" s="165">
        <v>76</v>
      </c>
      <c r="BC31" s="165">
        <v>118</v>
      </c>
      <c r="BD31" s="236">
        <v>120</v>
      </c>
      <c r="BE31" s="236">
        <v>118</v>
      </c>
      <c r="BF31" s="236">
        <v>120</v>
      </c>
      <c r="BG31" s="93">
        <v>231</v>
      </c>
      <c r="BH31" s="93">
        <v>282</v>
      </c>
      <c r="BI31" s="50" t="s">
        <v>912</v>
      </c>
      <c r="BJ31" s="50" t="s">
        <v>913</v>
      </c>
      <c r="BK31" s="50"/>
      <c r="BL31" s="50"/>
      <c r="BM31" s="50"/>
      <c r="BN31" s="50"/>
      <c r="BO31" s="93"/>
      <c r="BP31" s="93"/>
      <c r="BQ31" s="201" t="s">
        <v>43</v>
      </c>
      <c r="BR31" s="26" t="s">
        <v>43</v>
      </c>
      <c r="BS31" s="201" t="s">
        <v>42</v>
      </c>
      <c r="BT31" s="201" t="s">
        <v>42</v>
      </c>
      <c r="BU31" s="218"/>
      <c r="BV31" s="171"/>
      <c r="BW31" s="109" t="s">
        <v>105</v>
      </c>
      <c r="BX31" s="50" t="s">
        <v>49</v>
      </c>
      <c r="BY31" s="50"/>
      <c r="BZ31" s="50"/>
      <c r="CA31" s="50"/>
      <c r="CB31" s="50"/>
      <c r="CC31" s="50"/>
      <c r="CD31" s="50"/>
      <c r="CE31" s="50"/>
      <c r="CF31" s="50"/>
      <c r="CG31" s="50"/>
      <c r="CH31" s="117" t="s">
        <v>607</v>
      </c>
      <c r="CI31" s="50"/>
      <c r="CJ31" s="50"/>
      <c r="CK31" s="93"/>
      <c r="CL31" s="93"/>
      <c r="CM31" s="218"/>
      <c r="CN31" s="171"/>
    </row>
    <row r="32" spans="1:92" ht="14.25" customHeight="1">
      <c r="A32" s="94">
        <v>15</v>
      </c>
      <c r="B32" s="94">
        <v>30</v>
      </c>
      <c r="C32" s="94" t="s">
        <v>276</v>
      </c>
      <c r="D32" s="12">
        <v>1</v>
      </c>
      <c r="E32" s="12">
        <v>3.19</v>
      </c>
      <c r="F32" s="12">
        <v>16.28</v>
      </c>
      <c r="G32" s="12"/>
      <c r="H32" s="12"/>
      <c r="I32" s="188">
        <v>33</v>
      </c>
      <c r="J32" s="46">
        <v>19</v>
      </c>
      <c r="K32" s="281"/>
      <c r="L32" s="46">
        <v>22</v>
      </c>
      <c r="M32" s="277"/>
      <c r="N32" s="117"/>
      <c r="O32" s="218"/>
      <c r="P32" s="150"/>
      <c r="Q32" s="185"/>
      <c r="R32" s="280"/>
      <c r="S32" s="94"/>
      <c r="T32" s="94"/>
      <c r="U32" s="165">
        <v>127</v>
      </c>
      <c r="V32" s="46">
        <v>109</v>
      </c>
      <c r="W32" s="281"/>
      <c r="X32" s="46">
        <v>54</v>
      </c>
      <c r="Y32" s="117"/>
      <c r="Z32" s="117"/>
      <c r="AA32" s="94"/>
      <c r="AB32" s="280"/>
      <c r="AC32" s="280"/>
      <c r="AD32" s="280"/>
      <c r="AE32" s="94"/>
      <c r="AF32" s="94"/>
      <c r="AG32" s="46" t="s">
        <v>39</v>
      </c>
      <c r="AH32" s="197"/>
      <c r="AI32" s="171"/>
      <c r="AJ32" s="18"/>
      <c r="AK32" s="117"/>
      <c r="AL32" s="117"/>
      <c r="AM32" s="218"/>
      <c r="AN32" s="185"/>
      <c r="AO32" s="280"/>
      <c r="AP32" s="280"/>
      <c r="AQ32" s="94"/>
      <c r="AR32" s="94"/>
      <c r="AS32" s="94"/>
      <c r="AT32" s="94"/>
      <c r="AU32" s="165">
        <v>42</v>
      </c>
      <c r="AV32" s="165">
        <v>13</v>
      </c>
      <c r="AW32" s="165">
        <v>31</v>
      </c>
      <c r="AX32" s="165">
        <v>25</v>
      </c>
      <c r="AY32" s="165"/>
      <c r="AZ32" s="165"/>
      <c r="BA32" s="165">
        <v>22</v>
      </c>
      <c r="BB32" s="165">
        <v>10</v>
      </c>
      <c r="BC32" s="165"/>
      <c r="BD32" s="236"/>
      <c r="BE32" s="236"/>
      <c r="BF32" s="236"/>
      <c r="BG32" s="94"/>
      <c r="BH32" s="94"/>
      <c r="BI32" s="280"/>
      <c r="BJ32" s="280"/>
      <c r="BK32" s="280"/>
      <c r="BL32" s="280"/>
      <c r="BM32" s="280"/>
      <c r="BN32" s="280"/>
      <c r="BO32" s="94"/>
      <c r="BP32" s="94"/>
      <c r="BQ32" s="201" t="s">
        <v>43</v>
      </c>
      <c r="BR32" s="26" t="s">
        <v>43</v>
      </c>
      <c r="BS32" s="26" t="s">
        <v>42</v>
      </c>
      <c r="BT32" s="26" t="s">
        <v>42</v>
      </c>
      <c r="BU32" s="104"/>
      <c r="BV32" s="78"/>
      <c r="BW32" s="31" t="s">
        <v>48</v>
      </c>
      <c r="BX32" s="280" t="s">
        <v>49</v>
      </c>
      <c r="BY32" s="280"/>
      <c r="BZ32" s="280"/>
      <c r="CA32" s="280"/>
      <c r="CB32" s="280"/>
      <c r="CC32" s="280"/>
      <c r="CD32" s="280"/>
      <c r="CE32" s="280"/>
      <c r="CF32" s="280"/>
      <c r="CG32" s="280"/>
      <c r="CH32" s="117" t="s">
        <v>607</v>
      </c>
      <c r="CI32" s="280"/>
      <c r="CJ32" s="280"/>
      <c r="CK32" s="94"/>
      <c r="CL32" s="94"/>
      <c r="CM32" s="218"/>
      <c r="CN32" s="171"/>
    </row>
    <row r="33" spans="1:92" ht="14.25" customHeight="1">
      <c r="A33" s="94">
        <v>15</v>
      </c>
      <c r="B33" s="94">
        <v>31</v>
      </c>
      <c r="C33" s="94" t="s">
        <v>312</v>
      </c>
      <c r="D33" s="12">
        <v>1</v>
      </c>
      <c r="E33" s="12">
        <v>3.48</v>
      </c>
      <c r="F33" s="12">
        <v>17.11</v>
      </c>
      <c r="G33" s="12"/>
      <c r="H33" s="12"/>
      <c r="I33" s="188">
        <v>27</v>
      </c>
      <c r="J33" s="46">
        <v>22</v>
      </c>
      <c r="K33" s="281"/>
      <c r="L33" s="46">
        <v>21</v>
      </c>
      <c r="M33" s="46">
        <v>20</v>
      </c>
      <c r="N33" s="117">
        <v>20</v>
      </c>
      <c r="O33" s="218"/>
      <c r="P33" s="150"/>
      <c r="Q33" s="185"/>
      <c r="R33" s="280"/>
      <c r="S33" s="94"/>
      <c r="T33" s="94"/>
      <c r="U33" s="165">
        <v>81</v>
      </c>
      <c r="V33" s="46">
        <v>69</v>
      </c>
      <c r="W33" s="281"/>
      <c r="X33" s="46">
        <v>81</v>
      </c>
      <c r="Y33" s="117">
        <v>80</v>
      </c>
      <c r="Z33" s="117">
        <v>80</v>
      </c>
      <c r="AA33" s="94"/>
      <c r="AB33" s="280"/>
      <c r="AC33" s="280"/>
      <c r="AD33" s="280"/>
      <c r="AE33" s="94"/>
      <c r="AF33" s="94"/>
      <c r="AG33" s="46" t="s">
        <v>39</v>
      </c>
      <c r="AH33" s="104"/>
      <c r="AI33" s="171"/>
      <c r="AJ33" s="41"/>
      <c r="AK33" s="117"/>
      <c r="AL33" s="117"/>
      <c r="AM33" s="218"/>
      <c r="AN33" s="185"/>
      <c r="AO33" s="280"/>
      <c r="AP33" s="280"/>
      <c r="AQ33" s="94"/>
      <c r="AR33" s="94"/>
      <c r="AS33" s="94"/>
      <c r="AT33" s="94"/>
      <c r="AU33" s="165">
        <v>40</v>
      </c>
      <c r="AV33" s="165">
        <v>33</v>
      </c>
      <c r="AW33" s="165">
        <v>23</v>
      </c>
      <c r="AX33" s="165">
        <v>25</v>
      </c>
      <c r="AY33" s="165"/>
      <c r="AZ33" s="165"/>
      <c r="BA33" s="165">
        <v>19</v>
      </c>
      <c r="BB33" s="165">
        <v>11</v>
      </c>
      <c r="BC33" s="165">
        <v>10</v>
      </c>
      <c r="BD33" s="236">
        <v>14</v>
      </c>
      <c r="BE33" s="236">
        <v>10</v>
      </c>
      <c r="BF33" s="236">
        <v>14</v>
      </c>
      <c r="BG33" s="94"/>
      <c r="BH33" s="94"/>
      <c r="BI33" s="280"/>
      <c r="BJ33" s="280"/>
      <c r="BK33" s="280"/>
      <c r="BL33" s="280"/>
      <c r="BM33" s="280"/>
      <c r="BN33" s="280"/>
      <c r="BO33" s="94"/>
      <c r="BP33" s="94"/>
      <c r="BQ33" s="201" t="s">
        <v>43</v>
      </c>
      <c r="BR33" s="26" t="s">
        <v>43</v>
      </c>
      <c r="BS33" s="26" t="s">
        <v>42</v>
      </c>
      <c r="BT33" s="26" t="s">
        <v>42</v>
      </c>
      <c r="BU33" s="26" t="s">
        <v>105</v>
      </c>
      <c r="BV33" s="26" t="s">
        <v>48</v>
      </c>
      <c r="BW33" s="94" t="s">
        <v>48</v>
      </c>
      <c r="BX33" s="280" t="s">
        <v>49</v>
      </c>
      <c r="BY33" s="280"/>
      <c r="BZ33" s="280"/>
      <c r="CA33" s="280"/>
      <c r="CB33" s="280"/>
      <c r="CC33" s="280"/>
      <c r="CD33" s="280"/>
      <c r="CE33" s="280"/>
      <c r="CF33" s="280"/>
      <c r="CG33" s="280"/>
      <c r="CH33" s="117" t="s">
        <v>607</v>
      </c>
      <c r="CI33" s="280"/>
      <c r="CJ33" s="280"/>
      <c r="CK33" s="94"/>
      <c r="CL33" s="94"/>
      <c r="CM33" s="218"/>
      <c r="CN33" s="171"/>
    </row>
    <row r="34" spans="1:92" ht="14.25" customHeight="1">
      <c r="A34" s="94">
        <v>15</v>
      </c>
      <c r="B34" s="94">
        <v>32</v>
      </c>
      <c r="C34" s="94" t="s">
        <v>324</v>
      </c>
      <c r="D34" s="12">
        <v>2</v>
      </c>
      <c r="E34" s="12">
        <v>15.59</v>
      </c>
      <c r="F34" s="12">
        <v>6.09</v>
      </c>
      <c r="G34" s="12"/>
      <c r="H34" s="12"/>
      <c r="I34" s="188">
        <v>25</v>
      </c>
      <c r="J34" s="46">
        <v>19</v>
      </c>
      <c r="K34" s="218"/>
      <c r="L34" s="199"/>
      <c r="M34" s="18"/>
      <c r="N34" s="117"/>
      <c r="O34" s="218"/>
      <c r="P34" s="150"/>
      <c r="Q34" s="185"/>
      <c r="R34" s="280"/>
      <c r="S34" s="94"/>
      <c r="T34" s="94"/>
      <c r="U34" s="165"/>
      <c r="V34" s="118"/>
      <c r="W34" s="171"/>
      <c r="X34" s="18"/>
      <c r="Y34" s="117"/>
      <c r="Z34" s="117"/>
      <c r="AA34" s="94"/>
      <c r="AB34" s="280"/>
      <c r="AC34" s="280"/>
      <c r="AD34" s="280"/>
      <c r="AE34" s="94"/>
      <c r="AF34" s="94"/>
      <c r="AG34" s="188">
        <v>6</v>
      </c>
      <c r="AH34" s="46">
        <v>7</v>
      </c>
      <c r="AI34" s="218"/>
      <c r="AJ34" s="41"/>
      <c r="AK34" s="117"/>
      <c r="AL34" s="117"/>
      <c r="AM34" s="218"/>
      <c r="AN34" s="185"/>
      <c r="AO34" s="280"/>
      <c r="AP34" s="280"/>
      <c r="AQ34" s="94"/>
      <c r="AR34" s="94"/>
      <c r="AS34" s="94"/>
      <c r="AT34" s="94"/>
      <c r="AU34" s="165">
        <v>5</v>
      </c>
      <c r="AV34" s="165">
        <v>4</v>
      </c>
      <c r="AW34" s="165">
        <v>29</v>
      </c>
      <c r="AX34" s="165">
        <v>15</v>
      </c>
      <c r="AY34" s="165"/>
      <c r="AZ34" s="165"/>
      <c r="BA34" s="165"/>
      <c r="BB34" s="165"/>
      <c r="BC34" s="165"/>
      <c r="BD34" s="236"/>
      <c r="BE34" s="236"/>
      <c r="BF34" s="236"/>
      <c r="BG34" s="94"/>
      <c r="BH34" s="94"/>
      <c r="BI34" s="280"/>
      <c r="BJ34" s="280"/>
      <c r="BK34" s="280"/>
      <c r="BL34" s="280"/>
      <c r="BM34" s="280"/>
      <c r="BN34" s="280"/>
      <c r="BO34" s="94"/>
      <c r="BP34" s="94"/>
      <c r="BQ34" s="201" t="s">
        <v>44</v>
      </c>
      <c r="BR34" s="26" t="s">
        <v>43</v>
      </c>
      <c r="BS34" s="26" t="s">
        <v>48</v>
      </c>
      <c r="BT34" s="26" t="s">
        <v>48</v>
      </c>
      <c r="BU34" s="197"/>
      <c r="BV34" s="199"/>
      <c r="BW34" s="31" t="s">
        <v>48</v>
      </c>
      <c r="BX34" s="280" t="s">
        <v>49</v>
      </c>
      <c r="BY34" s="280"/>
      <c r="BZ34" s="280"/>
      <c r="CA34" s="280"/>
      <c r="CB34" s="280"/>
      <c r="CC34" s="280"/>
      <c r="CD34" s="280"/>
      <c r="CE34" s="280"/>
      <c r="CF34" s="280"/>
      <c r="CG34" s="280"/>
      <c r="CH34" s="117" t="s">
        <v>607</v>
      </c>
      <c r="CI34" s="280"/>
      <c r="CJ34" s="280"/>
      <c r="CK34" s="94"/>
      <c r="CL34" s="94"/>
      <c r="CM34" s="218"/>
      <c r="CN34" s="171"/>
    </row>
    <row r="35" spans="1:92" ht="14.25" customHeight="1">
      <c r="A35" s="94">
        <v>15</v>
      </c>
      <c r="B35" s="93">
        <v>33</v>
      </c>
      <c r="C35" s="93" t="s">
        <v>85</v>
      </c>
      <c r="D35" s="12">
        <v>2</v>
      </c>
      <c r="E35" s="12">
        <v>14.23</v>
      </c>
      <c r="F35" s="12">
        <v>6.51</v>
      </c>
      <c r="G35" s="12"/>
      <c r="H35" s="12"/>
      <c r="I35" s="188">
        <v>25</v>
      </c>
      <c r="J35" s="46">
        <v>25</v>
      </c>
      <c r="K35" s="218"/>
      <c r="L35" s="78"/>
      <c r="M35" s="38"/>
      <c r="N35" s="117"/>
      <c r="O35" s="218"/>
      <c r="P35" s="2"/>
      <c r="Q35" s="159"/>
      <c r="R35" s="50"/>
      <c r="S35" s="93"/>
      <c r="T35" s="93"/>
      <c r="U35" s="165"/>
      <c r="V35" s="46">
        <v>125</v>
      </c>
      <c r="W35" s="218"/>
      <c r="X35" s="41"/>
      <c r="Y35" s="117"/>
      <c r="Z35" s="117"/>
      <c r="AA35" s="93"/>
      <c r="AB35" s="50"/>
      <c r="AC35" s="50"/>
      <c r="AD35" s="50"/>
      <c r="AE35" s="93"/>
      <c r="AF35" s="93"/>
      <c r="AG35" s="188">
        <v>16</v>
      </c>
      <c r="AH35" s="118"/>
      <c r="AI35" s="171"/>
      <c r="AJ35" s="38"/>
      <c r="AK35" s="117"/>
      <c r="AL35" s="117"/>
      <c r="AM35" s="218"/>
      <c r="AN35" s="159"/>
      <c r="AO35" s="50"/>
      <c r="AP35" s="50"/>
      <c r="AQ35" s="93"/>
      <c r="AR35" s="93"/>
      <c r="AS35" s="93"/>
      <c r="AT35" s="93"/>
      <c r="AU35" s="165">
        <v>0</v>
      </c>
      <c r="AV35" s="165">
        <v>0</v>
      </c>
      <c r="AW35" s="165">
        <v>22</v>
      </c>
      <c r="AX35" s="165">
        <v>25</v>
      </c>
      <c r="AY35" s="165"/>
      <c r="AZ35" s="165"/>
      <c r="BA35" s="165"/>
      <c r="BB35" s="165"/>
      <c r="BC35" s="165"/>
      <c r="BD35" s="236"/>
      <c r="BE35" s="236"/>
      <c r="BF35" s="236"/>
      <c r="BG35" s="93"/>
      <c r="BH35" s="93"/>
      <c r="BI35" s="50"/>
      <c r="BJ35" s="50"/>
      <c r="BK35" s="50"/>
      <c r="BL35" s="50"/>
      <c r="BM35" s="50"/>
      <c r="BN35" s="50"/>
      <c r="BO35" s="93"/>
      <c r="BP35" s="93"/>
      <c r="BQ35" s="201" t="s">
        <v>44</v>
      </c>
      <c r="BR35" s="26" t="s">
        <v>43</v>
      </c>
      <c r="BS35" s="26" t="s">
        <v>48</v>
      </c>
      <c r="BT35" s="26" t="s">
        <v>48</v>
      </c>
      <c r="BU35" s="104"/>
      <c r="BV35" s="78"/>
      <c r="BW35" s="109" t="s">
        <v>48</v>
      </c>
      <c r="BX35" s="93" t="s">
        <v>49</v>
      </c>
      <c r="BY35" s="93"/>
      <c r="BZ35" s="93"/>
      <c r="CA35" s="93"/>
      <c r="CB35" s="93"/>
      <c r="CC35" s="93"/>
      <c r="CD35" s="93"/>
      <c r="CE35" s="93"/>
      <c r="CF35" s="93"/>
      <c r="CG35" s="93"/>
      <c r="CH35" s="117" t="s">
        <v>607</v>
      </c>
      <c r="CI35" s="93"/>
      <c r="CJ35" s="50"/>
      <c r="CK35" s="93"/>
      <c r="CL35" s="93"/>
      <c r="CM35" s="218"/>
      <c r="CN35" s="171"/>
    </row>
    <row r="36" spans="1:92" ht="14.25" customHeight="1">
      <c r="A36" s="94">
        <v>15</v>
      </c>
      <c r="B36" s="94">
        <v>34</v>
      </c>
      <c r="C36" s="94" t="s">
        <v>324</v>
      </c>
      <c r="D36" s="12">
        <v>2</v>
      </c>
      <c r="E36" s="12">
        <v>13.73</v>
      </c>
      <c r="F36" s="12">
        <v>7.83</v>
      </c>
      <c r="G36" s="12"/>
      <c r="H36" s="12"/>
      <c r="I36" s="188">
        <v>33</v>
      </c>
      <c r="J36" s="46">
        <v>24</v>
      </c>
      <c r="K36" s="281"/>
      <c r="L36" s="46">
        <v>37</v>
      </c>
      <c r="M36" s="46">
        <v>34</v>
      </c>
      <c r="N36" s="117">
        <v>34</v>
      </c>
      <c r="O36" s="218"/>
      <c r="P36" s="150"/>
      <c r="Q36" s="185"/>
      <c r="R36" s="280"/>
      <c r="S36" s="94"/>
      <c r="T36" s="94"/>
      <c r="U36" s="165"/>
      <c r="V36" s="118"/>
      <c r="W36" s="171"/>
      <c r="X36" s="38"/>
      <c r="Y36" s="117"/>
      <c r="Z36" s="117"/>
      <c r="AA36" s="94"/>
      <c r="AB36" s="280"/>
      <c r="AC36" s="280"/>
      <c r="AD36" s="280"/>
      <c r="AE36" s="94"/>
      <c r="AF36" s="94"/>
      <c r="AG36" s="188">
        <v>10</v>
      </c>
      <c r="AH36" s="46">
        <v>14</v>
      </c>
      <c r="AI36" s="281"/>
      <c r="AJ36" s="46">
        <v>16</v>
      </c>
      <c r="AK36" s="117">
        <v>19</v>
      </c>
      <c r="AL36" s="117">
        <v>19</v>
      </c>
      <c r="AM36" s="218"/>
      <c r="AN36" s="185"/>
      <c r="AO36" s="280"/>
      <c r="AP36" s="280"/>
      <c r="AQ36" s="94"/>
      <c r="AR36" s="94"/>
      <c r="AS36" s="94"/>
      <c r="AT36" s="94"/>
      <c r="AU36" s="165">
        <v>25</v>
      </c>
      <c r="AV36" s="165">
        <v>15</v>
      </c>
      <c r="AW36" s="165">
        <v>40</v>
      </c>
      <c r="AX36" s="165">
        <v>30</v>
      </c>
      <c r="AY36" s="165"/>
      <c r="AZ36" s="165"/>
      <c r="BA36" s="165">
        <v>52</v>
      </c>
      <c r="BB36" s="165">
        <v>49</v>
      </c>
      <c r="BC36" s="165">
        <v>32</v>
      </c>
      <c r="BD36" s="236">
        <v>91</v>
      </c>
      <c r="BE36" s="236">
        <v>32</v>
      </c>
      <c r="BF36" s="236">
        <v>91</v>
      </c>
      <c r="BG36" s="94"/>
      <c r="BH36" s="94"/>
      <c r="BI36" s="280"/>
      <c r="BJ36" s="280"/>
      <c r="BK36" s="280"/>
      <c r="BL36" s="280"/>
      <c r="BM36" s="280"/>
      <c r="BN36" s="280"/>
      <c r="BO36" s="94"/>
      <c r="BP36" s="94"/>
      <c r="BQ36" s="201" t="s">
        <v>44</v>
      </c>
      <c r="BR36" s="26" t="s">
        <v>43</v>
      </c>
      <c r="BS36" s="26" t="s">
        <v>42</v>
      </c>
      <c r="BT36" s="26" t="s">
        <v>42</v>
      </c>
      <c r="BU36" s="26" t="s">
        <v>105</v>
      </c>
      <c r="BV36" s="26" t="s">
        <v>105</v>
      </c>
      <c r="BW36" s="94" t="s">
        <v>48</v>
      </c>
      <c r="BX36" s="94" t="s">
        <v>49</v>
      </c>
      <c r="BY36" s="94"/>
      <c r="BZ36" s="94"/>
      <c r="CA36" s="94"/>
      <c r="CB36" s="94"/>
      <c r="CC36" s="94"/>
      <c r="CD36" s="94"/>
      <c r="CE36" s="94"/>
      <c r="CF36" s="94"/>
      <c r="CG36" s="94"/>
      <c r="CH36" s="117" t="s">
        <v>914</v>
      </c>
      <c r="CI36" s="94"/>
      <c r="CJ36" s="280"/>
      <c r="CK36" s="94"/>
      <c r="CL36" s="94"/>
      <c r="CM36" s="218"/>
      <c r="CN36" s="171"/>
    </row>
    <row r="37" spans="1:92" ht="14.25" customHeight="1">
      <c r="A37" s="94">
        <v>15</v>
      </c>
      <c r="B37" s="94">
        <v>35</v>
      </c>
      <c r="C37" s="94" t="s">
        <v>85</v>
      </c>
      <c r="D37" s="12">
        <v>2</v>
      </c>
      <c r="E37" s="12">
        <v>12.02</v>
      </c>
      <c r="F37" s="12">
        <v>8.52</v>
      </c>
      <c r="G37" s="12"/>
      <c r="H37" s="12"/>
      <c r="I37" s="188">
        <v>23</v>
      </c>
      <c r="J37" s="46">
        <v>22</v>
      </c>
      <c r="K37" s="281"/>
      <c r="L37" s="46">
        <v>38</v>
      </c>
      <c r="M37" s="265"/>
      <c r="N37" s="117"/>
      <c r="O37" s="218"/>
      <c r="P37" s="150"/>
      <c r="Q37" s="185"/>
      <c r="R37" s="280"/>
      <c r="S37" s="94"/>
      <c r="T37" s="94"/>
      <c r="U37" s="165"/>
      <c r="V37" s="46">
        <v>115</v>
      </c>
      <c r="W37" s="281"/>
      <c r="X37" s="46">
        <v>91</v>
      </c>
      <c r="Y37" s="117"/>
      <c r="Z37" s="117"/>
      <c r="AA37" s="94"/>
      <c r="AB37" s="280"/>
      <c r="AC37" s="280"/>
      <c r="AD37" s="280"/>
      <c r="AE37" s="94"/>
      <c r="AF37" s="94"/>
      <c r="AG37" s="188">
        <v>15</v>
      </c>
      <c r="AH37" s="197"/>
      <c r="AI37" s="171"/>
      <c r="AJ37" s="18"/>
      <c r="AK37" s="117"/>
      <c r="AL37" s="117"/>
      <c r="AM37" s="218"/>
      <c r="AN37" s="185"/>
      <c r="AO37" s="280"/>
      <c r="AP37" s="280"/>
      <c r="AQ37" s="94"/>
      <c r="AR37" s="94"/>
      <c r="AS37" s="94"/>
      <c r="AT37" s="94"/>
      <c r="AU37" s="165">
        <v>0</v>
      </c>
      <c r="AV37" s="165">
        <v>0</v>
      </c>
      <c r="AW37" s="165">
        <v>18</v>
      </c>
      <c r="AX37" s="165">
        <v>26</v>
      </c>
      <c r="AY37" s="165"/>
      <c r="AZ37" s="165"/>
      <c r="BA37" s="165">
        <v>20</v>
      </c>
      <c r="BB37" s="165">
        <v>13</v>
      </c>
      <c r="BC37" s="165"/>
      <c r="BD37" s="236"/>
      <c r="BE37" s="236"/>
      <c r="BF37" s="236"/>
      <c r="BG37" s="94"/>
      <c r="BH37" s="94"/>
      <c r="BI37" s="280"/>
      <c r="BJ37" s="280"/>
      <c r="BK37" s="280"/>
      <c r="BL37" s="280"/>
      <c r="BM37" s="280"/>
      <c r="BN37" s="280"/>
      <c r="BO37" s="94"/>
      <c r="BP37" s="94"/>
      <c r="BQ37" s="201" t="s">
        <v>43</v>
      </c>
      <c r="BR37" s="26" t="s">
        <v>53</v>
      </c>
      <c r="BS37" s="26" t="s">
        <v>42</v>
      </c>
      <c r="BT37" s="26" t="s">
        <v>42</v>
      </c>
      <c r="BU37" s="197"/>
      <c r="BV37" s="199"/>
      <c r="BW37" s="31" t="s">
        <v>48</v>
      </c>
      <c r="BX37" s="280" t="s">
        <v>49</v>
      </c>
      <c r="BY37" s="280"/>
      <c r="BZ37" s="280"/>
      <c r="CA37" s="280"/>
      <c r="CB37" s="280"/>
      <c r="CC37" s="280"/>
      <c r="CD37" s="280"/>
      <c r="CE37" s="280"/>
      <c r="CF37" s="280"/>
      <c r="CG37" s="280"/>
      <c r="CH37" s="117" t="s">
        <v>607</v>
      </c>
      <c r="CI37" s="280"/>
      <c r="CJ37" s="280"/>
      <c r="CK37" s="94"/>
      <c r="CL37" s="94"/>
      <c r="CM37" s="218"/>
      <c r="CN37" s="171"/>
    </row>
    <row r="38" spans="1:92" ht="14.25" customHeight="1">
      <c r="A38" s="94">
        <v>15</v>
      </c>
      <c r="B38" s="94">
        <v>36</v>
      </c>
      <c r="C38" s="94" t="s">
        <v>276</v>
      </c>
      <c r="D38" s="12">
        <v>2</v>
      </c>
      <c r="E38" s="12">
        <v>10.25</v>
      </c>
      <c r="F38" s="12">
        <v>10.83</v>
      </c>
      <c r="G38" s="12"/>
      <c r="H38" s="12"/>
      <c r="I38" s="188">
        <v>25</v>
      </c>
      <c r="J38" s="46">
        <v>36</v>
      </c>
      <c r="K38" s="281"/>
      <c r="L38" s="46">
        <v>21</v>
      </c>
      <c r="M38" s="281"/>
      <c r="N38" s="117"/>
      <c r="O38" s="218"/>
      <c r="P38" s="150"/>
      <c r="Q38" s="185"/>
      <c r="R38" s="280"/>
      <c r="S38" s="94"/>
      <c r="T38" s="94"/>
      <c r="U38" s="165">
        <v>119</v>
      </c>
      <c r="V38" s="46">
        <v>79</v>
      </c>
      <c r="W38" s="281"/>
      <c r="X38" s="46">
        <v>90</v>
      </c>
      <c r="Y38" s="117"/>
      <c r="Z38" s="117"/>
      <c r="AA38" s="94"/>
      <c r="AB38" s="280"/>
      <c r="AC38" s="280"/>
      <c r="AD38" s="280"/>
      <c r="AE38" s="94"/>
      <c r="AF38" s="94"/>
      <c r="AG38" s="46" t="s">
        <v>39</v>
      </c>
      <c r="AH38" s="218"/>
      <c r="AI38" s="171"/>
      <c r="AJ38" s="41"/>
      <c r="AK38" s="117"/>
      <c r="AL38" s="117"/>
      <c r="AM38" s="218"/>
      <c r="AN38" s="185"/>
      <c r="AO38" s="280"/>
      <c r="AP38" s="280"/>
      <c r="AQ38" s="94"/>
      <c r="AR38" s="94"/>
      <c r="AS38" s="94"/>
      <c r="AT38" s="94"/>
      <c r="AU38" s="165">
        <v>43</v>
      </c>
      <c r="AV38" s="165">
        <v>26</v>
      </c>
      <c r="AW38" s="165">
        <v>30</v>
      </c>
      <c r="AX38" s="165">
        <v>18</v>
      </c>
      <c r="AY38" s="165"/>
      <c r="AZ38" s="165"/>
      <c r="BA38" s="165">
        <v>17</v>
      </c>
      <c r="BB38" s="165">
        <v>15</v>
      </c>
      <c r="BC38" s="165"/>
      <c r="BD38" s="236"/>
      <c r="BE38" s="236"/>
      <c r="BF38" s="236"/>
      <c r="BG38" s="94"/>
      <c r="BH38" s="94"/>
      <c r="BI38" s="280"/>
      <c r="BJ38" s="280"/>
      <c r="BK38" s="280"/>
      <c r="BL38" s="280"/>
      <c r="BM38" s="280"/>
      <c r="BN38" s="280"/>
      <c r="BO38" s="94"/>
      <c r="BP38" s="94"/>
      <c r="BQ38" s="201" t="s">
        <v>44</v>
      </c>
      <c r="BR38" s="26" t="s">
        <v>53</v>
      </c>
      <c r="BS38" s="26" t="s">
        <v>42</v>
      </c>
      <c r="BT38" s="26" t="s">
        <v>42</v>
      </c>
      <c r="BU38" s="104"/>
      <c r="BV38" s="78"/>
      <c r="BW38" s="31" t="s">
        <v>48</v>
      </c>
      <c r="BX38" s="280" t="s">
        <v>49</v>
      </c>
      <c r="BY38" s="280"/>
      <c r="BZ38" s="280"/>
      <c r="CA38" s="280"/>
      <c r="CB38" s="280"/>
      <c r="CC38" s="280"/>
      <c r="CD38" s="280"/>
      <c r="CE38" s="280"/>
      <c r="CF38" s="280"/>
      <c r="CG38" s="280"/>
      <c r="CH38" s="117" t="s">
        <v>607</v>
      </c>
      <c r="CI38" s="280"/>
      <c r="CJ38" s="280"/>
      <c r="CK38" s="94"/>
      <c r="CL38" s="94"/>
      <c r="CM38" s="218"/>
      <c r="CN38" s="171"/>
    </row>
    <row r="39" spans="1:92" ht="14.25" customHeight="1">
      <c r="A39" s="94">
        <v>15</v>
      </c>
      <c r="B39" s="94">
        <v>37</v>
      </c>
      <c r="C39" s="94" t="s">
        <v>276</v>
      </c>
      <c r="D39" s="12">
        <v>2</v>
      </c>
      <c r="E39" s="12">
        <v>8.52</v>
      </c>
      <c r="F39" s="12">
        <v>12.82</v>
      </c>
      <c r="G39" s="12"/>
      <c r="H39" s="12"/>
      <c r="I39" s="188">
        <v>14</v>
      </c>
      <c r="J39" s="46">
        <v>20</v>
      </c>
      <c r="K39" s="281"/>
      <c r="L39" s="46">
        <v>25</v>
      </c>
      <c r="M39" s="281"/>
      <c r="N39" s="117"/>
      <c r="O39" s="218"/>
      <c r="P39" s="150"/>
      <c r="Q39" s="185"/>
      <c r="R39" s="280"/>
      <c r="S39" s="94"/>
      <c r="T39" s="94"/>
      <c r="U39" s="165">
        <v>120</v>
      </c>
      <c r="V39" s="46">
        <v>98</v>
      </c>
      <c r="W39" s="281"/>
      <c r="X39" s="46">
        <v>22</v>
      </c>
      <c r="Y39" s="117"/>
      <c r="Z39" s="117"/>
      <c r="AA39" s="94"/>
      <c r="AB39" s="280"/>
      <c r="AC39" s="280"/>
      <c r="AD39" s="280"/>
      <c r="AE39" s="94"/>
      <c r="AF39" s="94"/>
      <c r="AG39" s="46" t="s">
        <v>39</v>
      </c>
      <c r="AH39" s="218"/>
      <c r="AI39" s="171"/>
      <c r="AJ39" s="41"/>
      <c r="AK39" s="117"/>
      <c r="AL39" s="117"/>
      <c r="AM39" s="218"/>
      <c r="AN39" s="185"/>
      <c r="AO39" s="280"/>
      <c r="AP39" s="280"/>
      <c r="AQ39" s="94"/>
      <c r="AR39" s="94"/>
      <c r="AS39" s="94"/>
      <c r="AT39" s="94"/>
      <c r="AU39" s="165">
        <v>45</v>
      </c>
      <c r="AV39" s="165">
        <v>34</v>
      </c>
      <c r="AW39" s="165">
        <v>21</v>
      </c>
      <c r="AX39" s="165">
        <v>18</v>
      </c>
      <c r="AY39" s="165"/>
      <c r="AZ39" s="165"/>
      <c r="BA39" s="165">
        <v>6</v>
      </c>
      <c r="BB39" s="165">
        <v>5</v>
      </c>
      <c r="BC39" s="165"/>
      <c r="BD39" s="236"/>
      <c r="BE39" s="236"/>
      <c r="BF39" s="236"/>
      <c r="BG39" s="94"/>
      <c r="BH39" s="94"/>
      <c r="BI39" s="280"/>
      <c r="BJ39" s="280"/>
      <c r="BK39" s="280"/>
      <c r="BL39" s="280"/>
      <c r="BM39" s="280"/>
      <c r="BN39" s="280"/>
      <c r="BO39" s="94"/>
      <c r="BP39" s="94"/>
      <c r="BQ39" s="201" t="s">
        <v>43</v>
      </c>
      <c r="BR39" s="26" t="s">
        <v>43</v>
      </c>
      <c r="BS39" s="26" t="s">
        <v>54</v>
      </c>
      <c r="BT39" s="26" t="s">
        <v>54</v>
      </c>
      <c r="BU39" s="26" t="s">
        <v>48</v>
      </c>
      <c r="BV39" s="26" t="s">
        <v>48</v>
      </c>
      <c r="BW39" s="94" t="s">
        <v>48</v>
      </c>
      <c r="BX39" s="280" t="s">
        <v>49</v>
      </c>
      <c r="BY39" s="280"/>
      <c r="BZ39" s="280"/>
      <c r="CA39" s="280"/>
      <c r="CB39" s="280"/>
      <c r="CC39" s="280"/>
      <c r="CD39" s="280"/>
      <c r="CE39" s="280"/>
      <c r="CF39" s="280"/>
      <c r="CG39" s="280"/>
      <c r="CH39" s="117" t="s">
        <v>607</v>
      </c>
      <c r="CI39" s="280"/>
      <c r="CJ39" s="280"/>
      <c r="CK39" s="94"/>
      <c r="CL39" s="94"/>
      <c r="CM39" s="218"/>
      <c r="CN39" s="171"/>
    </row>
    <row r="40" spans="1:92" ht="14.25" customHeight="1">
      <c r="A40" s="94">
        <v>15</v>
      </c>
      <c r="B40" s="94">
        <v>38</v>
      </c>
      <c r="C40" s="94" t="s">
        <v>34</v>
      </c>
      <c r="D40" s="12">
        <v>3</v>
      </c>
      <c r="E40" s="12">
        <v>13.13</v>
      </c>
      <c r="F40" s="12">
        <v>8.52</v>
      </c>
      <c r="G40" s="12"/>
      <c r="H40" s="12"/>
      <c r="I40" s="188">
        <v>26</v>
      </c>
      <c r="J40" s="46">
        <v>21</v>
      </c>
      <c r="K40" s="218"/>
      <c r="L40" s="33"/>
      <c r="M40" s="38"/>
      <c r="N40" s="117"/>
      <c r="O40" s="218"/>
      <c r="P40" s="150"/>
      <c r="Q40" s="185"/>
      <c r="R40" s="280"/>
      <c r="S40" s="94"/>
      <c r="T40" s="94"/>
      <c r="U40" s="165">
        <v>89</v>
      </c>
      <c r="V40" s="46">
        <v>89</v>
      </c>
      <c r="W40" s="218"/>
      <c r="X40" s="148"/>
      <c r="Y40" s="117"/>
      <c r="Z40" s="117"/>
      <c r="AA40" s="94"/>
      <c r="AB40" s="280"/>
      <c r="AC40" s="280"/>
      <c r="AD40" s="280"/>
      <c r="AE40" s="94"/>
      <c r="AF40" s="94"/>
      <c r="AG40" s="46" t="s">
        <v>39</v>
      </c>
      <c r="AH40" s="218"/>
      <c r="AI40" s="171"/>
      <c r="AJ40" s="41"/>
      <c r="AK40" s="117"/>
      <c r="AL40" s="117"/>
      <c r="AM40" s="218"/>
      <c r="AN40" s="185"/>
      <c r="AO40" s="280"/>
      <c r="AP40" s="280"/>
      <c r="AQ40" s="94"/>
      <c r="AR40" s="94"/>
      <c r="AS40" s="94"/>
      <c r="AT40" s="94"/>
      <c r="AU40" s="165">
        <v>12</v>
      </c>
      <c r="AV40" s="165">
        <v>9</v>
      </c>
      <c r="AW40" s="165">
        <v>22</v>
      </c>
      <c r="AX40" s="165">
        <v>17</v>
      </c>
      <c r="AY40" s="165"/>
      <c r="AZ40" s="165"/>
      <c r="BA40" s="165"/>
      <c r="BB40" s="165"/>
      <c r="BC40" s="165"/>
      <c r="BD40" s="236"/>
      <c r="BE40" s="236"/>
      <c r="BF40" s="236"/>
      <c r="BG40" s="94"/>
      <c r="BH40" s="94"/>
      <c r="BI40" s="280"/>
      <c r="BJ40" s="280"/>
      <c r="BK40" s="280"/>
      <c r="BL40" s="280"/>
      <c r="BM40" s="280"/>
      <c r="BN40" s="280"/>
      <c r="BO40" s="94"/>
      <c r="BP40" s="94"/>
      <c r="BQ40" s="201" t="s">
        <v>44</v>
      </c>
      <c r="BR40" s="26" t="s">
        <v>43</v>
      </c>
      <c r="BS40" s="26" t="s">
        <v>48</v>
      </c>
      <c r="BT40" s="26" t="s">
        <v>48</v>
      </c>
      <c r="BU40" s="26" t="s">
        <v>105</v>
      </c>
      <c r="BV40" s="26" t="s">
        <v>105</v>
      </c>
      <c r="BW40" s="94" t="s">
        <v>48</v>
      </c>
      <c r="BX40" s="280" t="s">
        <v>49</v>
      </c>
      <c r="BY40" s="280"/>
      <c r="BZ40" s="280"/>
      <c r="CA40" s="280"/>
      <c r="CB40" s="280"/>
      <c r="CC40" s="280"/>
      <c r="CD40" s="280"/>
      <c r="CE40" s="280"/>
      <c r="CF40" s="280"/>
      <c r="CG40" s="280"/>
      <c r="CH40" s="117" t="s">
        <v>607</v>
      </c>
      <c r="CI40" s="280"/>
      <c r="CJ40" s="280"/>
      <c r="CK40" s="94"/>
      <c r="CL40" s="94"/>
      <c r="CM40" s="218"/>
      <c r="CN40" s="171"/>
    </row>
    <row r="41" spans="1:92" ht="14.25" customHeight="1">
      <c r="A41" s="94">
        <v>15</v>
      </c>
      <c r="B41" s="94">
        <v>39</v>
      </c>
      <c r="C41" s="94" t="s">
        <v>34</v>
      </c>
      <c r="D41" s="12">
        <v>3</v>
      </c>
      <c r="E41" s="12">
        <v>10.93</v>
      </c>
      <c r="F41" s="12">
        <v>10.210000000000001</v>
      </c>
      <c r="G41" s="12"/>
      <c r="H41" s="12"/>
      <c r="I41" s="188">
        <v>19</v>
      </c>
      <c r="J41" s="46">
        <v>20</v>
      </c>
      <c r="K41" s="281"/>
      <c r="L41" s="46">
        <v>20</v>
      </c>
      <c r="M41" s="46">
        <v>25</v>
      </c>
      <c r="N41" s="117">
        <v>25</v>
      </c>
      <c r="O41" s="218"/>
      <c r="P41" s="150"/>
      <c r="Q41" s="185"/>
      <c r="R41" s="280"/>
      <c r="S41" s="94"/>
      <c r="T41" s="94"/>
      <c r="U41" s="165">
        <v>100</v>
      </c>
      <c r="V41" s="46">
        <v>93</v>
      </c>
      <c r="W41" s="281"/>
      <c r="X41" s="46">
        <v>95</v>
      </c>
      <c r="Y41" s="117">
        <v>83</v>
      </c>
      <c r="Z41" s="117">
        <v>83</v>
      </c>
      <c r="AA41" s="94"/>
      <c r="AB41" s="280"/>
      <c r="AC41" s="280"/>
      <c r="AD41" s="280"/>
      <c r="AE41" s="94"/>
      <c r="AF41" s="94"/>
      <c r="AG41" s="46" t="s">
        <v>39</v>
      </c>
      <c r="AH41" s="218"/>
      <c r="AI41" s="171"/>
      <c r="AJ41" s="41"/>
      <c r="AK41" s="117"/>
      <c r="AL41" s="117"/>
      <c r="AM41" s="218"/>
      <c r="AN41" s="185"/>
      <c r="AO41" s="280"/>
      <c r="AP41" s="280"/>
      <c r="AQ41" s="94"/>
      <c r="AR41" s="94"/>
      <c r="AS41" s="94"/>
      <c r="AT41" s="94"/>
      <c r="AU41" s="165">
        <v>20</v>
      </c>
      <c r="AV41" s="165">
        <v>0</v>
      </c>
      <c r="AW41" s="165">
        <v>32</v>
      </c>
      <c r="AX41" s="165">
        <v>13</v>
      </c>
      <c r="AY41" s="165"/>
      <c r="AZ41" s="165"/>
      <c r="BA41" s="165">
        <v>33</v>
      </c>
      <c r="BB41" s="165">
        <v>12</v>
      </c>
      <c r="BC41" s="165">
        <v>20</v>
      </c>
      <c r="BD41" s="236">
        <v>13</v>
      </c>
      <c r="BE41" s="236">
        <v>20</v>
      </c>
      <c r="BF41" s="236">
        <v>13</v>
      </c>
      <c r="BG41" s="94"/>
      <c r="BH41" s="94"/>
      <c r="BI41" s="280"/>
      <c r="BJ41" s="280"/>
      <c r="BK41" s="280"/>
      <c r="BL41" s="280"/>
      <c r="BM41" s="280"/>
      <c r="BN41" s="280"/>
      <c r="BO41" s="94"/>
      <c r="BP41" s="94"/>
      <c r="BQ41" s="201" t="s">
        <v>44</v>
      </c>
      <c r="BR41" s="26" t="s">
        <v>43</v>
      </c>
      <c r="BS41" s="26" t="s">
        <v>42</v>
      </c>
      <c r="BT41" s="26" t="s">
        <v>42</v>
      </c>
      <c r="BU41" s="197"/>
      <c r="BV41" s="199"/>
      <c r="BW41" s="31" t="s">
        <v>48</v>
      </c>
      <c r="BX41" s="280" t="s">
        <v>49</v>
      </c>
      <c r="BY41" s="280"/>
      <c r="BZ41" s="280"/>
      <c r="CA41" s="280"/>
      <c r="CB41" s="280"/>
      <c r="CC41" s="280"/>
      <c r="CD41" s="280"/>
      <c r="CE41" s="280"/>
      <c r="CF41" s="280"/>
      <c r="CG41" s="280"/>
      <c r="CH41" s="117" t="s">
        <v>607</v>
      </c>
      <c r="CI41" s="280"/>
      <c r="CJ41" s="280"/>
      <c r="CK41" s="94"/>
      <c r="CL41" s="94"/>
      <c r="CM41" s="218"/>
      <c r="CN41" s="237" t="s">
        <v>915</v>
      </c>
    </row>
    <row r="42" spans="1:92" ht="14.25" customHeight="1">
      <c r="A42" s="94">
        <v>15</v>
      </c>
      <c r="B42" s="94">
        <v>40</v>
      </c>
      <c r="C42" s="94" t="s">
        <v>85</v>
      </c>
      <c r="D42" s="12">
        <v>3</v>
      </c>
      <c r="E42" s="12">
        <v>7.68</v>
      </c>
      <c r="F42" s="12">
        <v>13.23</v>
      </c>
      <c r="G42" s="12"/>
      <c r="H42" s="12"/>
      <c r="I42" s="188">
        <v>19</v>
      </c>
      <c r="J42" s="46">
        <v>12</v>
      </c>
      <c r="K42" s="218"/>
      <c r="L42" s="199"/>
      <c r="M42" s="18"/>
      <c r="N42" s="117"/>
      <c r="O42" s="218"/>
      <c r="P42" s="150"/>
      <c r="Q42" s="185"/>
      <c r="R42" s="280"/>
      <c r="S42" s="94"/>
      <c r="T42" s="94"/>
      <c r="U42" s="165">
        <v>77</v>
      </c>
      <c r="V42" s="46">
        <v>47</v>
      </c>
      <c r="W42" s="218"/>
      <c r="X42" s="18"/>
      <c r="Y42" s="117"/>
      <c r="Z42" s="117"/>
      <c r="AA42" s="94"/>
      <c r="AB42" s="280"/>
      <c r="AC42" s="280"/>
      <c r="AD42" s="280"/>
      <c r="AE42" s="94"/>
      <c r="AF42" s="94"/>
      <c r="AG42" s="46" t="s">
        <v>39</v>
      </c>
      <c r="AH42" s="218"/>
      <c r="AI42" s="171"/>
      <c r="AJ42" s="41"/>
      <c r="AK42" s="117"/>
      <c r="AL42" s="117"/>
      <c r="AM42" s="218"/>
      <c r="AN42" s="185"/>
      <c r="AO42" s="280"/>
      <c r="AP42" s="280"/>
      <c r="AQ42" s="94"/>
      <c r="AR42" s="94"/>
      <c r="AS42" s="94"/>
      <c r="AT42" s="94"/>
      <c r="AU42" s="165">
        <v>0</v>
      </c>
      <c r="AV42" s="165">
        <v>0</v>
      </c>
      <c r="AW42" s="165">
        <v>12</v>
      </c>
      <c r="AX42" s="165">
        <v>8</v>
      </c>
      <c r="AY42" s="165"/>
      <c r="AZ42" s="165"/>
      <c r="BA42" s="165"/>
      <c r="BB42" s="165"/>
      <c r="BC42" s="165"/>
      <c r="BD42" s="236"/>
      <c r="BE42" s="236"/>
      <c r="BF42" s="236"/>
      <c r="BG42" s="94"/>
      <c r="BH42" s="94"/>
      <c r="BI42" s="280"/>
      <c r="BJ42" s="280"/>
      <c r="BK42" s="280"/>
      <c r="BL42" s="280"/>
      <c r="BM42" s="280"/>
      <c r="BN42" s="280"/>
      <c r="BO42" s="94"/>
      <c r="BP42" s="94"/>
      <c r="BQ42" s="201" t="s">
        <v>43</v>
      </c>
      <c r="BR42" s="26" t="s">
        <v>53</v>
      </c>
      <c r="BS42" s="26" t="s">
        <v>48</v>
      </c>
      <c r="BT42" s="26" t="s">
        <v>48</v>
      </c>
      <c r="BU42" s="218"/>
      <c r="BV42" s="171"/>
      <c r="BW42" s="31" t="s">
        <v>48</v>
      </c>
      <c r="BX42" s="280" t="s">
        <v>49</v>
      </c>
      <c r="BY42" s="280"/>
      <c r="BZ42" s="280"/>
      <c r="CA42" s="280"/>
      <c r="CB42" s="280"/>
      <c r="CC42" s="280"/>
      <c r="CD42" s="280"/>
      <c r="CE42" s="280"/>
      <c r="CF42" s="280"/>
      <c r="CG42" s="280"/>
      <c r="CH42" s="117" t="s">
        <v>607</v>
      </c>
      <c r="CI42" s="280"/>
      <c r="CJ42" s="280"/>
      <c r="CK42" s="94"/>
      <c r="CL42" s="94"/>
      <c r="CM42" s="218"/>
      <c r="CN42" s="171"/>
    </row>
    <row r="43" spans="1:92" ht="14.25" customHeight="1">
      <c r="A43" s="94">
        <v>15</v>
      </c>
      <c r="B43" s="94">
        <v>41</v>
      </c>
      <c r="C43" s="94" t="s">
        <v>79</v>
      </c>
      <c r="D43" s="238">
        <v>3</v>
      </c>
      <c r="E43" s="238">
        <v>5.89</v>
      </c>
      <c r="F43" s="238">
        <v>14.68</v>
      </c>
      <c r="G43" s="12"/>
      <c r="H43" s="12"/>
      <c r="I43" s="188">
        <v>20</v>
      </c>
      <c r="J43" s="46">
        <v>18</v>
      </c>
      <c r="K43" s="218"/>
      <c r="L43" s="171"/>
      <c r="M43" s="41"/>
      <c r="N43" s="117"/>
      <c r="O43" s="218"/>
      <c r="P43" s="150"/>
      <c r="Q43" s="185"/>
      <c r="R43" s="280"/>
      <c r="S43" s="94"/>
      <c r="T43" s="94"/>
      <c r="U43" s="165">
        <v>39</v>
      </c>
      <c r="V43" s="46">
        <v>37</v>
      </c>
      <c r="W43" s="218"/>
      <c r="X43" s="171"/>
      <c r="Y43" s="148"/>
      <c r="Z43" s="117"/>
      <c r="AA43" s="94"/>
      <c r="AB43" s="280"/>
      <c r="AC43" s="280"/>
      <c r="AD43" s="280"/>
      <c r="AE43" s="94"/>
      <c r="AF43" s="94"/>
      <c r="AG43" s="46" t="s">
        <v>39</v>
      </c>
      <c r="AH43" s="218"/>
      <c r="AI43" s="171"/>
      <c r="AJ43" s="41"/>
      <c r="AK43" s="117"/>
      <c r="AL43" s="117"/>
      <c r="AM43" s="218"/>
      <c r="AN43" s="185"/>
      <c r="AO43" s="280"/>
      <c r="AP43" s="280"/>
      <c r="AQ43" s="94"/>
      <c r="AR43" s="94"/>
      <c r="AS43" s="94"/>
      <c r="AT43" s="94"/>
      <c r="AU43" s="165">
        <v>14</v>
      </c>
      <c r="AV43" s="165">
        <v>4</v>
      </c>
      <c r="AW43" s="165">
        <v>10</v>
      </c>
      <c r="AX43" s="165">
        <v>14</v>
      </c>
      <c r="AY43" s="165"/>
      <c r="AZ43" s="165"/>
      <c r="BA43" s="165">
        <v>17</v>
      </c>
      <c r="BB43" s="165">
        <v>7</v>
      </c>
      <c r="BC43" s="165"/>
      <c r="BD43" s="236"/>
      <c r="BE43" s="236"/>
      <c r="BF43" s="236"/>
      <c r="BG43" s="94"/>
      <c r="BH43" s="94"/>
      <c r="BI43" s="280"/>
      <c r="BJ43" s="280"/>
      <c r="BK43" s="280"/>
      <c r="BL43" s="280"/>
      <c r="BM43" s="280"/>
      <c r="BN43" s="280"/>
      <c r="BO43" s="94"/>
      <c r="BP43" s="94"/>
      <c r="BQ43" s="201" t="s">
        <v>43</v>
      </c>
      <c r="BR43" s="26" t="s">
        <v>43</v>
      </c>
      <c r="BS43" s="26" t="s">
        <v>48</v>
      </c>
      <c r="BT43" s="26" t="s">
        <v>48</v>
      </c>
      <c r="BU43" s="218"/>
      <c r="BV43" s="171"/>
      <c r="BW43" s="31" t="s">
        <v>48</v>
      </c>
      <c r="BX43" s="280" t="s">
        <v>49</v>
      </c>
      <c r="BY43" s="280"/>
      <c r="BZ43" s="280"/>
      <c r="CA43" s="280"/>
      <c r="CB43" s="280"/>
      <c r="CC43" s="280"/>
      <c r="CD43" s="280"/>
      <c r="CE43" s="280"/>
      <c r="CF43" s="280"/>
      <c r="CG43" s="280"/>
      <c r="CH43" s="117" t="s">
        <v>607</v>
      </c>
      <c r="CI43" s="280"/>
      <c r="CJ43" s="280"/>
      <c r="CK43" s="94"/>
      <c r="CL43" s="94"/>
      <c r="CM43" s="218"/>
      <c r="CN43" s="171"/>
    </row>
    <row r="44" spans="1:92" ht="14.25" customHeight="1">
      <c r="A44" s="94">
        <v>15</v>
      </c>
      <c r="B44" s="94">
        <v>42</v>
      </c>
      <c r="C44" s="94" t="s">
        <v>79</v>
      </c>
      <c r="D44" s="238">
        <v>3</v>
      </c>
      <c r="E44" s="238">
        <v>4.5599999999999996</v>
      </c>
      <c r="F44" s="238">
        <v>16.87</v>
      </c>
      <c r="G44" s="12"/>
      <c r="H44" s="12"/>
      <c r="I44" s="188">
        <v>25</v>
      </c>
      <c r="J44" s="46">
        <v>21</v>
      </c>
      <c r="K44" s="218"/>
      <c r="L44" s="78"/>
      <c r="M44" s="41"/>
      <c r="N44" s="117"/>
      <c r="O44" s="218"/>
      <c r="P44" s="150"/>
      <c r="Q44" s="185"/>
      <c r="R44" s="280"/>
      <c r="S44" s="94"/>
      <c r="T44" s="94"/>
      <c r="U44" s="165">
        <v>90</v>
      </c>
      <c r="V44" s="46">
        <v>68</v>
      </c>
      <c r="W44" s="218"/>
      <c r="X44" s="38"/>
      <c r="Y44" s="117"/>
      <c r="Z44" s="117"/>
      <c r="AA44" s="94"/>
      <c r="AB44" s="280"/>
      <c r="AC44" s="280"/>
      <c r="AD44" s="280"/>
      <c r="AE44" s="94"/>
      <c r="AF44" s="94"/>
      <c r="AG44" s="46" t="s">
        <v>39</v>
      </c>
      <c r="AH44" s="218"/>
      <c r="AI44" s="171"/>
      <c r="AJ44" s="41"/>
      <c r="AK44" s="117"/>
      <c r="AL44" s="117"/>
      <c r="AM44" s="218"/>
      <c r="AN44" s="185"/>
      <c r="AO44" s="280"/>
      <c r="AP44" s="280"/>
      <c r="AQ44" s="94"/>
      <c r="AR44" s="94"/>
      <c r="AS44" s="94"/>
      <c r="AT44" s="94"/>
      <c r="AU44" s="165">
        <v>28</v>
      </c>
      <c r="AV44" s="165">
        <v>10</v>
      </c>
      <c r="AW44" s="165">
        <v>17</v>
      </c>
      <c r="AX44" s="165">
        <v>9</v>
      </c>
      <c r="AY44" s="165"/>
      <c r="AZ44" s="165"/>
      <c r="BA44" s="165"/>
      <c r="BB44" s="165"/>
      <c r="BC44" s="165"/>
      <c r="BD44" s="236"/>
      <c r="BE44" s="236"/>
      <c r="BF44" s="236"/>
      <c r="BG44" s="94"/>
      <c r="BH44" s="94"/>
      <c r="BI44" s="280"/>
      <c r="BJ44" s="280"/>
      <c r="BK44" s="280"/>
      <c r="BL44" s="280"/>
      <c r="BM44" s="280"/>
      <c r="BN44" s="280"/>
      <c r="BO44" s="94"/>
      <c r="BP44" s="94"/>
      <c r="BQ44" s="201" t="s">
        <v>43</v>
      </c>
      <c r="BR44" s="26" t="s">
        <v>53</v>
      </c>
      <c r="BS44" s="26" t="s">
        <v>48</v>
      </c>
      <c r="BT44" s="26" t="s">
        <v>48</v>
      </c>
      <c r="BU44" s="218"/>
      <c r="BV44" s="171"/>
      <c r="BW44" s="31" t="s">
        <v>48</v>
      </c>
      <c r="BX44" s="280" t="s">
        <v>49</v>
      </c>
      <c r="BY44" s="280"/>
      <c r="BZ44" s="280"/>
      <c r="CA44" s="280"/>
      <c r="CB44" s="280"/>
      <c r="CC44" s="280"/>
      <c r="CD44" s="280"/>
      <c r="CE44" s="280"/>
      <c r="CF44" s="280"/>
      <c r="CG44" s="280"/>
      <c r="CH44" s="117" t="s">
        <v>607</v>
      </c>
      <c r="CI44" s="280"/>
      <c r="CJ44" s="280"/>
      <c r="CK44" s="94"/>
      <c r="CL44" s="94"/>
      <c r="CM44" s="218"/>
      <c r="CN44" s="171"/>
    </row>
    <row r="45" spans="1:92" ht="14.25" customHeight="1">
      <c r="A45" s="94">
        <v>15</v>
      </c>
      <c r="B45" s="94">
        <v>43</v>
      </c>
      <c r="C45" s="94" t="s">
        <v>464</v>
      </c>
      <c r="D45" s="238">
        <v>4</v>
      </c>
      <c r="E45" s="238">
        <v>14.24</v>
      </c>
      <c r="F45" s="238">
        <v>6.95</v>
      </c>
      <c r="G45" s="12"/>
      <c r="H45" s="12"/>
      <c r="I45" s="188">
        <v>15</v>
      </c>
      <c r="J45" s="46">
        <v>16</v>
      </c>
      <c r="K45" s="281"/>
      <c r="L45" s="46">
        <v>16</v>
      </c>
      <c r="M45" s="281"/>
      <c r="N45" s="117"/>
      <c r="O45" s="218"/>
      <c r="P45" s="150"/>
      <c r="Q45" s="185"/>
      <c r="R45" s="280"/>
      <c r="S45" s="94"/>
      <c r="T45" s="94"/>
      <c r="U45" s="165">
        <v>100</v>
      </c>
      <c r="V45" s="46">
        <v>82</v>
      </c>
      <c r="W45" s="281"/>
      <c r="X45" s="46">
        <v>70</v>
      </c>
      <c r="Y45" s="117"/>
      <c r="Z45" s="117"/>
      <c r="AA45" s="94"/>
      <c r="AB45" s="280"/>
      <c r="AC45" s="280"/>
      <c r="AD45" s="280"/>
      <c r="AE45" s="94"/>
      <c r="AF45" s="94"/>
      <c r="AG45" s="46" t="s">
        <v>39</v>
      </c>
      <c r="AH45" s="218"/>
      <c r="AI45" s="171"/>
      <c r="AJ45" s="41"/>
      <c r="AK45" s="117"/>
      <c r="AL45" s="117"/>
      <c r="AM45" s="218"/>
      <c r="AN45" s="185"/>
      <c r="AO45" s="280"/>
      <c r="AP45" s="280"/>
      <c r="AQ45" s="94"/>
      <c r="AR45" s="94"/>
      <c r="AS45" s="94"/>
      <c r="AT45" s="94"/>
      <c r="AU45" s="165">
        <v>72</v>
      </c>
      <c r="AV45" s="165">
        <v>44</v>
      </c>
      <c r="AW45" s="165">
        <v>53</v>
      </c>
      <c r="AX45" s="165">
        <v>29</v>
      </c>
      <c r="AY45" s="165"/>
      <c r="AZ45" s="165"/>
      <c r="BA45" s="165"/>
      <c r="BB45" s="165"/>
      <c r="BC45" s="165"/>
      <c r="BD45" s="236"/>
      <c r="BE45" s="236"/>
      <c r="BF45" s="236"/>
      <c r="BG45" s="94"/>
      <c r="BH45" s="94"/>
      <c r="BI45" s="280"/>
      <c r="BJ45" s="280"/>
      <c r="BK45" s="280"/>
      <c r="BL45" s="280"/>
      <c r="BM45" s="280"/>
      <c r="BN45" s="280"/>
      <c r="BO45" s="94"/>
      <c r="BP45" s="94"/>
      <c r="BQ45" s="201" t="s">
        <v>43</v>
      </c>
      <c r="BR45" s="26" t="s">
        <v>43</v>
      </c>
      <c r="BS45" s="26" t="s">
        <v>42</v>
      </c>
      <c r="BT45" s="26" t="s">
        <v>42</v>
      </c>
      <c r="BU45" s="218"/>
      <c r="BV45" s="171"/>
      <c r="BW45" s="31" t="s">
        <v>48</v>
      </c>
      <c r="BX45" s="280" t="s">
        <v>49</v>
      </c>
      <c r="BY45" s="280"/>
      <c r="BZ45" s="280"/>
      <c r="CA45" s="280"/>
      <c r="CB45" s="280"/>
      <c r="CC45" s="280"/>
      <c r="CD45" s="280"/>
      <c r="CE45" s="280"/>
      <c r="CF45" s="280"/>
      <c r="CG45" s="280"/>
      <c r="CH45" s="117" t="s">
        <v>607</v>
      </c>
      <c r="CI45" s="280"/>
      <c r="CJ45" s="280"/>
      <c r="CK45" s="94"/>
      <c r="CL45" s="94"/>
      <c r="CM45" s="218"/>
      <c r="CN45" s="171"/>
    </row>
    <row r="46" spans="1:92" ht="14.25" customHeight="1">
      <c r="A46" s="94">
        <v>15</v>
      </c>
      <c r="B46" s="94">
        <v>44</v>
      </c>
      <c r="C46" s="94" t="s">
        <v>164</v>
      </c>
      <c r="D46" s="238">
        <v>4</v>
      </c>
      <c r="E46" s="238">
        <v>10.06</v>
      </c>
      <c r="F46" s="238">
        <v>10.71</v>
      </c>
      <c r="G46" s="12"/>
      <c r="H46" s="12"/>
      <c r="I46" s="188">
        <v>20</v>
      </c>
      <c r="J46" s="46">
        <v>17</v>
      </c>
      <c r="K46" s="218"/>
      <c r="L46" s="33"/>
      <c r="M46" s="41"/>
      <c r="N46" s="117"/>
      <c r="O46" s="218"/>
      <c r="P46" s="150"/>
      <c r="Q46" s="185"/>
      <c r="R46" s="280"/>
      <c r="S46" s="94"/>
      <c r="T46" s="94"/>
      <c r="U46" s="165">
        <v>61</v>
      </c>
      <c r="V46" s="46">
        <v>46</v>
      </c>
      <c r="W46" s="218"/>
      <c r="X46" s="148"/>
      <c r="Y46" s="117"/>
      <c r="Z46" s="117"/>
      <c r="AA46" s="94"/>
      <c r="AB46" s="280"/>
      <c r="AC46" s="280"/>
      <c r="AD46" s="280"/>
      <c r="AE46" s="94"/>
      <c r="AF46" s="94"/>
      <c r="AG46" s="46" t="s">
        <v>39</v>
      </c>
      <c r="AH46" s="218"/>
      <c r="AI46" s="171"/>
      <c r="AJ46" s="41"/>
      <c r="AK46" s="117"/>
      <c r="AL46" s="117"/>
      <c r="AM46" s="218"/>
      <c r="AN46" s="185"/>
      <c r="AO46" s="280"/>
      <c r="AP46" s="280"/>
      <c r="AQ46" s="94"/>
      <c r="AR46" s="94"/>
      <c r="AS46" s="94"/>
      <c r="AT46" s="94"/>
      <c r="AU46" s="165">
        <v>46</v>
      </c>
      <c r="AV46" s="165">
        <v>26</v>
      </c>
      <c r="AW46" s="165">
        <v>39</v>
      </c>
      <c r="AX46" s="165">
        <v>24</v>
      </c>
      <c r="AY46" s="165"/>
      <c r="AZ46" s="165"/>
      <c r="BA46" s="165"/>
      <c r="BB46" s="165"/>
      <c r="BC46" s="165"/>
      <c r="BD46" s="236"/>
      <c r="BE46" s="236"/>
      <c r="BF46" s="236"/>
      <c r="BG46" s="94"/>
      <c r="BH46" s="94"/>
      <c r="BI46" s="280"/>
      <c r="BJ46" s="280"/>
      <c r="BK46" s="280"/>
      <c r="BL46" s="280"/>
      <c r="BM46" s="280"/>
      <c r="BN46" s="280"/>
      <c r="BO46" s="94"/>
      <c r="BP46" s="94"/>
      <c r="BQ46" s="201" t="s">
        <v>44</v>
      </c>
      <c r="BR46" s="26" t="s">
        <v>53</v>
      </c>
      <c r="BS46" s="26" t="s">
        <v>48</v>
      </c>
      <c r="BT46" s="26" t="s">
        <v>48</v>
      </c>
      <c r="BU46" s="218"/>
      <c r="BV46" s="171"/>
      <c r="BW46" s="31" t="s">
        <v>48</v>
      </c>
      <c r="BX46" s="280" t="s">
        <v>49</v>
      </c>
      <c r="BY46" s="280"/>
      <c r="BZ46" s="280"/>
      <c r="CA46" s="280"/>
      <c r="CB46" s="280"/>
      <c r="CC46" s="280"/>
      <c r="CD46" s="280"/>
      <c r="CE46" s="280"/>
      <c r="CF46" s="280"/>
      <c r="CG46" s="280"/>
      <c r="CH46" s="117" t="s">
        <v>607</v>
      </c>
      <c r="CI46" s="280"/>
      <c r="CJ46" s="280"/>
      <c r="CK46" s="94"/>
      <c r="CL46" s="94"/>
      <c r="CM46" s="218"/>
      <c r="CN46" s="171"/>
    </row>
    <row r="47" spans="1:92" ht="14.25" customHeight="1">
      <c r="A47" s="94">
        <v>15</v>
      </c>
      <c r="B47" s="94">
        <v>45</v>
      </c>
      <c r="C47" s="94" t="s">
        <v>85</v>
      </c>
      <c r="D47" s="238">
        <v>4</v>
      </c>
      <c r="E47" s="238">
        <v>10.01</v>
      </c>
      <c r="F47" s="238">
        <v>11.83</v>
      </c>
      <c r="G47" s="12"/>
      <c r="H47" s="12"/>
      <c r="I47" s="188">
        <v>20</v>
      </c>
      <c r="J47" s="46">
        <v>21</v>
      </c>
      <c r="K47" s="281"/>
      <c r="L47" s="46">
        <v>26</v>
      </c>
      <c r="M47" s="281"/>
      <c r="N47" s="117"/>
      <c r="O47" s="218"/>
      <c r="P47" s="150"/>
      <c r="Q47" s="185"/>
      <c r="R47" s="280"/>
      <c r="S47" s="94"/>
      <c r="T47" s="94"/>
      <c r="U47" s="165">
        <v>118</v>
      </c>
      <c r="V47" s="46">
        <v>116</v>
      </c>
      <c r="W47" s="281"/>
      <c r="X47" s="46">
        <v>46</v>
      </c>
      <c r="Y47" s="117"/>
      <c r="Z47" s="117"/>
      <c r="AA47" s="94"/>
      <c r="AB47" s="280"/>
      <c r="AC47" s="280"/>
      <c r="AD47" s="280"/>
      <c r="AE47" s="94"/>
      <c r="AF47" s="94"/>
      <c r="AG47" s="46" t="s">
        <v>39</v>
      </c>
      <c r="AH47" s="218"/>
      <c r="AI47" s="171"/>
      <c r="AJ47" s="41"/>
      <c r="AK47" s="117"/>
      <c r="AL47" s="117"/>
      <c r="AM47" s="218"/>
      <c r="AN47" s="185"/>
      <c r="AO47" s="280"/>
      <c r="AP47" s="280"/>
      <c r="AQ47" s="94"/>
      <c r="AR47" s="94"/>
      <c r="AS47" s="94"/>
      <c r="AT47" s="94"/>
      <c r="AU47" s="165">
        <v>0</v>
      </c>
      <c r="AV47" s="165">
        <v>0</v>
      </c>
      <c r="AW47" s="165">
        <v>17</v>
      </c>
      <c r="AX47" s="165">
        <v>11</v>
      </c>
      <c r="AY47" s="165"/>
      <c r="AZ47" s="165"/>
      <c r="BA47" s="165"/>
      <c r="BB47" s="165"/>
      <c r="BC47" s="165"/>
      <c r="BD47" s="236"/>
      <c r="BE47" s="236"/>
      <c r="BF47" s="236"/>
      <c r="BG47" s="94"/>
      <c r="BH47" s="94"/>
      <c r="BI47" s="280"/>
      <c r="BJ47" s="280"/>
      <c r="BK47" s="280"/>
      <c r="BL47" s="280"/>
      <c r="BM47" s="280"/>
      <c r="BN47" s="280"/>
      <c r="BO47" s="94"/>
      <c r="BP47" s="94"/>
      <c r="BQ47" s="201" t="s">
        <v>44</v>
      </c>
      <c r="BR47" s="26" t="s">
        <v>53</v>
      </c>
      <c r="BS47" s="26" t="s">
        <v>42</v>
      </c>
      <c r="BT47" s="26" t="s">
        <v>42</v>
      </c>
      <c r="BU47" s="218"/>
      <c r="BV47" s="171"/>
      <c r="BW47" s="31" t="s">
        <v>48</v>
      </c>
      <c r="BX47" s="280" t="s">
        <v>49</v>
      </c>
      <c r="BY47" s="280"/>
      <c r="BZ47" s="280"/>
      <c r="CA47" s="280"/>
      <c r="CB47" s="280"/>
      <c r="CC47" s="280"/>
      <c r="CD47" s="280"/>
      <c r="CE47" s="280"/>
      <c r="CF47" s="280"/>
      <c r="CG47" s="280"/>
      <c r="CH47" s="117" t="s">
        <v>607</v>
      </c>
      <c r="CI47" s="280"/>
      <c r="CJ47" s="280"/>
      <c r="CK47" s="94"/>
      <c r="CL47" s="94"/>
      <c r="CM47" s="218"/>
      <c r="CN47" s="171"/>
    </row>
    <row r="48" spans="1:92" ht="14.25" customHeight="1">
      <c r="A48" s="94">
        <v>15</v>
      </c>
      <c r="B48" s="94">
        <v>46</v>
      </c>
      <c r="C48" s="94" t="s">
        <v>85</v>
      </c>
      <c r="D48" s="238">
        <v>4</v>
      </c>
      <c r="E48" s="238">
        <v>7.99</v>
      </c>
      <c r="F48" s="238">
        <v>13.01</v>
      </c>
      <c r="G48" s="12"/>
      <c r="H48" s="12"/>
      <c r="I48" s="188">
        <v>20</v>
      </c>
      <c r="J48" s="46">
        <v>18</v>
      </c>
      <c r="K48" s="218"/>
      <c r="L48" s="199"/>
      <c r="M48" s="41"/>
      <c r="N48" s="117"/>
      <c r="O48" s="218"/>
      <c r="P48" s="150"/>
      <c r="Q48" s="185"/>
      <c r="R48" s="280"/>
      <c r="S48" s="94"/>
      <c r="T48" s="94"/>
      <c r="U48" s="165">
        <v>123</v>
      </c>
      <c r="V48" s="46">
        <v>120</v>
      </c>
      <c r="W48" s="218"/>
      <c r="X48" s="18"/>
      <c r="Y48" s="117"/>
      <c r="Z48" s="117"/>
      <c r="AA48" s="94"/>
      <c r="AB48" s="280"/>
      <c r="AC48" s="280"/>
      <c r="AD48" s="280"/>
      <c r="AE48" s="94"/>
      <c r="AF48" s="94"/>
      <c r="AG48" s="46" t="s">
        <v>39</v>
      </c>
      <c r="AH48" s="104"/>
      <c r="AI48" s="171"/>
      <c r="AJ48" s="41"/>
      <c r="AK48" s="117"/>
      <c r="AL48" s="117"/>
      <c r="AM48" s="218"/>
      <c r="AN48" s="185"/>
      <c r="AO48" s="280"/>
      <c r="AP48" s="280"/>
      <c r="AQ48" s="94"/>
      <c r="AR48" s="94"/>
      <c r="AS48" s="94"/>
      <c r="AT48" s="94"/>
      <c r="AU48" s="165">
        <v>0</v>
      </c>
      <c r="AV48" s="165">
        <v>0</v>
      </c>
      <c r="AW48" s="165">
        <v>23</v>
      </c>
      <c r="AX48" s="165">
        <v>16</v>
      </c>
      <c r="AY48" s="165"/>
      <c r="AZ48" s="165"/>
      <c r="BA48" s="165"/>
      <c r="BB48" s="165"/>
      <c r="BC48" s="165"/>
      <c r="BD48" s="236"/>
      <c r="BE48" s="236"/>
      <c r="BF48" s="236"/>
      <c r="BG48" s="94"/>
      <c r="BH48" s="94"/>
      <c r="BI48" s="280"/>
      <c r="BJ48" s="280"/>
      <c r="BK48" s="280"/>
      <c r="BL48" s="280"/>
      <c r="BM48" s="280"/>
      <c r="BN48" s="280"/>
      <c r="BO48" s="94"/>
      <c r="BP48" s="94"/>
      <c r="BQ48" s="201" t="s">
        <v>43</v>
      </c>
      <c r="BR48" s="26" t="s">
        <v>53</v>
      </c>
      <c r="BS48" s="26" t="s">
        <v>48</v>
      </c>
      <c r="BT48" s="26" t="s">
        <v>48</v>
      </c>
      <c r="BU48" s="218"/>
      <c r="BV48" s="171"/>
      <c r="BW48" s="31" t="s">
        <v>48</v>
      </c>
      <c r="BX48" s="280" t="s">
        <v>49</v>
      </c>
      <c r="BY48" s="280"/>
      <c r="BZ48" s="280"/>
      <c r="CA48" s="280"/>
      <c r="CB48" s="280"/>
      <c r="CC48" s="280"/>
      <c r="CD48" s="280"/>
      <c r="CE48" s="280"/>
      <c r="CF48" s="280"/>
      <c r="CG48" s="280"/>
      <c r="CH48" s="117" t="s">
        <v>607</v>
      </c>
      <c r="CI48" s="280"/>
      <c r="CJ48" s="280"/>
      <c r="CK48" s="94"/>
      <c r="CL48" s="94"/>
      <c r="CM48" s="218"/>
      <c r="CN48" s="171"/>
    </row>
    <row r="49" spans="1:92" ht="14.25" customHeight="1">
      <c r="A49" s="94">
        <v>15</v>
      </c>
      <c r="B49" s="94">
        <v>47</v>
      </c>
      <c r="C49" s="94" t="s">
        <v>324</v>
      </c>
      <c r="D49" s="238">
        <v>4</v>
      </c>
      <c r="E49" s="238">
        <v>5.7</v>
      </c>
      <c r="F49" s="238">
        <v>15.71</v>
      </c>
      <c r="G49" s="12"/>
      <c r="H49" s="12"/>
      <c r="I49" s="188">
        <v>25</v>
      </c>
      <c r="J49" s="46">
        <v>24</v>
      </c>
      <c r="K49" s="218"/>
      <c r="L49" s="78"/>
      <c r="M49" s="38"/>
      <c r="N49" s="117"/>
      <c r="O49" s="218"/>
      <c r="P49" s="150"/>
      <c r="Q49" s="185"/>
      <c r="R49" s="280"/>
      <c r="S49" s="94"/>
      <c r="T49" s="94"/>
      <c r="U49" s="165"/>
      <c r="V49" s="197"/>
      <c r="W49" s="171"/>
      <c r="X49" s="38"/>
      <c r="Y49" s="117"/>
      <c r="Z49" s="117"/>
      <c r="AA49" s="94"/>
      <c r="AB49" s="280"/>
      <c r="AC49" s="280"/>
      <c r="AD49" s="280"/>
      <c r="AE49" s="94"/>
      <c r="AF49" s="94"/>
      <c r="AG49" s="188">
        <v>7</v>
      </c>
      <c r="AH49" s="46">
        <v>8</v>
      </c>
      <c r="AI49" s="218"/>
      <c r="AJ49" s="41"/>
      <c r="AK49" s="117"/>
      <c r="AL49" s="117"/>
      <c r="AM49" s="218"/>
      <c r="AN49" s="185"/>
      <c r="AO49" s="280"/>
      <c r="AP49" s="280"/>
      <c r="AQ49" s="94"/>
      <c r="AR49" s="94"/>
      <c r="AS49" s="94"/>
      <c r="AT49" s="94"/>
      <c r="AU49" s="165">
        <v>71</v>
      </c>
      <c r="AV49" s="165">
        <v>46</v>
      </c>
      <c r="AW49" s="165">
        <v>47</v>
      </c>
      <c r="AX49" s="165">
        <v>23</v>
      </c>
      <c r="AY49" s="165"/>
      <c r="AZ49" s="165"/>
      <c r="BA49" s="165"/>
      <c r="BB49" s="165"/>
      <c r="BC49" s="165"/>
      <c r="BD49" s="236"/>
      <c r="BE49" s="236"/>
      <c r="BF49" s="236"/>
      <c r="BG49" s="94"/>
      <c r="BH49" s="94"/>
      <c r="BI49" s="280"/>
      <c r="BJ49" s="280"/>
      <c r="BK49" s="280"/>
      <c r="BL49" s="280"/>
      <c r="BM49" s="280"/>
      <c r="BN49" s="280"/>
      <c r="BO49" s="94"/>
      <c r="BP49" s="94"/>
      <c r="BQ49" s="201" t="s">
        <v>44</v>
      </c>
      <c r="BR49" s="26" t="s">
        <v>43</v>
      </c>
      <c r="BS49" s="26" t="s">
        <v>48</v>
      </c>
      <c r="BT49" s="26" t="s">
        <v>48</v>
      </c>
      <c r="BU49" s="104"/>
      <c r="BV49" s="171"/>
      <c r="BW49" s="31" t="s">
        <v>48</v>
      </c>
      <c r="BX49" s="280" t="s">
        <v>49</v>
      </c>
      <c r="BY49" s="280"/>
      <c r="BZ49" s="280"/>
      <c r="CA49" s="280"/>
      <c r="CB49" s="280"/>
      <c r="CC49" s="280"/>
      <c r="CD49" s="280"/>
      <c r="CE49" s="280"/>
      <c r="CF49" s="280"/>
      <c r="CG49" s="280"/>
      <c r="CH49" s="117" t="s">
        <v>607</v>
      </c>
      <c r="CI49" s="280"/>
      <c r="CJ49" s="280"/>
      <c r="CK49" s="94"/>
      <c r="CL49" s="94"/>
      <c r="CM49" s="218"/>
      <c r="CN49" s="171"/>
    </row>
    <row r="50" spans="1:92" ht="14.25" customHeight="1">
      <c r="A50" s="94">
        <v>15</v>
      </c>
      <c r="B50" s="94">
        <v>48</v>
      </c>
      <c r="C50" s="94" t="s">
        <v>301</v>
      </c>
      <c r="D50" s="238">
        <v>1</v>
      </c>
      <c r="E50" s="238">
        <v>14.1</v>
      </c>
      <c r="F50" s="238">
        <v>6.43</v>
      </c>
      <c r="G50" s="12"/>
      <c r="H50" s="12"/>
      <c r="I50" s="188">
        <v>21</v>
      </c>
      <c r="J50" s="46">
        <v>24</v>
      </c>
      <c r="K50" s="281"/>
      <c r="L50" s="46">
        <v>36</v>
      </c>
      <c r="M50" s="46">
        <v>2.5</v>
      </c>
      <c r="N50" s="117">
        <v>2.5</v>
      </c>
      <c r="O50" s="218"/>
      <c r="P50" s="150" t="s">
        <v>226</v>
      </c>
      <c r="Q50" s="185"/>
      <c r="R50" s="280"/>
      <c r="S50" s="94"/>
      <c r="T50" s="94"/>
      <c r="U50" s="165"/>
      <c r="V50" s="218"/>
      <c r="W50" s="41"/>
      <c r="X50" s="46">
        <v>71</v>
      </c>
      <c r="Y50" s="117">
        <v>130</v>
      </c>
      <c r="Z50" s="117">
        <v>130</v>
      </c>
      <c r="AA50" s="94">
        <v>83</v>
      </c>
      <c r="AB50" s="280" t="s">
        <v>508</v>
      </c>
      <c r="AC50" s="280"/>
      <c r="AD50" s="280"/>
      <c r="AE50" s="94"/>
      <c r="AF50" s="94"/>
      <c r="AG50" s="188">
        <v>5</v>
      </c>
      <c r="AH50" s="46">
        <v>4</v>
      </c>
      <c r="AI50" s="218"/>
      <c r="AJ50" s="41"/>
      <c r="AK50" s="117"/>
      <c r="AL50" s="117"/>
      <c r="AM50" s="218"/>
      <c r="AN50" s="185"/>
      <c r="AO50" s="280"/>
      <c r="AP50" s="280"/>
      <c r="AQ50" s="94"/>
      <c r="AR50" s="94"/>
      <c r="AS50" s="94"/>
      <c r="AT50" s="94"/>
      <c r="AU50" s="165">
        <v>39</v>
      </c>
      <c r="AV50" s="165">
        <v>12</v>
      </c>
      <c r="AW50" s="165">
        <v>60</v>
      </c>
      <c r="AX50" s="165">
        <v>41</v>
      </c>
      <c r="AY50" s="165"/>
      <c r="AZ50" s="165"/>
      <c r="BA50" s="165">
        <v>23</v>
      </c>
      <c r="BB50" s="165">
        <v>16</v>
      </c>
      <c r="BC50" s="165">
        <v>30</v>
      </c>
      <c r="BD50" s="236">
        <v>10</v>
      </c>
      <c r="BE50" s="236">
        <v>30</v>
      </c>
      <c r="BF50" s="236">
        <v>10</v>
      </c>
      <c r="BG50" s="94"/>
      <c r="BH50" s="94"/>
      <c r="BI50" s="280" t="s">
        <v>249</v>
      </c>
      <c r="BJ50" s="280" t="s">
        <v>258</v>
      </c>
      <c r="BK50" s="280"/>
      <c r="BL50" s="280"/>
      <c r="BM50" s="280"/>
      <c r="BN50" s="280"/>
      <c r="BO50" s="94"/>
      <c r="BP50" s="94"/>
      <c r="BQ50" s="201" t="s">
        <v>44</v>
      </c>
      <c r="BR50" s="26" t="s">
        <v>43</v>
      </c>
      <c r="BS50" s="26" t="s">
        <v>42</v>
      </c>
      <c r="BT50" s="26" t="s">
        <v>42</v>
      </c>
      <c r="BU50" s="26" t="s">
        <v>105</v>
      </c>
      <c r="BV50" s="218"/>
      <c r="BW50" s="31" t="s">
        <v>105</v>
      </c>
      <c r="BX50" s="280" t="s">
        <v>105</v>
      </c>
      <c r="BY50" s="280"/>
      <c r="BZ50" s="280"/>
      <c r="CA50" s="280"/>
      <c r="CB50" s="280"/>
      <c r="CC50" s="280"/>
      <c r="CD50" s="280"/>
      <c r="CE50" s="280"/>
      <c r="CF50" s="280"/>
      <c r="CG50" s="280"/>
      <c r="CH50" s="117" t="s">
        <v>607</v>
      </c>
      <c r="CI50" s="280"/>
      <c r="CJ50" s="280"/>
      <c r="CK50" s="94"/>
      <c r="CL50" s="94"/>
      <c r="CM50" s="218"/>
      <c r="CN50" s="171"/>
    </row>
    <row r="51" spans="1:92" ht="14.25" customHeight="1">
      <c r="A51" s="94">
        <v>15</v>
      </c>
      <c r="B51" s="93">
        <v>49</v>
      </c>
      <c r="C51" s="93" t="s">
        <v>301</v>
      </c>
      <c r="D51" s="12">
        <v>1</v>
      </c>
      <c r="E51" s="12">
        <v>11.71</v>
      </c>
      <c r="F51" s="12">
        <v>8.81</v>
      </c>
      <c r="G51" s="12"/>
      <c r="H51" s="12"/>
      <c r="I51" s="188">
        <v>19</v>
      </c>
      <c r="J51" s="46">
        <v>21</v>
      </c>
      <c r="K51" s="281"/>
      <c r="L51" s="46">
        <v>25</v>
      </c>
      <c r="M51" s="46">
        <v>15</v>
      </c>
      <c r="N51" s="117">
        <v>15</v>
      </c>
      <c r="O51" s="218"/>
      <c r="P51" s="2" t="s">
        <v>98</v>
      </c>
      <c r="Q51" s="159"/>
      <c r="R51" s="50"/>
      <c r="S51" s="93"/>
      <c r="T51" s="93"/>
      <c r="U51" s="165"/>
      <c r="V51" s="218"/>
      <c r="W51" s="41"/>
      <c r="X51" s="46">
        <v>85</v>
      </c>
      <c r="Y51" s="117">
        <v>125</v>
      </c>
      <c r="Z51" s="117">
        <v>125</v>
      </c>
      <c r="AA51" s="93">
        <v>103</v>
      </c>
      <c r="AB51" s="50"/>
      <c r="AC51" s="50"/>
      <c r="AD51" s="50"/>
      <c r="AE51" s="93"/>
      <c r="AF51" s="93"/>
      <c r="AG51" s="188">
        <v>2</v>
      </c>
      <c r="AH51" s="46">
        <v>4</v>
      </c>
      <c r="AI51" s="218"/>
      <c r="AJ51" s="41"/>
      <c r="AK51" s="117">
        <v>45</v>
      </c>
      <c r="AL51" s="117">
        <v>45</v>
      </c>
      <c r="AM51" s="218"/>
      <c r="AN51" s="159" t="s">
        <v>214</v>
      </c>
      <c r="AO51" s="50"/>
      <c r="AP51" s="50"/>
      <c r="AQ51" s="93"/>
      <c r="AR51" s="93"/>
      <c r="AS51" s="93"/>
      <c r="AT51" s="93"/>
      <c r="AU51" s="165">
        <v>50</v>
      </c>
      <c r="AV51" s="165">
        <v>16</v>
      </c>
      <c r="AW51" s="165">
        <v>61</v>
      </c>
      <c r="AX51" s="165">
        <v>57</v>
      </c>
      <c r="AY51" s="165"/>
      <c r="AZ51" s="165"/>
      <c r="BA51" s="165">
        <v>28</v>
      </c>
      <c r="BB51" s="165">
        <v>11</v>
      </c>
      <c r="BC51" s="165">
        <v>23</v>
      </c>
      <c r="BD51" s="236">
        <v>46</v>
      </c>
      <c r="BE51" s="236">
        <v>23</v>
      </c>
      <c r="BF51" s="236">
        <v>46</v>
      </c>
      <c r="BG51" s="93"/>
      <c r="BH51" s="93"/>
      <c r="BI51" s="50" t="s">
        <v>125</v>
      </c>
      <c r="BJ51" s="50" t="s">
        <v>76</v>
      </c>
      <c r="BK51" s="50"/>
      <c r="BL51" s="50"/>
      <c r="BM51" s="50"/>
      <c r="BN51" s="50"/>
      <c r="BO51" s="93"/>
      <c r="BP51" s="93"/>
      <c r="BQ51" s="201" t="s">
        <v>43</v>
      </c>
      <c r="BR51" s="26" t="s">
        <v>43</v>
      </c>
      <c r="BS51" s="26" t="s">
        <v>42</v>
      </c>
      <c r="BT51" s="26" t="s">
        <v>42</v>
      </c>
      <c r="BU51" s="26" t="s">
        <v>54</v>
      </c>
      <c r="BV51" s="218"/>
      <c r="BW51" s="109" t="s">
        <v>105</v>
      </c>
      <c r="BX51" s="50" t="s">
        <v>105</v>
      </c>
      <c r="BY51" s="50"/>
      <c r="BZ51" s="50"/>
      <c r="CA51" s="50"/>
      <c r="CB51" s="50"/>
      <c r="CC51" s="50"/>
      <c r="CD51" s="50"/>
      <c r="CE51" s="50"/>
      <c r="CF51" s="50"/>
      <c r="CG51" s="50"/>
      <c r="CH51" s="117" t="s">
        <v>916</v>
      </c>
      <c r="CI51" s="50"/>
      <c r="CJ51" s="50"/>
      <c r="CK51" s="93"/>
      <c r="CL51" s="93"/>
      <c r="CM51" s="218"/>
      <c r="CN51" s="171"/>
    </row>
    <row r="52" spans="1:92" ht="14.25" customHeight="1">
      <c r="A52" s="94">
        <v>15</v>
      </c>
      <c r="B52" s="93">
        <v>50</v>
      </c>
      <c r="C52" s="93" t="s">
        <v>301</v>
      </c>
      <c r="D52" s="12">
        <v>1</v>
      </c>
      <c r="E52" s="12">
        <v>9.5299999999999994</v>
      </c>
      <c r="F52" s="12">
        <v>10.88</v>
      </c>
      <c r="G52" s="12"/>
      <c r="H52" s="12"/>
      <c r="I52" s="188">
        <v>21</v>
      </c>
      <c r="J52" s="46">
        <v>25</v>
      </c>
      <c r="K52" s="281"/>
      <c r="L52" s="46">
        <v>32</v>
      </c>
      <c r="M52" s="265"/>
      <c r="N52" s="117"/>
      <c r="O52" s="218"/>
      <c r="P52" s="2"/>
      <c r="Q52" s="159"/>
      <c r="R52" s="50"/>
      <c r="S52" s="93"/>
      <c r="T52" s="93"/>
      <c r="U52" s="165">
        <v>145</v>
      </c>
      <c r="V52" s="104"/>
      <c r="W52" s="41"/>
      <c r="X52" s="46">
        <v>123</v>
      </c>
      <c r="Y52" s="117"/>
      <c r="Z52" s="117"/>
      <c r="AA52" s="93"/>
      <c r="AB52" s="50"/>
      <c r="AC52" s="50"/>
      <c r="AD52" s="50"/>
      <c r="AE52" s="93"/>
      <c r="AF52" s="93"/>
      <c r="AG52" s="46" t="s">
        <v>39</v>
      </c>
      <c r="AH52" s="46">
        <v>5</v>
      </c>
      <c r="AI52" s="218"/>
      <c r="AJ52" s="41"/>
      <c r="AK52" s="117"/>
      <c r="AL52" s="117"/>
      <c r="AM52" s="218"/>
      <c r="AN52" s="159"/>
      <c r="AO52" s="50"/>
      <c r="AP52" s="50"/>
      <c r="AQ52" s="93"/>
      <c r="AR52" s="93"/>
      <c r="AS52" s="93"/>
      <c r="AT52" s="93"/>
      <c r="AU52" s="165">
        <v>1</v>
      </c>
      <c r="AV52" s="165">
        <v>0</v>
      </c>
      <c r="AW52" s="165">
        <v>41</v>
      </c>
      <c r="AX52" s="165">
        <v>46</v>
      </c>
      <c r="AY52" s="165"/>
      <c r="AZ52" s="165"/>
      <c r="BA52" s="165">
        <v>18</v>
      </c>
      <c r="BB52" s="165">
        <v>11</v>
      </c>
      <c r="BC52" s="165"/>
      <c r="BD52" s="236"/>
      <c r="BE52" s="236"/>
      <c r="BF52" s="236"/>
      <c r="BG52" s="93"/>
      <c r="BH52" s="93"/>
      <c r="BI52" s="50"/>
      <c r="BJ52" s="50"/>
      <c r="BK52" s="50"/>
      <c r="BL52" s="50"/>
      <c r="BM52" s="50"/>
      <c r="BN52" s="50"/>
      <c r="BO52" s="93"/>
      <c r="BP52" s="93"/>
      <c r="BQ52" s="201" t="s">
        <v>43</v>
      </c>
      <c r="BR52" s="26" t="s">
        <v>43</v>
      </c>
      <c r="BS52" s="26" t="s">
        <v>42</v>
      </c>
      <c r="BT52" s="26" t="s">
        <v>42</v>
      </c>
      <c r="BU52" s="26" t="s">
        <v>48</v>
      </c>
      <c r="BV52" s="218"/>
      <c r="BW52" s="109" t="s">
        <v>48</v>
      </c>
      <c r="BX52" s="50" t="s">
        <v>49</v>
      </c>
      <c r="BY52" s="50"/>
      <c r="BZ52" s="50"/>
      <c r="CA52" s="50"/>
      <c r="CB52" s="50"/>
      <c r="CC52" s="50"/>
      <c r="CD52" s="50"/>
      <c r="CE52" s="50"/>
      <c r="CF52" s="50"/>
      <c r="CG52" s="50"/>
      <c r="CH52" s="117" t="s">
        <v>607</v>
      </c>
      <c r="CI52" s="50"/>
      <c r="CJ52" s="50"/>
      <c r="CK52" s="93"/>
      <c r="CL52" s="93"/>
      <c r="CM52" s="218"/>
      <c r="CN52" s="171"/>
    </row>
    <row r="53" spans="1:92" ht="14.25" customHeight="1">
      <c r="A53" s="94">
        <v>15</v>
      </c>
      <c r="B53" s="94">
        <v>51</v>
      </c>
      <c r="C53" s="94" t="s">
        <v>668</v>
      </c>
      <c r="D53" s="12">
        <v>1</v>
      </c>
      <c r="E53" s="12">
        <v>8.56</v>
      </c>
      <c r="F53" s="12">
        <v>12.26</v>
      </c>
      <c r="G53" s="12"/>
      <c r="H53" s="12"/>
      <c r="I53" s="188">
        <v>17</v>
      </c>
      <c r="J53" s="46">
        <v>18</v>
      </c>
      <c r="K53" s="281"/>
      <c r="L53" s="46">
        <v>10</v>
      </c>
      <c r="M53" s="281"/>
      <c r="N53" s="117"/>
      <c r="O53" s="218"/>
      <c r="P53" s="150" t="s">
        <v>245</v>
      </c>
      <c r="Q53" s="185"/>
      <c r="R53" s="280" t="s">
        <v>174</v>
      </c>
      <c r="S53" s="94"/>
      <c r="T53" s="94"/>
      <c r="U53" s="165">
        <v>97</v>
      </c>
      <c r="V53" s="46">
        <v>101</v>
      </c>
      <c r="W53" s="281"/>
      <c r="X53" s="46">
        <v>54</v>
      </c>
      <c r="Y53" s="117"/>
      <c r="Z53" s="117"/>
      <c r="AA53" s="94">
        <v>69</v>
      </c>
      <c r="AB53" s="280" t="s">
        <v>152</v>
      </c>
      <c r="AC53" s="280"/>
      <c r="AD53" s="280"/>
      <c r="AE53" s="94"/>
      <c r="AF53" s="94"/>
      <c r="AG53" s="46" t="s">
        <v>39</v>
      </c>
      <c r="AH53" s="118"/>
      <c r="AI53" s="171"/>
      <c r="AJ53" s="38"/>
      <c r="AK53" s="117"/>
      <c r="AL53" s="117"/>
      <c r="AM53" s="218"/>
      <c r="AN53" s="185"/>
      <c r="AO53" s="280"/>
      <c r="AP53" s="280"/>
      <c r="AQ53" s="94"/>
      <c r="AR53" s="94"/>
      <c r="AS53" s="94"/>
      <c r="AT53" s="94"/>
      <c r="AU53" s="165">
        <v>17</v>
      </c>
      <c r="AV53" s="165">
        <v>0</v>
      </c>
      <c r="AW53" s="165">
        <v>21</v>
      </c>
      <c r="AX53" s="165">
        <v>8</v>
      </c>
      <c r="AY53" s="165"/>
      <c r="AZ53" s="165"/>
      <c r="BA53" s="165">
        <v>5</v>
      </c>
      <c r="BB53" s="165">
        <v>3</v>
      </c>
      <c r="BC53" s="165"/>
      <c r="BD53" s="236"/>
      <c r="BE53" s="236"/>
      <c r="BF53" s="236"/>
      <c r="BG53" s="94"/>
      <c r="BH53" s="94"/>
      <c r="BI53" s="280" t="s">
        <v>231</v>
      </c>
      <c r="BJ53" s="280" t="s">
        <v>92</v>
      </c>
      <c r="BK53" s="280"/>
      <c r="BL53" s="280"/>
      <c r="BM53" s="280"/>
      <c r="BN53" s="280"/>
      <c r="BO53" s="94"/>
      <c r="BP53" s="94"/>
      <c r="BQ53" s="201" t="s">
        <v>43</v>
      </c>
      <c r="BR53" s="26" t="s">
        <v>43</v>
      </c>
      <c r="BS53" s="26" t="s">
        <v>54</v>
      </c>
      <c r="BT53" s="26" t="s">
        <v>54</v>
      </c>
      <c r="BU53" s="118"/>
      <c r="BV53" s="171"/>
      <c r="BW53" s="31" t="s">
        <v>105</v>
      </c>
      <c r="BX53" s="280" t="s">
        <v>105</v>
      </c>
      <c r="BY53" s="280"/>
      <c r="BZ53" s="280"/>
      <c r="CA53" s="280"/>
      <c r="CB53" s="280"/>
      <c r="CC53" s="280"/>
      <c r="CD53" s="280"/>
      <c r="CE53" s="280"/>
      <c r="CF53" s="280"/>
      <c r="CG53" s="280"/>
      <c r="CH53" s="117" t="s">
        <v>607</v>
      </c>
      <c r="CI53" s="280"/>
      <c r="CJ53" s="280"/>
      <c r="CK53" s="94"/>
      <c r="CL53" s="94"/>
      <c r="CM53" s="218"/>
      <c r="CN53" s="171"/>
    </row>
    <row r="54" spans="1:92" ht="14.25" customHeight="1">
      <c r="A54" s="94">
        <v>15</v>
      </c>
      <c r="B54" s="94">
        <v>52</v>
      </c>
      <c r="C54" s="94" t="s">
        <v>223</v>
      </c>
      <c r="D54" s="12">
        <v>1</v>
      </c>
      <c r="E54" s="12">
        <v>6.75</v>
      </c>
      <c r="F54" s="12">
        <v>13.91</v>
      </c>
      <c r="G54" s="12"/>
      <c r="H54" s="12"/>
      <c r="I54" s="188">
        <v>33</v>
      </c>
      <c r="J54" s="46">
        <v>28</v>
      </c>
      <c r="K54" s="281"/>
      <c r="L54" s="46">
        <v>38</v>
      </c>
      <c r="M54" s="281"/>
      <c r="N54" s="117"/>
      <c r="O54" s="218"/>
      <c r="P54" s="150"/>
      <c r="Q54" s="185"/>
      <c r="R54" s="280"/>
      <c r="S54" s="94"/>
      <c r="T54" s="94"/>
      <c r="U54" s="165"/>
      <c r="V54" s="197"/>
      <c r="W54" s="171"/>
      <c r="X54" s="148"/>
      <c r="Y54" s="117"/>
      <c r="Z54" s="117"/>
      <c r="AA54" s="94"/>
      <c r="AB54" s="280"/>
      <c r="AC54" s="280"/>
      <c r="AD54" s="280"/>
      <c r="AE54" s="94"/>
      <c r="AF54" s="94"/>
      <c r="AG54" s="188">
        <v>11</v>
      </c>
      <c r="AH54" s="46">
        <v>14</v>
      </c>
      <c r="AI54" s="281"/>
      <c r="AJ54" s="46">
        <v>17</v>
      </c>
      <c r="AK54" s="117"/>
      <c r="AL54" s="117"/>
      <c r="AM54" s="218"/>
      <c r="AN54" s="185"/>
      <c r="AO54" s="280"/>
      <c r="AP54" s="280"/>
      <c r="AQ54" s="94"/>
      <c r="AR54" s="94"/>
      <c r="AS54" s="94"/>
      <c r="AT54" s="94"/>
      <c r="AU54" s="165">
        <f>SUM((8*2.54))</f>
        <v>20.32</v>
      </c>
      <c r="AV54" s="165">
        <f>SUM((10*2.54))</f>
        <v>25.4</v>
      </c>
      <c r="AW54" s="165">
        <v>84</v>
      </c>
      <c r="AX54" s="165">
        <v>61</v>
      </c>
      <c r="AY54" s="165"/>
      <c r="AZ54" s="165"/>
      <c r="BA54" s="165">
        <v>76</v>
      </c>
      <c r="BB54" s="165">
        <v>32</v>
      </c>
      <c r="BC54" s="165"/>
      <c r="BD54" s="236"/>
      <c r="BE54" s="236"/>
      <c r="BF54" s="236"/>
      <c r="BG54" s="94"/>
      <c r="BH54" s="94"/>
      <c r="BI54" s="280"/>
      <c r="BJ54" s="280"/>
      <c r="BK54" s="280"/>
      <c r="BL54" s="280"/>
      <c r="BM54" s="280"/>
      <c r="BN54" s="280"/>
      <c r="BO54" s="94"/>
      <c r="BP54" s="94"/>
      <c r="BQ54" s="201" t="s">
        <v>43</v>
      </c>
      <c r="BR54" s="26" t="s">
        <v>43</v>
      </c>
      <c r="BS54" s="26" t="s">
        <v>42</v>
      </c>
      <c r="BT54" s="26" t="s">
        <v>42</v>
      </c>
      <c r="BU54" s="26" t="s">
        <v>48</v>
      </c>
      <c r="BV54" s="218"/>
      <c r="BW54" s="31" t="s">
        <v>49</v>
      </c>
      <c r="BX54" s="280" t="s">
        <v>49</v>
      </c>
      <c r="BY54" s="280"/>
      <c r="BZ54" s="280"/>
      <c r="CA54" s="280"/>
      <c r="CB54" s="280"/>
      <c r="CC54" s="280"/>
      <c r="CD54" s="280"/>
      <c r="CE54" s="280"/>
      <c r="CF54" s="280"/>
      <c r="CG54" s="280"/>
      <c r="CH54" s="117" t="s">
        <v>607</v>
      </c>
      <c r="CI54" s="280"/>
      <c r="CJ54" s="280"/>
      <c r="CK54" s="94"/>
      <c r="CL54" s="94"/>
      <c r="CM54" s="218"/>
      <c r="CN54" s="171"/>
    </row>
    <row r="55" spans="1:92" ht="14.25" customHeight="1">
      <c r="A55" s="94">
        <v>15</v>
      </c>
      <c r="B55" s="93">
        <v>53</v>
      </c>
      <c r="C55" s="93" t="s">
        <v>324</v>
      </c>
      <c r="D55" s="12">
        <v>1</v>
      </c>
      <c r="E55" s="12">
        <v>7.48</v>
      </c>
      <c r="F55" s="12">
        <v>14.63</v>
      </c>
      <c r="G55" s="12"/>
      <c r="H55" s="12"/>
      <c r="I55" s="188">
        <v>26</v>
      </c>
      <c r="J55" s="46">
        <v>26</v>
      </c>
      <c r="K55" s="281"/>
      <c r="L55" s="46">
        <v>28</v>
      </c>
      <c r="M55" s="223"/>
      <c r="N55" s="117"/>
      <c r="O55" s="218"/>
      <c r="P55" s="2"/>
      <c r="Q55" s="159"/>
      <c r="R55" s="50"/>
      <c r="S55" s="93"/>
      <c r="T55" s="93"/>
      <c r="U55" s="165"/>
      <c r="V55" s="104"/>
      <c r="W55" s="41"/>
      <c r="X55" s="46">
        <v>84</v>
      </c>
      <c r="Y55" s="117"/>
      <c r="Z55" s="117"/>
      <c r="AA55" s="93"/>
      <c r="AB55" s="50"/>
      <c r="AC55" s="50"/>
      <c r="AD55" s="50"/>
      <c r="AE55" s="93"/>
      <c r="AF55" s="93"/>
      <c r="AG55" s="188">
        <v>14</v>
      </c>
      <c r="AH55" s="46">
        <v>18</v>
      </c>
      <c r="AI55" s="218"/>
      <c r="AJ55" s="18"/>
      <c r="AK55" s="117"/>
      <c r="AL55" s="117"/>
      <c r="AM55" s="218"/>
      <c r="AN55" s="159"/>
      <c r="AO55" s="50"/>
      <c r="AP55" s="50"/>
      <c r="AQ55" s="93"/>
      <c r="AR55" s="93"/>
      <c r="AS55" s="93"/>
      <c r="AT55" s="93"/>
      <c r="AU55" s="165">
        <v>56</v>
      </c>
      <c r="AV55" s="165">
        <v>50</v>
      </c>
      <c r="AW55" s="165">
        <v>63</v>
      </c>
      <c r="AX55" s="165">
        <v>32</v>
      </c>
      <c r="AY55" s="165"/>
      <c r="AZ55" s="165"/>
      <c r="BA55" s="165">
        <v>13</v>
      </c>
      <c r="BB55" s="165">
        <v>9</v>
      </c>
      <c r="BC55" s="165"/>
      <c r="BD55" s="236"/>
      <c r="BE55" s="236"/>
      <c r="BF55" s="236"/>
      <c r="BG55" s="93"/>
      <c r="BH55" s="93"/>
      <c r="BI55" s="50"/>
      <c r="BJ55" s="50"/>
      <c r="BK55" s="50"/>
      <c r="BL55" s="50"/>
      <c r="BM55" s="50"/>
      <c r="BN55" s="50"/>
      <c r="BO55" s="93"/>
      <c r="BP55" s="93"/>
      <c r="BQ55" s="201" t="s">
        <v>43</v>
      </c>
      <c r="BR55" s="26" t="s">
        <v>53</v>
      </c>
      <c r="BS55" s="26" t="s">
        <v>54</v>
      </c>
      <c r="BT55" s="26" t="s">
        <v>54</v>
      </c>
      <c r="BU55" s="118"/>
      <c r="BV55" s="171"/>
      <c r="BW55" s="109" t="s">
        <v>49</v>
      </c>
      <c r="BX55" s="50" t="s">
        <v>49</v>
      </c>
      <c r="BY55" s="50"/>
      <c r="BZ55" s="50"/>
      <c r="CA55" s="50"/>
      <c r="CB55" s="50"/>
      <c r="CC55" s="50"/>
      <c r="CD55" s="50"/>
      <c r="CE55" s="50"/>
      <c r="CF55" s="50"/>
      <c r="CG55" s="50"/>
      <c r="CH55" s="117" t="s">
        <v>607</v>
      </c>
      <c r="CI55" s="50"/>
      <c r="CJ55" s="50"/>
      <c r="CK55" s="93"/>
      <c r="CL55" s="93"/>
      <c r="CM55" s="218"/>
      <c r="CN55" s="171"/>
    </row>
    <row r="56" spans="1:92" ht="14.25" customHeight="1">
      <c r="A56" s="94">
        <v>15</v>
      </c>
      <c r="B56" s="93">
        <v>54</v>
      </c>
      <c r="C56" s="93" t="s">
        <v>276</v>
      </c>
      <c r="D56" s="12">
        <v>2</v>
      </c>
      <c r="E56" s="12">
        <v>10.78</v>
      </c>
      <c r="F56" s="12">
        <v>11.93</v>
      </c>
      <c r="G56" s="12"/>
      <c r="H56" s="12"/>
      <c r="I56" s="188">
        <v>20</v>
      </c>
      <c r="J56" s="46">
        <v>20</v>
      </c>
      <c r="K56" s="281"/>
      <c r="L56" s="46">
        <v>19</v>
      </c>
      <c r="M56" s="46">
        <v>13</v>
      </c>
      <c r="N56" s="117">
        <v>13</v>
      </c>
      <c r="O56" s="218"/>
      <c r="P56" s="2"/>
      <c r="Q56" s="159"/>
      <c r="R56" s="50"/>
      <c r="S56" s="93"/>
      <c r="T56" s="93"/>
      <c r="U56" s="165">
        <v>107</v>
      </c>
      <c r="V56" s="46">
        <v>79</v>
      </c>
      <c r="W56" s="281"/>
      <c r="X56" s="46">
        <v>60</v>
      </c>
      <c r="Y56" s="117">
        <v>45</v>
      </c>
      <c r="Z56" s="117">
        <v>45</v>
      </c>
      <c r="AA56" s="93"/>
      <c r="AB56" s="50"/>
      <c r="AC56" s="50"/>
      <c r="AD56" s="50"/>
      <c r="AE56" s="93"/>
      <c r="AF56" s="93"/>
      <c r="AG56" s="46" t="s">
        <v>39</v>
      </c>
      <c r="AH56" s="118"/>
      <c r="AI56" s="171"/>
      <c r="AJ56" s="38"/>
      <c r="AK56" s="117"/>
      <c r="AL56" s="117"/>
      <c r="AM56" s="218"/>
      <c r="AN56" s="159"/>
      <c r="AO56" s="50"/>
      <c r="AP56" s="50"/>
      <c r="AQ56" s="93"/>
      <c r="AR56" s="93"/>
      <c r="AS56" s="93"/>
      <c r="AT56" s="93"/>
      <c r="AU56" s="165">
        <v>50</v>
      </c>
      <c r="AV56" s="165">
        <v>6</v>
      </c>
      <c r="AW56" s="165">
        <v>36</v>
      </c>
      <c r="AX56" s="165">
        <v>30</v>
      </c>
      <c r="AY56" s="165"/>
      <c r="AZ56" s="165"/>
      <c r="BA56" s="165">
        <v>25</v>
      </c>
      <c r="BB56" s="165">
        <v>12</v>
      </c>
      <c r="BC56" s="165">
        <v>159</v>
      </c>
      <c r="BD56" s="236">
        <v>16</v>
      </c>
      <c r="BE56" s="236">
        <v>159</v>
      </c>
      <c r="BF56" s="236">
        <v>16</v>
      </c>
      <c r="BG56" s="93"/>
      <c r="BH56" s="93"/>
      <c r="BI56" s="50"/>
      <c r="BJ56" s="50"/>
      <c r="BK56" s="50"/>
      <c r="BL56" s="50"/>
      <c r="BM56" s="50"/>
      <c r="BN56" s="50"/>
      <c r="BO56" s="93"/>
      <c r="BP56" s="93"/>
      <c r="BQ56" s="201" t="s">
        <v>43</v>
      </c>
      <c r="BR56" s="26" t="s">
        <v>43</v>
      </c>
      <c r="BS56" s="26" t="s">
        <v>54</v>
      </c>
      <c r="BT56" s="26" t="s">
        <v>54</v>
      </c>
      <c r="BU56" s="26" t="s">
        <v>48</v>
      </c>
      <c r="BV56" s="218"/>
      <c r="BW56" s="109" t="s">
        <v>49</v>
      </c>
      <c r="BX56" s="50" t="s">
        <v>49</v>
      </c>
      <c r="BY56" s="50"/>
      <c r="BZ56" s="50"/>
      <c r="CA56" s="50"/>
      <c r="CB56" s="50"/>
      <c r="CC56" s="50"/>
      <c r="CD56" s="50"/>
      <c r="CE56" s="50"/>
      <c r="CF56" s="50"/>
      <c r="CG56" s="50"/>
      <c r="CH56" s="117" t="s">
        <v>917</v>
      </c>
      <c r="CI56" s="50"/>
      <c r="CJ56" s="50"/>
      <c r="CK56" s="93"/>
      <c r="CL56" s="93"/>
      <c r="CM56" s="218"/>
      <c r="CN56" s="171"/>
    </row>
    <row r="57" spans="1:92" ht="14.25" customHeight="1">
      <c r="A57" s="94">
        <v>15</v>
      </c>
      <c r="B57" s="93">
        <v>55</v>
      </c>
      <c r="C57" s="93" t="s">
        <v>324</v>
      </c>
      <c r="D57" s="12">
        <v>2</v>
      </c>
      <c r="E57" s="12">
        <v>5.13</v>
      </c>
      <c r="F57" s="12">
        <v>16.53</v>
      </c>
      <c r="G57" s="12"/>
      <c r="H57" s="12"/>
      <c r="I57" s="188">
        <v>29</v>
      </c>
      <c r="J57" s="46">
        <v>32</v>
      </c>
      <c r="K57" s="281"/>
      <c r="L57" s="46">
        <v>43</v>
      </c>
      <c r="M57" s="46">
        <v>48</v>
      </c>
      <c r="N57" s="117">
        <v>48</v>
      </c>
      <c r="O57" s="218"/>
      <c r="P57" s="2"/>
      <c r="Q57" s="159"/>
      <c r="R57" s="50"/>
      <c r="S57" s="93"/>
      <c r="T57" s="93"/>
      <c r="U57" s="165"/>
      <c r="V57" s="118"/>
      <c r="W57" s="41"/>
      <c r="X57" s="46" t="s">
        <v>556</v>
      </c>
      <c r="Y57" s="117">
        <v>26</v>
      </c>
      <c r="Z57" s="117">
        <v>26</v>
      </c>
      <c r="AA57" s="93"/>
      <c r="AB57" s="50"/>
      <c r="AC57" s="50"/>
      <c r="AD57" s="50"/>
      <c r="AE57" s="93"/>
      <c r="AF57" s="93"/>
      <c r="AG57" s="188">
        <v>10</v>
      </c>
      <c r="AH57" s="46">
        <v>15</v>
      </c>
      <c r="AI57" s="281"/>
      <c r="AJ57" s="46">
        <v>25</v>
      </c>
      <c r="AK57" s="117"/>
      <c r="AL57" s="117"/>
      <c r="AM57" s="218"/>
      <c r="AN57" s="159"/>
      <c r="AO57" s="50"/>
      <c r="AP57" s="50"/>
      <c r="AQ57" s="93"/>
      <c r="AR57" s="93"/>
      <c r="AS57" s="93"/>
      <c r="AT57" s="93"/>
      <c r="AU57" s="165">
        <v>74</v>
      </c>
      <c r="AV57" s="165">
        <v>51</v>
      </c>
      <c r="AW57" s="165">
        <v>82</v>
      </c>
      <c r="AX57" s="165">
        <v>65</v>
      </c>
      <c r="AY57" s="165"/>
      <c r="AZ57" s="165"/>
      <c r="BA57" s="165">
        <v>128</v>
      </c>
      <c r="BB57" s="165">
        <v>125</v>
      </c>
      <c r="BC57" s="165">
        <v>100</v>
      </c>
      <c r="BD57" s="236">
        <v>100</v>
      </c>
      <c r="BE57" s="236">
        <v>100</v>
      </c>
      <c r="BF57" s="236">
        <v>100</v>
      </c>
      <c r="BG57" s="93">
        <v>135</v>
      </c>
      <c r="BH57" s="93">
        <v>300</v>
      </c>
      <c r="BI57" s="50"/>
      <c r="BJ57" s="50"/>
      <c r="BK57" s="50"/>
      <c r="BL57" s="50"/>
      <c r="BM57" s="50"/>
      <c r="BN57" s="50"/>
      <c r="BO57" s="93"/>
      <c r="BP57" s="93"/>
      <c r="BQ57" s="201" t="s">
        <v>43</v>
      </c>
      <c r="BR57" s="26" t="s">
        <v>43</v>
      </c>
      <c r="BS57" s="26" t="s">
        <v>42</v>
      </c>
      <c r="BT57" s="26" t="s">
        <v>42</v>
      </c>
      <c r="BU57" s="26" t="s">
        <v>105</v>
      </c>
      <c r="BV57" s="218"/>
      <c r="BW57" s="109" t="s">
        <v>48</v>
      </c>
      <c r="BX57" s="50" t="s">
        <v>49</v>
      </c>
      <c r="BY57" s="50"/>
      <c r="BZ57" s="50"/>
      <c r="CA57" s="50"/>
      <c r="CB57" s="50"/>
      <c r="CC57" s="50"/>
      <c r="CD57" s="50"/>
      <c r="CE57" s="50"/>
      <c r="CF57" s="50"/>
      <c r="CG57" s="50"/>
      <c r="CH57" s="117" t="s">
        <v>509</v>
      </c>
      <c r="CI57" s="50"/>
      <c r="CJ57" s="50"/>
      <c r="CK57" s="93"/>
      <c r="CL57" s="93"/>
      <c r="CM57" s="218"/>
      <c r="CN57" s="171"/>
    </row>
    <row r="58" spans="1:92" ht="14.25" customHeight="1">
      <c r="A58" s="94">
        <v>15</v>
      </c>
      <c r="B58" s="93">
        <v>56</v>
      </c>
      <c r="C58" s="93" t="s">
        <v>312</v>
      </c>
      <c r="D58" s="12">
        <v>3</v>
      </c>
      <c r="E58" s="12">
        <v>12.48</v>
      </c>
      <c r="F58" s="12">
        <v>10.78</v>
      </c>
      <c r="G58" s="12"/>
      <c r="H58" s="12"/>
      <c r="I58" s="188">
        <v>18</v>
      </c>
      <c r="J58" s="46">
        <v>20</v>
      </c>
      <c r="K58" s="281"/>
      <c r="L58" s="46">
        <v>43</v>
      </c>
      <c r="M58" s="265"/>
      <c r="N58" s="117"/>
      <c r="O58" s="218"/>
      <c r="P58" s="2"/>
      <c r="Q58" s="159"/>
      <c r="R58" s="50"/>
      <c r="S58" s="93"/>
      <c r="T58" s="93"/>
      <c r="U58" s="165">
        <v>86</v>
      </c>
      <c r="V58" s="46">
        <v>76</v>
      </c>
      <c r="W58" s="281"/>
      <c r="X58" s="46">
        <v>73</v>
      </c>
      <c r="Y58" s="117"/>
      <c r="Z58" s="117"/>
      <c r="AA58" s="93"/>
      <c r="AB58" s="50"/>
      <c r="AC58" s="50"/>
      <c r="AD58" s="50"/>
      <c r="AE58" s="93"/>
      <c r="AF58" s="93"/>
      <c r="AG58" s="46" t="s">
        <v>39</v>
      </c>
      <c r="AH58" s="197"/>
      <c r="AI58" s="171"/>
      <c r="AJ58" s="18"/>
      <c r="AK58" s="117"/>
      <c r="AL58" s="117"/>
      <c r="AM58" s="218"/>
      <c r="AN58" s="159"/>
      <c r="AO58" s="50"/>
      <c r="AP58" s="50"/>
      <c r="AQ58" s="93"/>
      <c r="AR58" s="93"/>
      <c r="AS58" s="93"/>
      <c r="AT58" s="93"/>
      <c r="AU58" s="165">
        <v>76</v>
      </c>
      <c r="AV58" s="165">
        <v>43</v>
      </c>
      <c r="AW58" s="165">
        <v>36</v>
      </c>
      <c r="AX58" s="165">
        <v>23</v>
      </c>
      <c r="AY58" s="165"/>
      <c r="AZ58" s="165"/>
      <c r="BA58" s="165">
        <v>25</v>
      </c>
      <c r="BB58" s="165">
        <v>10</v>
      </c>
      <c r="BC58" s="165"/>
      <c r="BD58" s="236"/>
      <c r="BE58" s="236"/>
      <c r="BF58" s="236"/>
      <c r="BG58" s="93"/>
      <c r="BH58" s="93"/>
      <c r="BI58" s="50"/>
      <c r="BJ58" s="50"/>
      <c r="BK58" s="50"/>
      <c r="BL58" s="50"/>
      <c r="BM58" s="50"/>
      <c r="BN58" s="50"/>
      <c r="BO58" s="93"/>
      <c r="BP58" s="93"/>
      <c r="BQ58" s="201" t="s">
        <v>44</v>
      </c>
      <c r="BR58" s="26" t="s">
        <v>43</v>
      </c>
      <c r="BS58" s="26" t="s">
        <v>42</v>
      </c>
      <c r="BT58" s="26" t="s">
        <v>42</v>
      </c>
      <c r="BU58" s="26" t="s">
        <v>48</v>
      </c>
      <c r="BV58" s="218"/>
      <c r="BW58" s="109" t="s">
        <v>48</v>
      </c>
      <c r="BX58" s="50" t="s">
        <v>49</v>
      </c>
      <c r="BY58" s="50"/>
      <c r="BZ58" s="50"/>
      <c r="CA58" s="50"/>
      <c r="CB58" s="50"/>
      <c r="CC58" s="50"/>
      <c r="CD58" s="50"/>
      <c r="CE58" s="50"/>
      <c r="CF58" s="50"/>
      <c r="CG58" s="50"/>
      <c r="CH58" s="117" t="s">
        <v>607</v>
      </c>
      <c r="CI58" s="50"/>
      <c r="CJ58" s="50"/>
      <c r="CK58" s="93"/>
      <c r="CL58" s="93"/>
      <c r="CM58" s="218"/>
      <c r="CN58" s="171"/>
    </row>
    <row r="59" spans="1:92" ht="14.25" customHeight="1">
      <c r="A59" s="94">
        <v>15</v>
      </c>
      <c r="B59" s="93">
        <v>57</v>
      </c>
      <c r="C59" s="93" t="s">
        <v>312</v>
      </c>
      <c r="D59" s="12">
        <v>3</v>
      </c>
      <c r="E59" s="12">
        <v>10.26</v>
      </c>
      <c r="F59" s="12">
        <v>12.11</v>
      </c>
      <c r="G59" s="12"/>
      <c r="H59" s="12"/>
      <c r="I59" s="188">
        <v>20</v>
      </c>
      <c r="J59" s="46">
        <v>12</v>
      </c>
      <c r="K59" s="281"/>
      <c r="L59" s="46">
        <v>17</v>
      </c>
      <c r="M59" s="281"/>
      <c r="N59" s="117"/>
      <c r="O59" s="218"/>
      <c r="P59" s="2"/>
      <c r="Q59" s="159"/>
      <c r="R59" s="50"/>
      <c r="S59" s="93"/>
      <c r="T59" s="93"/>
      <c r="U59" s="165">
        <v>62</v>
      </c>
      <c r="V59" s="46">
        <v>33</v>
      </c>
      <c r="W59" s="281"/>
      <c r="X59" s="46">
        <v>51</v>
      </c>
      <c r="Y59" s="117"/>
      <c r="Z59" s="117"/>
      <c r="AA59" s="93"/>
      <c r="AB59" s="50"/>
      <c r="AC59" s="50"/>
      <c r="AD59" s="50"/>
      <c r="AE59" s="93"/>
      <c r="AF59" s="93"/>
      <c r="AG59" s="46" t="s">
        <v>39</v>
      </c>
      <c r="AH59" s="218"/>
      <c r="AI59" s="171"/>
      <c r="AJ59" s="41"/>
      <c r="AK59" s="117"/>
      <c r="AL59" s="117"/>
      <c r="AM59" s="218"/>
      <c r="AN59" s="159"/>
      <c r="AO59" s="50"/>
      <c r="AP59" s="50"/>
      <c r="AQ59" s="93"/>
      <c r="AR59" s="93"/>
      <c r="AS59" s="93"/>
      <c r="AT59" s="93"/>
      <c r="AU59" s="165">
        <v>31</v>
      </c>
      <c r="AV59" s="165">
        <v>26</v>
      </c>
      <c r="AW59" s="165">
        <v>15</v>
      </c>
      <c r="AX59" s="165">
        <v>15</v>
      </c>
      <c r="AY59" s="165"/>
      <c r="AZ59" s="165"/>
      <c r="BA59" s="165">
        <v>20</v>
      </c>
      <c r="BB59" s="165">
        <v>7</v>
      </c>
      <c r="BC59" s="165"/>
      <c r="BD59" s="236"/>
      <c r="BE59" s="236"/>
      <c r="BF59" s="236"/>
      <c r="BG59" s="93"/>
      <c r="BH59" s="93"/>
      <c r="BI59" s="50"/>
      <c r="BJ59" s="50"/>
      <c r="BK59" s="50"/>
      <c r="BL59" s="50"/>
      <c r="BM59" s="50"/>
      <c r="BN59" s="50"/>
      <c r="BO59" s="93"/>
      <c r="BP59" s="93"/>
      <c r="BQ59" s="201" t="s">
        <v>43</v>
      </c>
      <c r="BR59" s="26" t="s">
        <v>43</v>
      </c>
      <c r="BS59" s="26" t="s">
        <v>42</v>
      </c>
      <c r="BT59" s="26" t="s">
        <v>42</v>
      </c>
      <c r="BU59" s="197"/>
      <c r="BV59" s="171"/>
      <c r="BW59" s="109" t="s">
        <v>48</v>
      </c>
      <c r="BX59" s="50" t="s">
        <v>49</v>
      </c>
      <c r="BY59" s="50"/>
      <c r="BZ59" s="50"/>
      <c r="CA59" s="50"/>
      <c r="CB59" s="50"/>
      <c r="CC59" s="50"/>
      <c r="CD59" s="50"/>
      <c r="CE59" s="50"/>
      <c r="CF59" s="50"/>
      <c r="CG59" s="50"/>
      <c r="CH59" s="117" t="s">
        <v>607</v>
      </c>
      <c r="CI59" s="50"/>
      <c r="CJ59" s="50"/>
      <c r="CK59" s="93"/>
      <c r="CL59" s="93"/>
      <c r="CM59" s="218"/>
      <c r="CN59" s="171"/>
    </row>
    <row r="60" spans="1:92" ht="14.25" customHeight="1">
      <c r="A60" s="94">
        <v>15</v>
      </c>
      <c r="B60" s="93">
        <v>58</v>
      </c>
      <c r="C60" s="93" t="s">
        <v>79</v>
      </c>
      <c r="D60" s="12">
        <v>3</v>
      </c>
      <c r="E60" s="12">
        <v>8.2899999999999991</v>
      </c>
      <c r="F60" s="12">
        <v>14.35</v>
      </c>
      <c r="G60" s="12"/>
      <c r="H60" s="12"/>
      <c r="I60" s="188">
        <v>22</v>
      </c>
      <c r="J60" s="46">
        <v>20</v>
      </c>
      <c r="K60" s="281"/>
      <c r="L60" s="46">
        <v>26</v>
      </c>
      <c r="M60" s="281"/>
      <c r="N60" s="117"/>
      <c r="O60" s="218"/>
      <c r="P60" s="2"/>
      <c r="Q60" s="159"/>
      <c r="R60" s="50"/>
      <c r="S60" s="93"/>
      <c r="T60" s="93"/>
      <c r="U60" s="165">
        <v>62</v>
      </c>
      <c r="V60" s="46">
        <v>43</v>
      </c>
      <c r="W60" s="281"/>
      <c r="X60" s="46">
        <v>11</v>
      </c>
      <c r="Y60" s="117"/>
      <c r="Z60" s="117"/>
      <c r="AA60" s="93"/>
      <c r="AB60" s="50"/>
      <c r="AC60" s="50"/>
      <c r="AD60" s="50"/>
      <c r="AE60" s="93"/>
      <c r="AF60" s="93"/>
      <c r="AG60" s="46" t="s">
        <v>39</v>
      </c>
      <c r="AH60" s="218"/>
      <c r="AI60" s="171"/>
      <c r="AJ60" s="41"/>
      <c r="AK60" s="117"/>
      <c r="AL60" s="117"/>
      <c r="AM60" s="218"/>
      <c r="AN60" s="159"/>
      <c r="AO60" s="50"/>
      <c r="AP60" s="50"/>
      <c r="AQ60" s="93"/>
      <c r="AR60" s="93"/>
      <c r="AS60" s="93"/>
      <c r="AT60" s="93"/>
      <c r="AU60" s="165">
        <v>31</v>
      </c>
      <c r="AV60" s="165">
        <v>21</v>
      </c>
      <c r="AW60" s="165">
        <v>18</v>
      </c>
      <c r="AX60" s="165">
        <v>15</v>
      </c>
      <c r="AY60" s="165"/>
      <c r="AZ60" s="165"/>
      <c r="BA60" s="165">
        <v>5</v>
      </c>
      <c r="BB60" s="165">
        <v>4</v>
      </c>
      <c r="BC60" s="165"/>
      <c r="BD60" s="236"/>
      <c r="BE60" s="236"/>
      <c r="BF60" s="236"/>
      <c r="BG60" s="93"/>
      <c r="BH60" s="93"/>
      <c r="BI60" s="50"/>
      <c r="BJ60" s="50"/>
      <c r="BK60" s="50"/>
      <c r="BL60" s="50"/>
      <c r="BM60" s="50"/>
      <c r="BN60" s="50"/>
      <c r="BO60" s="93"/>
      <c r="BP60" s="93"/>
      <c r="BQ60" s="201" t="s">
        <v>44</v>
      </c>
      <c r="BR60" s="26" t="s">
        <v>43</v>
      </c>
      <c r="BS60" s="26" t="s">
        <v>54</v>
      </c>
      <c r="BT60" s="26" t="s">
        <v>54</v>
      </c>
      <c r="BU60" s="104"/>
      <c r="BV60" s="171"/>
      <c r="BW60" s="109" t="s">
        <v>48</v>
      </c>
      <c r="BX60" s="50" t="s">
        <v>49</v>
      </c>
      <c r="BY60" s="50"/>
      <c r="BZ60" s="50"/>
      <c r="CA60" s="50"/>
      <c r="CB60" s="50"/>
      <c r="CC60" s="50"/>
      <c r="CD60" s="50"/>
      <c r="CE60" s="50"/>
      <c r="CF60" s="50"/>
      <c r="CG60" s="50"/>
      <c r="CH60" s="117" t="s">
        <v>607</v>
      </c>
      <c r="CI60" s="50"/>
      <c r="CJ60" s="50"/>
      <c r="CK60" s="93"/>
      <c r="CL60" s="93"/>
      <c r="CM60" s="218"/>
      <c r="CN60" s="171"/>
    </row>
    <row r="61" spans="1:92" ht="14.25" customHeight="1">
      <c r="A61" s="94">
        <v>15</v>
      </c>
      <c r="B61" s="93">
        <v>59</v>
      </c>
      <c r="C61" s="93" t="s">
        <v>79</v>
      </c>
      <c r="D61" s="12">
        <v>3</v>
      </c>
      <c r="E61" s="12">
        <v>7.6</v>
      </c>
      <c r="F61" s="12">
        <v>16.29</v>
      </c>
      <c r="G61" s="12"/>
      <c r="H61" s="12"/>
      <c r="I61" s="188">
        <v>32</v>
      </c>
      <c r="J61" s="46">
        <v>30</v>
      </c>
      <c r="K61" s="281"/>
      <c r="L61" s="46">
        <v>28</v>
      </c>
      <c r="M61" s="281"/>
      <c r="N61" s="117"/>
      <c r="O61" s="218"/>
      <c r="P61" s="2"/>
      <c r="Q61" s="159"/>
      <c r="R61" s="50"/>
      <c r="S61" s="93"/>
      <c r="T61" s="93"/>
      <c r="U61" s="165">
        <v>79</v>
      </c>
      <c r="V61" s="46">
        <v>65</v>
      </c>
      <c r="W61" s="281"/>
      <c r="X61" s="46">
        <v>29</v>
      </c>
      <c r="Y61" s="117"/>
      <c r="Z61" s="117"/>
      <c r="AA61" s="93"/>
      <c r="AB61" s="50"/>
      <c r="AC61" s="50"/>
      <c r="AD61" s="50"/>
      <c r="AE61" s="93"/>
      <c r="AF61" s="93"/>
      <c r="AG61" s="46" t="s">
        <v>39</v>
      </c>
      <c r="AH61" s="218"/>
      <c r="AI61" s="171"/>
      <c r="AJ61" s="41"/>
      <c r="AK61" s="117"/>
      <c r="AL61" s="117"/>
      <c r="AM61" s="218"/>
      <c r="AN61" s="159"/>
      <c r="AO61" s="50"/>
      <c r="AP61" s="50"/>
      <c r="AQ61" s="93"/>
      <c r="AR61" s="93"/>
      <c r="AS61" s="93"/>
      <c r="AT61" s="93"/>
      <c r="AU61" s="165">
        <v>28</v>
      </c>
      <c r="AV61" s="165">
        <v>23</v>
      </c>
      <c r="AW61" s="165">
        <v>16</v>
      </c>
      <c r="AX61" s="165">
        <v>22</v>
      </c>
      <c r="AY61" s="165"/>
      <c r="AZ61" s="165"/>
      <c r="BA61" s="165">
        <v>6</v>
      </c>
      <c r="BB61" s="165">
        <v>5</v>
      </c>
      <c r="BC61" s="165"/>
      <c r="BD61" s="236"/>
      <c r="BE61" s="236"/>
      <c r="BF61" s="236"/>
      <c r="BG61" s="93"/>
      <c r="BH61" s="93"/>
      <c r="BI61" s="50"/>
      <c r="BJ61" s="50"/>
      <c r="BK61" s="50"/>
      <c r="BL61" s="50"/>
      <c r="BM61" s="50"/>
      <c r="BN61" s="50"/>
      <c r="BO61" s="93"/>
      <c r="BP61" s="93"/>
      <c r="BQ61" s="201" t="s">
        <v>43</v>
      </c>
      <c r="BR61" s="26" t="s">
        <v>43</v>
      </c>
      <c r="BS61" s="26" t="s">
        <v>54</v>
      </c>
      <c r="BT61" s="26" t="s">
        <v>54</v>
      </c>
      <c r="BU61" s="26" t="s">
        <v>48</v>
      </c>
      <c r="BV61" s="218"/>
      <c r="BW61" s="109" t="s">
        <v>48</v>
      </c>
      <c r="BX61" s="50" t="s">
        <v>49</v>
      </c>
      <c r="BY61" s="50"/>
      <c r="BZ61" s="50"/>
      <c r="CA61" s="50"/>
      <c r="CB61" s="50"/>
      <c r="CC61" s="50"/>
      <c r="CD61" s="50"/>
      <c r="CE61" s="50"/>
      <c r="CF61" s="50"/>
      <c r="CG61" s="50"/>
      <c r="CH61" s="117" t="s">
        <v>607</v>
      </c>
      <c r="CI61" s="50"/>
      <c r="CJ61" s="50"/>
      <c r="CK61" s="93"/>
      <c r="CL61" s="93"/>
      <c r="CM61" s="218"/>
      <c r="CN61" s="171"/>
    </row>
    <row r="62" spans="1:92" ht="14.25" customHeight="1">
      <c r="A62" s="94">
        <v>15</v>
      </c>
      <c r="B62" s="93">
        <v>60</v>
      </c>
      <c r="C62" s="93" t="s">
        <v>312</v>
      </c>
      <c r="D62" s="12">
        <v>4</v>
      </c>
      <c r="E62" s="12">
        <v>12.78</v>
      </c>
      <c r="F62" s="12">
        <v>9.82</v>
      </c>
      <c r="G62" s="12"/>
      <c r="H62" s="12"/>
      <c r="I62" s="188">
        <v>20</v>
      </c>
      <c r="J62" s="46">
        <v>15</v>
      </c>
      <c r="K62" s="281"/>
      <c r="L62" s="46">
        <v>16</v>
      </c>
      <c r="M62" s="281"/>
      <c r="N62" s="117"/>
      <c r="O62" s="218"/>
      <c r="P62" s="2"/>
      <c r="Q62" s="159"/>
      <c r="R62" s="50"/>
      <c r="S62" s="93"/>
      <c r="T62" s="93"/>
      <c r="U62" s="165">
        <v>70</v>
      </c>
      <c r="V62" s="46">
        <v>57</v>
      </c>
      <c r="W62" s="281"/>
      <c r="X62" s="46">
        <v>53</v>
      </c>
      <c r="Y62" s="117"/>
      <c r="Z62" s="117"/>
      <c r="AA62" s="93"/>
      <c r="AB62" s="50"/>
      <c r="AC62" s="50"/>
      <c r="AD62" s="50"/>
      <c r="AE62" s="93"/>
      <c r="AF62" s="93"/>
      <c r="AG62" s="46" t="s">
        <v>39</v>
      </c>
      <c r="AH62" s="104"/>
      <c r="AI62" s="171"/>
      <c r="AJ62" s="38"/>
      <c r="AK62" s="117"/>
      <c r="AL62" s="117"/>
      <c r="AM62" s="218"/>
      <c r="AN62" s="159"/>
      <c r="AO62" s="50"/>
      <c r="AP62" s="50"/>
      <c r="AQ62" s="50"/>
      <c r="AR62" s="50"/>
      <c r="AS62" s="50"/>
      <c r="AT62" s="50"/>
      <c r="AU62" s="165">
        <v>36</v>
      </c>
      <c r="AV62" s="165">
        <v>29</v>
      </c>
      <c r="AW62" s="165">
        <v>8</v>
      </c>
      <c r="AX62" s="165">
        <v>21</v>
      </c>
      <c r="AY62" s="165"/>
      <c r="AZ62" s="165"/>
      <c r="BA62" s="165">
        <v>5</v>
      </c>
      <c r="BB62" s="165">
        <v>4</v>
      </c>
      <c r="BC62" s="165"/>
      <c r="BD62" s="236"/>
      <c r="BE62" s="236"/>
      <c r="BF62" s="236"/>
      <c r="BG62" s="50"/>
      <c r="BH62" s="50"/>
      <c r="BI62" s="50"/>
      <c r="BJ62" s="50"/>
      <c r="BK62" s="50"/>
      <c r="BL62" s="50"/>
      <c r="BM62" s="50"/>
      <c r="BN62" s="50"/>
      <c r="BO62" s="93"/>
      <c r="BP62" s="93"/>
      <c r="BQ62" s="201" t="s">
        <v>43</v>
      </c>
      <c r="BR62" s="26" t="s">
        <v>43</v>
      </c>
      <c r="BS62" s="26" t="s">
        <v>54</v>
      </c>
      <c r="BT62" s="26" t="s">
        <v>54</v>
      </c>
      <c r="BU62" s="26" t="s">
        <v>48</v>
      </c>
      <c r="BV62" s="218"/>
      <c r="BW62" s="109" t="s">
        <v>49</v>
      </c>
      <c r="BX62" s="50" t="s">
        <v>49</v>
      </c>
      <c r="BY62" s="50"/>
      <c r="BZ62" s="50"/>
      <c r="CA62" s="50"/>
      <c r="CB62" s="50"/>
      <c r="CC62" s="50"/>
      <c r="CD62" s="50"/>
      <c r="CE62" s="50"/>
      <c r="CF62" s="50"/>
      <c r="CG62" s="50"/>
      <c r="CH62" s="117" t="s">
        <v>607</v>
      </c>
      <c r="CI62" s="50"/>
      <c r="CJ62" s="50"/>
      <c r="CK62" s="93"/>
      <c r="CL62" s="93"/>
      <c r="CM62" s="218"/>
      <c r="CN62" s="171"/>
    </row>
    <row r="63" spans="1:92" ht="14.25" customHeight="1">
      <c r="A63" s="94">
        <v>15</v>
      </c>
      <c r="B63" s="93">
        <v>61</v>
      </c>
      <c r="C63" s="93" t="s">
        <v>324</v>
      </c>
      <c r="D63" s="12">
        <v>4</v>
      </c>
      <c r="E63" s="12">
        <v>8.02</v>
      </c>
      <c r="F63" s="12">
        <v>14.36</v>
      </c>
      <c r="G63" s="12"/>
      <c r="H63" s="12"/>
      <c r="I63" s="188">
        <v>36</v>
      </c>
      <c r="J63" s="46">
        <v>26</v>
      </c>
      <c r="K63" s="281"/>
      <c r="L63" s="46">
        <v>47</v>
      </c>
      <c r="M63" s="281"/>
      <c r="N63" s="117"/>
      <c r="O63" s="218"/>
      <c r="P63" s="135"/>
      <c r="Q63" s="109"/>
      <c r="R63" s="93"/>
      <c r="S63" s="93"/>
      <c r="T63" s="93"/>
      <c r="U63" s="165"/>
      <c r="V63" s="118"/>
      <c r="W63" s="171"/>
      <c r="X63" s="148"/>
      <c r="Y63" s="117"/>
      <c r="Z63" s="117"/>
      <c r="AA63" s="93"/>
      <c r="AB63" s="93"/>
      <c r="AC63" s="93"/>
      <c r="AD63" s="93"/>
      <c r="AE63" s="93"/>
      <c r="AF63" s="93"/>
      <c r="AG63" s="188">
        <v>10</v>
      </c>
      <c r="AH63" s="46">
        <v>12</v>
      </c>
      <c r="AI63" s="281"/>
      <c r="AJ63" s="46">
        <v>16</v>
      </c>
      <c r="AK63" s="117"/>
      <c r="AL63" s="117"/>
      <c r="AM63" s="218"/>
      <c r="AN63" s="109"/>
      <c r="AO63" s="93"/>
      <c r="AP63" s="93"/>
      <c r="AQ63" s="93"/>
      <c r="AR63" s="93"/>
      <c r="AS63" s="93"/>
      <c r="AT63" s="93"/>
      <c r="AU63" s="165">
        <v>37</v>
      </c>
      <c r="AV63" s="165">
        <v>15</v>
      </c>
      <c r="AW63" s="165">
        <v>42</v>
      </c>
      <c r="AX63" s="165">
        <v>37</v>
      </c>
      <c r="AY63" s="165"/>
      <c r="AZ63" s="165"/>
      <c r="BA63" s="165">
        <v>54</v>
      </c>
      <c r="BB63" s="165">
        <v>53</v>
      </c>
      <c r="BC63" s="165"/>
      <c r="BD63" s="236"/>
      <c r="BE63" s="236"/>
      <c r="BF63" s="236"/>
      <c r="BG63" s="93">
        <v>219</v>
      </c>
      <c r="BH63" s="93">
        <v>189</v>
      </c>
      <c r="BI63" s="93"/>
      <c r="BJ63" s="93"/>
      <c r="BK63" s="93"/>
      <c r="BL63" s="93"/>
      <c r="BM63" s="93"/>
      <c r="BN63" s="93"/>
      <c r="BO63" s="93"/>
      <c r="BP63" s="93"/>
      <c r="BQ63" s="201" t="s">
        <v>44</v>
      </c>
      <c r="BR63" s="26" t="s">
        <v>43</v>
      </c>
      <c r="BS63" s="26" t="s">
        <v>42</v>
      </c>
      <c r="BT63" s="26" t="s">
        <v>42</v>
      </c>
      <c r="BU63" s="197"/>
      <c r="BV63" s="171"/>
      <c r="BW63" s="109" t="s">
        <v>49</v>
      </c>
      <c r="BX63" s="93" t="s">
        <v>49</v>
      </c>
      <c r="BY63" s="93"/>
      <c r="BZ63" s="93"/>
      <c r="CA63" s="93"/>
      <c r="CB63" s="93"/>
      <c r="CC63" s="93"/>
      <c r="CD63" s="93"/>
      <c r="CE63" s="93"/>
      <c r="CF63" s="93"/>
      <c r="CG63" s="93"/>
      <c r="CH63" s="117" t="s">
        <v>607</v>
      </c>
      <c r="CI63" s="93"/>
      <c r="CJ63" s="93"/>
      <c r="CK63" s="93"/>
      <c r="CL63" s="93"/>
      <c r="CM63" s="218"/>
      <c r="CN63" s="171"/>
    </row>
    <row r="64" spans="1:92" ht="14.25" customHeight="1">
      <c r="A64" s="94">
        <v>15</v>
      </c>
      <c r="B64" s="93">
        <v>62</v>
      </c>
      <c r="C64" s="93" t="s">
        <v>85</v>
      </c>
      <c r="D64" s="12">
        <v>1</v>
      </c>
      <c r="E64" s="12">
        <v>14.55</v>
      </c>
      <c r="F64" s="12">
        <v>7.21</v>
      </c>
      <c r="G64" s="12"/>
      <c r="H64" s="12"/>
      <c r="I64" s="188">
        <v>22</v>
      </c>
      <c r="J64" s="46">
        <v>21</v>
      </c>
      <c r="K64" s="281"/>
      <c r="L64" s="46">
        <v>30</v>
      </c>
      <c r="M64" s="223"/>
      <c r="N64" s="117"/>
      <c r="O64" s="218"/>
      <c r="P64" s="135"/>
      <c r="Q64" s="109"/>
      <c r="R64" s="93"/>
      <c r="S64" s="93"/>
      <c r="T64" s="93"/>
      <c r="U64" s="165">
        <v>122</v>
      </c>
      <c r="V64" s="46">
        <v>121</v>
      </c>
      <c r="W64" s="281"/>
      <c r="X64" s="46">
        <v>50</v>
      </c>
      <c r="Y64" s="117"/>
      <c r="Z64" s="117"/>
      <c r="AA64" s="93"/>
      <c r="AB64" s="93"/>
      <c r="AC64" s="93"/>
      <c r="AD64" s="93"/>
      <c r="AE64" s="93"/>
      <c r="AF64" s="93"/>
      <c r="AG64" s="46" t="s">
        <v>39</v>
      </c>
      <c r="AH64" s="197"/>
      <c r="AI64" s="171"/>
      <c r="AJ64" s="18"/>
      <c r="AK64" s="117"/>
      <c r="AL64" s="117"/>
      <c r="AM64" s="218"/>
      <c r="AN64" s="109"/>
      <c r="AO64" s="93"/>
      <c r="AP64" s="93"/>
      <c r="AQ64" s="93"/>
      <c r="AR64" s="93"/>
      <c r="AS64" s="93"/>
      <c r="AT64" s="93"/>
      <c r="AU64" s="165">
        <v>0</v>
      </c>
      <c r="AV64" s="165">
        <v>0</v>
      </c>
      <c r="AW64" s="165">
        <v>22</v>
      </c>
      <c r="AX64" s="165">
        <v>13</v>
      </c>
      <c r="AY64" s="165"/>
      <c r="AZ64" s="165"/>
      <c r="BA64" s="165">
        <v>12</v>
      </c>
      <c r="BB64" s="165">
        <v>15</v>
      </c>
      <c r="BC64" s="165"/>
      <c r="BD64" s="236"/>
      <c r="BE64" s="236"/>
      <c r="BF64" s="236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201" t="s">
        <v>44</v>
      </c>
      <c r="BR64" s="26" t="s">
        <v>43</v>
      </c>
      <c r="BS64" s="26" t="s">
        <v>42</v>
      </c>
      <c r="BT64" s="26" t="s">
        <v>42</v>
      </c>
      <c r="BU64" s="104"/>
      <c r="BV64" s="171"/>
      <c r="BW64" s="109" t="s">
        <v>49</v>
      </c>
      <c r="BX64" s="93" t="s">
        <v>49</v>
      </c>
      <c r="BY64" s="93"/>
      <c r="BZ64" s="93"/>
      <c r="CA64" s="93"/>
      <c r="CB64" s="93"/>
      <c r="CC64" s="93"/>
      <c r="CD64" s="93"/>
      <c r="CE64" s="93"/>
      <c r="CF64" s="93"/>
      <c r="CG64" s="93"/>
      <c r="CH64" s="117" t="s">
        <v>607</v>
      </c>
      <c r="CI64" s="93"/>
      <c r="CJ64" s="93"/>
      <c r="CK64" s="93"/>
      <c r="CL64" s="93"/>
      <c r="CM64" s="218"/>
      <c r="CN64" s="171"/>
    </row>
    <row r="65" spans="1:92" ht="14.25" customHeight="1">
      <c r="A65" s="94">
        <v>15</v>
      </c>
      <c r="B65" s="93">
        <v>63</v>
      </c>
      <c r="C65" s="93" t="s">
        <v>276</v>
      </c>
      <c r="D65" s="12">
        <v>1</v>
      </c>
      <c r="E65" s="12">
        <v>12.97</v>
      </c>
      <c r="F65" s="12">
        <v>9.34</v>
      </c>
      <c r="G65" s="12"/>
      <c r="H65" s="12"/>
      <c r="I65" s="188">
        <v>18</v>
      </c>
      <c r="J65" s="46">
        <v>18</v>
      </c>
      <c r="K65" s="281"/>
      <c r="L65" s="46">
        <v>28</v>
      </c>
      <c r="M65" s="46">
        <v>20</v>
      </c>
      <c r="N65" s="117">
        <v>10</v>
      </c>
      <c r="O65" s="218"/>
      <c r="P65" s="135"/>
      <c r="Q65" s="109"/>
      <c r="R65" s="93"/>
      <c r="S65" s="93"/>
      <c r="T65" s="93"/>
      <c r="U65" s="165"/>
      <c r="V65" s="46">
        <v>116</v>
      </c>
      <c r="W65" s="281"/>
      <c r="X65" s="46">
        <v>63</v>
      </c>
      <c r="Y65" s="117">
        <v>37</v>
      </c>
      <c r="Z65" s="117">
        <v>37</v>
      </c>
      <c r="AA65" s="93"/>
      <c r="AB65" s="93"/>
      <c r="AC65" s="93"/>
      <c r="AD65" s="93"/>
      <c r="AE65" s="93"/>
      <c r="AF65" s="93"/>
      <c r="AG65" s="188">
        <v>9</v>
      </c>
      <c r="AH65" s="104"/>
      <c r="AI65" s="171"/>
      <c r="AJ65" s="41"/>
      <c r="AK65" s="117"/>
      <c r="AL65" s="117"/>
      <c r="AM65" s="218"/>
      <c r="AN65" s="109"/>
      <c r="AO65" s="93"/>
      <c r="AP65" s="93"/>
      <c r="AQ65" s="93"/>
      <c r="AR65" s="93"/>
      <c r="AS65" s="93"/>
      <c r="AT65" s="93"/>
      <c r="AU65" s="165">
        <v>38</v>
      </c>
      <c r="AV65" s="165">
        <v>18</v>
      </c>
      <c r="AW65" s="165">
        <v>23</v>
      </c>
      <c r="AX65" s="165">
        <v>18</v>
      </c>
      <c r="AY65" s="165"/>
      <c r="AZ65" s="165"/>
      <c r="BA65" s="165">
        <v>3</v>
      </c>
      <c r="BB65" s="165">
        <v>11</v>
      </c>
      <c r="BC65" s="165">
        <v>15</v>
      </c>
      <c r="BD65" s="236">
        <v>15</v>
      </c>
      <c r="BE65" s="236">
        <v>15</v>
      </c>
      <c r="BF65" s="236">
        <v>15</v>
      </c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201" t="s">
        <v>44</v>
      </c>
      <c r="BR65" s="26" t="s">
        <v>43</v>
      </c>
      <c r="BS65" s="26" t="s">
        <v>42</v>
      </c>
      <c r="BT65" s="26" t="s">
        <v>42</v>
      </c>
      <c r="BU65" s="26" t="s">
        <v>105</v>
      </c>
      <c r="BV65" s="218"/>
      <c r="BW65" s="109" t="s">
        <v>49</v>
      </c>
      <c r="BX65" s="93" t="s">
        <v>49</v>
      </c>
      <c r="BY65" s="93"/>
      <c r="BZ65" s="93"/>
      <c r="CA65" s="93"/>
      <c r="CB65" s="93"/>
      <c r="CC65" s="93"/>
      <c r="CD65" s="93"/>
      <c r="CE65" s="93"/>
      <c r="CF65" s="93"/>
      <c r="CG65" s="93"/>
      <c r="CH65" s="117" t="s">
        <v>917</v>
      </c>
      <c r="CI65" s="93"/>
      <c r="CJ65" s="93"/>
      <c r="CK65" s="93"/>
      <c r="CL65" s="93"/>
      <c r="CM65" s="218"/>
      <c r="CN65" s="171"/>
    </row>
    <row r="66" spans="1:92" ht="14.25" customHeight="1">
      <c r="A66" s="94">
        <v>15</v>
      </c>
      <c r="B66" s="93">
        <v>64</v>
      </c>
      <c r="C66" s="93" t="s">
        <v>301</v>
      </c>
      <c r="D66" s="12">
        <v>1</v>
      </c>
      <c r="E66" s="12">
        <v>10.15</v>
      </c>
      <c r="F66" s="12">
        <v>11.35</v>
      </c>
      <c r="G66" s="12"/>
      <c r="H66" s="12"/>
      <c r="I66" s="188">
        <v>22</v>
      </c>
      <c r="J66" s="46">
        <v>29</v>
      </c>
      <c r="K66" s="281"/>
      <c r="L66" s="46">
        <v>26</v>
      </c>
      <c r="M66" s="265"/>
      <c r="N66" s="117"/>
      <c r="O66" s="218"/>
      <c r="P66" s="85"/>
      <c r="Q66" s="114"/>
      <c r="R66" s="266"/>
      <c r="S66" s="93"/>
      <c r="T66" s="93"/>
      <c r="U66" s="165">
        <v>123</v>
      </c>
      <c r="V66" s="118"/>
      <c r="W66" s="41"/>
      <c r="X66" s="46">
        <v>49</v>
      </c>
      <c r="Y66" s="117"/>
      <c r="Z66" s="117"/>
      <c r="AA66" s="93"/>
      <c r="AB66" s="266"/>
      <c r="AC66" s="266"/>
      <c r="AD66" s="266"/>
      <c r="AE66" s="266"/>
      <c r="AF66" s="266"/>
      <c r="AG66" s="46" t="s">
        <v>39</v>
      </c>
      <c r="AH66" s="46">
        <v>2</v>
      </c>
      <c r="AI66" s="218"/>
      <c r="AJ66" s="41"/>
      <c r="AK66" s="117"/>
      <c r="AL66" s="117"/>
      <c r="AM66" s="218"/>
      <c r="AN66" s="114"/>
      <c r="AO66" s="266"/>
      <c r="AP66" s="266"/>
      <c r="AQ66" s="93"/>
      <c r="AR66" s="93"/>
      <c r="AS66" s="93"/>
      <c r="AT66" s="93"/>
      <c r="AU66" s="165">
        <v>49</v>
      </c>
      <c r="AV66" s="165">
        <v>10</v>
      </c>
      <c r="AW66" s="165">
        <v>77</v>
      </c>
      <c r="AX66" s="165">
        <v>36</v>
      </c>
      <c r="AY66" s="165"/>
      <c r="AZ66" s="165"/>
      <c r="BA66" s="165">
        <v>23</v>
      </c>
      <c r="BB66" s="165">
        <v>13</v>
      </c>
      <c r="BC66" s="165"/>
      <c r="BD66" s="236"/>
      <c r="BE66" s="236"/>
      <c r="BF66" s="236"/>
      <c r="BG66" s="93"/>
      <c r="BH66" s="93"/>
      <c r="BI66" s="266"/>
      <c r="BJ66" s="266"/>
      <c r="BK66" s="266"/>
      <c r="BL66" s="266"/>
      <c r="BM66" s="266"/>
      <c r="BN66" s="266"/>
      <c r="BO66" s="93"/>
      <c r="BP66" s="93"/>
      <c r="BQ66" s="201" t="s">
        <v>55</v>
      </c>
      <c r="BR66" s="26" t="s">
        <v>43</v>
      </c>
      <c r="BS66" s="26" t="s">
        <v>54</v>
      </c>
      <c r="BT66" s="26" t="s">
        <v>54</v>
      </c>
      <c r="BU66" s="26" t="s">
        <v>48</v>
      </c>
      <c r="BV66" s="218"/>
      <c r="BW66" s="109" t="s">
        <v>49</v>
      </c>
      <c r="BX66" s="93" t="s">
        <v>49</v>
      </c>
      <c r="BY66" s="93"/>
      <c r="BZ66" s="93"/>
      <c r="CA66" s="93"/>
      <c r="CB66" s="93"/>
      <c r="CC66" s="93"/>
      <c r="CD66" s="93"/>
      <c r="CE66" s="93"/>
      <c r="CF66" s="93"/>
      <c r="CG66" s="93"/>
      <c r="CH66" s="197"/>
      <c r="CI66" s="109"/>
      <c r="CJ66" s="266"/>
      <c r="CK66" s="93"/>
      <c r="CL66" s="93"/>
      <c r="CM66" s="218"/>
      <c r="CN66" s="171"/>
    </row>
    <row r="67" spans="1:92" ht="15" customHeight="1">
      <c r="A67" s="94">
        <v>15</v>
      </c>
      <c r="B67" s="93">
        <v>65</v>
      </c>
      <c r="C67" s="93" t="s">
        <v>34</v>
      </c>
      <c r="D67" s="12">
        <v>1</v>
      </c>
      <c r="E67" s="12">
        <v>8.65</v>
      </c>
      <c r="F67" s="12">
        <v>13.39</v>
      </c>
      <c r="G67" s="12"/>
      <c r="H67" s="12"/>
      <c r="I67" s="188">
        <v>27</v>
      </c>
      <c r="J67" s="46">
        <v>22</v>
      </c>
      <c r="K67" s="281"/>
      <c r="L67" s="46">
        <v>29</v>
      </c>
      <c r="M67" s="281"/>
      <c r="N67" s="117"/>
      <c r="O67" s="218"/>
      <c r="P67" s="135"/>
      <c r="Q67" s="109"/>
      <c r="R67" s="93"/>
      <c r="S67" s="93"/>
      <c r="T67" s="93"/>
      <c r="U67" s="165">
        <v>117</v>
      </c>
      <c r="V67" s="46">
        <v>112</v>
      </c>
      <c r="W67" s="281"/>
      <c r="X67" s="46">
        <v>72</v>
      </c>
      <c r="Y67" s="117"/>
      <c r="Z67" s="117"/>
      <c r="AA67" s="93"/>
      <c r="AB67" s="93"/>
      <c r="AC67" s="93"/>
      <c r="AD67" s="93"/>
      <c r="AE67" s="93"/>
      <c r="AF67" s="93"/>
      <c r="AG67" s="46" t="s">
        <v>39</v>
      </c>
      <c r="AH67" s="197"/>
      <c r="AI67" s="171"/>
      <c r="AJ67" s="41"/>
      <c r="AK67" s="117"/>
      <c r="AL67" s="117"/>
      <c r="AM67" s="218"/>
      <c r="AN67" s="109"/>
      <c r="AO67" s="93"/>
      <c r="AP67" s="93"/>
      <c r="AQ67" s="93"/>
      <c r="AR67" s="93"/>
      <c r="AS67" s="93"/>
      <c r="AT67" s="93"/>
      <c r="AU67" s="165">
        <v>55</v>
      </c>
      <c r="AV67" s="165">
        <v>28</v>
      </c>
      <c r="AW67" s="165">
        <v>44</v>
      </c>
      <c r="AX67" s="165">
        <v>23</v>
      </c>
      <c r="AY67" s="165"/>
      <c r="AZ67" s="165"/>
      <c r="BA67" s="165">
        <v>36</v>
      </c>
      <c r="BB67" s="165">
        <v>17</v>
      </c>
      <c r="BC67" s="165"/>
      <c r="BD67" s="236"/>
      <c r="BE67" s="236"/>
      <c r="BF67" s="236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201" t="s">
        <v>43</v>
      </c>
      <c r="BR67" s="26" t="s">
        <v>43</v>
      </c>
      <c r="BS67" s="26" t="s">
        <v>42</v>
      </c>
      <c r="BT67" s="26" t="s">
        <v>42</v>
      </c>
      <c r="BU67" s="197"/>
      <c r="BV67" s="171"/>
      <c r="BW67" s="109" t="s">
        <v>49</v>
      </c>
      <c r="BX67" s="93" t="s">
        <v>49</v>
      </c>
      <c r="BY67" s="93"/>
      <c r="BZ67" s="93"/>
      <c r="CA67" s="93"/>
      <c r="CB67" s="93"/>
      <c r="CC67" s="93"/>
      <c r="CD67" s="93"/>
      <c r="CE67" s="93"/>
      <c r="CF67" s="93"/>
      <c r="CG67" s="93"/>
      <c r="CH67" s="218"/>
      <c r="CI67" s="109"/>
      <c r="CJ67" s="93"/>
      <c r="CK67" s="93"/>
      <c r="CL67" s="93"/>
      <c r="CM67" s="218"/>
      <c r="CN67" s="171"/>
    </row>
    <row r="68" spans="1:92" ht="14.25" customHeight="1">
      <c r="A68" s="94">
        <v>15</v>
      </c>
      <c r="B68" s="93">
        <v>66</v>
      </c>
      <c r="C68" s="93" t="s">
        <v>276</v>
      </c>
      <c r="D68" s="12">
        <v>1</v>
      </c>
      <c r="E68" s="12">
        <v>9.59</v>
      </c>
      <c r="F68" s="12">
        <v>14.19</v>
      </c>
      <c r="G68" s="12"/>
      <c r="H68" s="12"/>
      <c r="I68" s="188">
        <v>30</v>
      </c>
      <c r="J68" s="46">
        <v>20</v>
      </c>
      <c r="K68" s="281"/>
      <c r="L68" s="46">
        <v>22</v>
      </c>
      <c r="M68" s="281"/>
      <c r="N68" s="117"/>
      <c r="O68" s="218"/>
      <c r="P68" s="135"/>
      <c r="Q68" s="109"/>
      <c r="R68" s="93"/>
      <c r="S68" s="93"/>
      <c r="T68" s="93"/>
      <c r="U68" s="165"/>
      <c r="V68" s="46">
        <v>105</v>
      </c>
      <c r="W68" s="281"/>
      <c r="X68" s="46">
        <v>22</v>
      </c>
      <c r="Y68" s="117"/>
      <c r="Z68" s="117"/>
      <c r="AA68" s="93"/>
      <c r="AB68" s="93"/>
      <c r="AC68" s="93"/>
      <c r="AD68" s="93"/>
      <c r="AE68" s="93"/>
      <c r="AF68" s="93"/>
      <c r="AG68" s="188">
        <v>6</v>
      </c>
      <c r="AH68" s="218"/>
      <c r="AI68" s="171"/>
      <c r="AJ68" s="41"/>
      <c r="AK68" s="117"/>
      <c r="AL68" s="117"/>
      <c r="AM68" s="218"/>
      <c r="AN68" s="109"/>
      <c r="AO68" s="93"/>
      <c r="AP68" s="93"/>
      <c r="AQ68" s="93"/>
      <c r="AR68" s="93"/>
      <c r="AS68" s="93"/>
      <c r="AT68" s="93"/>
      <c r="AU68" s="165">
        <v>33</v>
      </c>
      <c r="AV68" s="165">
        <v>11</v>
      </c>
      <c r="AW68" s="165">
        <v>21</v>
      </c>
      <c r="AX68" s="165">
        <v>9</v>
      </c>
      <c r="AY68" s="165"/>
      <c r="AZ68" s="165"/>
      <c r="BA68" s="165">
        <v>3</v>
      </c>
      <c r="BB68" s="165">
        <v>2</v>
      </c>
      <c r="BC68" s="165"/>
      <c r="BD68" s="236"/>
      <c r="BE68" s="236"/>
      <c r="BF68" s="236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201" t="s">
        <v>43</v>
      </c>
      <c r="BR68" s="26" t="s">
        <v>43</v>
      </c>
      <c r="BS68" s="26" t="s">
        <v>54</v>
      </c>
      <c r="BT68" s="26" t="s">
        <v>54</v>
      </c>
      <c r="BU68" s="218"/>
      <c r="BV68" s="171"/>
      <c r="BW68" s="109" t="s">
        <v>49</v>
      </c>
      <c r="BX68" s="93" t="s">
        <v>49</v>
      </c>
      <c r="BY68" s="93"/>
      <c r="BZ68" s="93"/>
      <c r="CA68" s="93"/>
      <c r="CB68" s="93"/>
      <c r="CC68" s="93"/>
      <c r="CD68" s="93"/>
      <c r="CE68" s="93"/>
      <c r="CF68" s="93"/>
      <c r="CG68" s="93"/>
      <c r="CH68" s="218"/>
      <c r="CI68" s="109"/>
      <c r="CJ68" s="93"/>
      <c r="CK68" s="93"/>
      <c r="CL68" s="93"/>
      <c r="CM68" s="218"/>
      <c r="CN68" s="171"/>
    </row>
    <row r="69" spans="1:92" ht="14.25" customHeight="1">
      <c r="A69" s="94">
        <v>15</v>
      </c>
      <c r="B69" s="93">
        <v>67</v>
      </c>
      <c r="C69" s="93" t="s">
        <v>276</v>
      </c>
      <c r="D69" s="12">
        <v>2</v>
      </c>
      <c r="E69" s="12">
        <v>10.82</v>
      </c>
      <c r="F69" s="12">
        <v>11.91</v>
      </c>
      <c r="G69" s="12"/>
      <c r="H69" s="12"/>
      <c r="I69" s="188">
        <v>17</v>
      </c>
      <c r="J69" s="46">
        <v>19</v>
      </c>
      <c r="K69" s="218"/>
      <c r="L69" s="199"/>
      <c r="M69" s="41"/>
      <c r="N69" s="117"/>
      <c r="O69" s="218"/>
      <c r="P69" s="135"/>
      <c r="Q69" s="109"/>
      <c r="R69" s="93"/>
      <c r="S69" s="93"/>
      <c r="T69" s="93"/>
      <c r="U69" s="165">
        <v>139</v>
      </c>
      <c r="V69" s="46">
        <v>114</v>
      </c>
      <c r="W69" s="218"/>
      <c r="X69" s="18"/>
      <c r="Y69" s="117"/>
      <c r="Z69" s="117"/>
      <c r="AA69" s="93"/>
      <c r="AB69" s="93"/>
      <c r="AC69" s="93"/>
      <c r="AD69" s="93"/>
      <c r="AE69" s="93"/>
      <c r="AF69" s="93"/>
      <c r="AG69" s="188">
        <v>7</v>
      </c>
      <c r="AH69" s="104"/>
      <c r="AI69" s="171"/>
      <c r="AJ69" s="41"/>
      <c r="AK69" s="117"/>
      <c r="AL69" s="117"/>
      <c r="AM69" s="218"/>
      <c r="AN69" s="109"/>
      <c r="AO69" s="93"/>
      <c r="AP69" s="93"/>
      <c r="AQ69" s="93"/>
      <c r="AR69" s="93"/>
      <c r="AS69" s="93"/>
      <c r="AT69" s="93"/>
      <c r="AU69" s="165">
        <v>0</v>
      </c>
      <c r="AV69" s="165">
        <v>0</v>
      </c>
      <c r="AW69" s="165">
        <v>16</v>
      </c>
      <c r="AX69" s="165">
        <v>7</v>
      </c>
      <c r="AY69" s="165"/>
      <c r="AZ69" s="165"/>
      <c r="BA69" s="165"/>
      <c r="BB69" s="165"/>
      <c r="BC69" s="165"/>
      <c r="BD69" s="236"/>
      <c r="BE69" s="236"/>
      <c r="BF69" s="236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201" t="s">
        <v>44</v>
      </c>
      <c r="BR69" s="26" t="s">
        <v>43</v>
      </c>
      <c r="BS69" s="26" t="s">
        <v>48</v>
      </c>
      <c r="BT69" s="26" t="s">
        <v>48</v>
      </c>
      <c r="BU69" s="218"/>
      <c r="BV69" s="171"/>
      <c r="BW69" s="109" t="s">
        <v>49</v>
      </c>
      <c r="BX69" s="93" t="s">
        <v>49</v>
      </c>
      <c r="BY69" s="93"/>
      <c r="BZ69" s="93"/>
      <c r="CA69" s="93"/>
      <c r="CB69" s="93"/>
      <c r="CC69" s="93"/>
      <c r="CD69" s="93"/>
      <c r="CE69" s="93"/>
      <c r="CF69" s="93"/>
      <c r="CG69" s="93"/>
      <c r="CH69" s="218"/>
      <c r="CI69" s="109"/>
      <c r="CJ69" s="93"/>
      <c r="CK69" s="93"/>
      <c r="CL69" s="93"/>
      <c r="CM69" s="218"/>
      <c r="CN69" s="171"/>
    </row>
    <row r="70" spans="1:92" ht="14.25" customHeight="1">
      <c r="A70" s="94">
        <v>15</v>
      </c>
      <c r="B70" s="94">
        <v>68</v>
      </c>
      <c r="C70" s="94" t="s">
        <v>324</v>
      </c>
      <c r="D70" s="12">
        <v>4</v>
      </c>
      <c r="E70" s="12">
        <v>12.87</v>
      </c>
      <c r="F70" s="12">
        <v>13.66</v>
      </c>
      <c r="G70" s="12"/>
      <c r="H70" s="12"/>
      <c r="I70" s="188">
        <v>30.5</v>
      </c>
      <c r="J70" s="46">
        <v>30</v>
      </c>
      <c r="K70" s="218"/>
      <c r="L70" s="78"/>
      <c r="M70" s="41"/>
      <c r="N70" s="117"/>
      <c r="O70" s="218"/>
      <c r="P70" s="233"/>
      <c r="Q70" s="31"/>
      <c r="R70" s="94"/>
      <c r="S70" s="94"/>
      <c r="T70" s="94"/>
      <c r="U70" s="165"/>
      <c r="V70" s="197"/>
      <c r="W70" s="171"/>
      <c r="X70" s="41"/>
      <c r="Y70" s="117"/>
      <c r="Z70" s="117"/>
      <c r="AA70" s="94"/>
      <c r="AB70" s="94"/>
      <c r="AC70" s="94"/>
      <c r="AD70" s="94"/>
      <c r="AE70" s="94"/>
      <c r="AF70" s="94"/>
      <c r="AG70" s="188">
        <v>12</v>
      </c>
      <c r="AH70" s="46">
        <v>16</v>
      </c>
      <c r="AI70" s="218"/>
      <c r="AJ70" s="38"/>
      <c r="AK70" s="117"/>
      <c r="AL70" s="117"/>
      <c r="AM70" s="218"/>
      <c r="AN70" s="31"/>
      <c r="AO70" s="94"/>
      <c r="AP70" s="94"/>
      <c r="AQ70" s="94"/>
      <c r="AR70" s="94"/>
      <c r="AS70" s="94"/>
      <c r="AT70" s="94"/>
      <c r="AU70" s="165">
        <v>15</v>
      </c>
      <c r="AV70" s="165">
        <v>15</v>
      </c>
      <c r="AW70" s="165">
        <v>55</v>
      </c>
      <c r="AX70" s="165">
        <v>71</v>
      </c>
      <c r="AY70" s="165"/>
      <c r="AZ70" s="165"/>
      <c r="BA70" s="165"/>
      <c r="BB70" s="165"/>
      <c r="BC70" s="165"/>
      <c r="BD70" s="236"/>
      <c r="BE70" s="236"/>
      <c r="BF70" s="236"/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201" t="s">
        <v>43</v>
      </c>
      <c r="BR70" s="26" t="s">
        <v>43</v>
      </c>
      <c r="BS70" s="118"/>
      <c r="BT70" s="33"/>
      <c r="BU70" s="171"/>
      <c r="BV70" s="171"/>
      <c r="BW70" s="31" t="s">
        <v>49</v>
      </c>
      <c r="BX70" s="94" t="s">
        <v>49</v>
      </c>
      <c r="BY70" s="94"/>
      <c r="BZ70" s="94"/>
      <c r="CA70" s="94"/>
      <c r="CB70" s="94"/>
      <c r="CC70" s="94"/>
      <c r="CD70" s="94"/>
      <c r="CE70" s="94"/>
      <c r="CF70" s="94"/>
      <c r="CG70" s="94"/>
      <c r="CH70" s="218"/>
      <c r="CI70" s="31"/>
      <c r="CJ70" s="94"/>
      <c r="CK70" s="94"/>
      <c r="CL70" s="94"/>
      <c r="CM70" s="218"/>
      <c r="CN70" s="171"/>
    </row>
    <row r="71" spans="1:92" ht="14.25" customHeight="1">
      <c r="A71" s="94">
        <v>15</v>
      </c>
      <c r="B71" s="93">
        <v>69</v>
      </c>
      <c r="C71" s="93" t="s">
        <v>324</v>
      </c>
      <c r="D71" s="12">
        <v>4</v>
      </c>
      <c r="E71" s="12">
        <v>10.93</v>
      </c>
      <c r="F71" s="12">
        <v>12.69</v>
      </c>
      <c r="G71" s="12"/>
      <c r="H71" s="12"/>
      <c r="I71" s="188">
        <v>30</v>
      </c>
      <c r="J71" s="46">
        <v>30</v>
      </c>
      <c r="K71" s="281"/>
      <c r="L71" s="46">
        <v>33</v>
      </c>
      <c r="M71" s="281"/>
      <c r="N71" s="117"/>
      <c r="O71" s="218"/>
      <c r="P71" s="135"/>
      <c r="Q71" s="109"/>
      <c r="R71" s="93"/>
      <c r="S71" s="93"/>
      <c r="T71" s="93"/>
      <c r="U71" s="165"/>
      <c r="V71" s="104"/>
      <c r="W71" s="171"/>
      <c r="X71" s="41"/>
      <c r="Y71" s="117"/>
      <c r="Z71" s="117"/>
      <c r="AA71" s="93"/>
      <c r="AB71" s="93"/>
      <c r="AC71" s="93"/>
      <c r="AD71" s="93"/>
      <c r="AE71" s="93"/>
      <c r="AF71" s="93"/>
      <c r="AG71" s="188">
        <v>12</v>
      </c>
      <c r="AH71" s="46">
        <v>14</v>
      </c>
      <c r="AI71" s="281"/>
      <c r="AJ71" s="46">
        <v>17</v>
      </c>
      <c r="AK71" s="117"/>
      <c r="AL71" s="117"/>
      <c r="AM71" s="218"/>
      <c r="AN71" s="109"/>
      <c r="AO71" s="93"/>
      <c r="AP71" s="93"/>
      <c r="AQ71" s="93"/>
      <c r="AR71" s="93"/>
      <c r="AS71" s="93"/>
      <c r="AT71" s="93"/>
      <c r="AU71" s="165">
        <v>17</v>
      </c>
      <c r="AV71" s="165">
        <v>17</v>
      </c>
      <c r="AW71" s="165">
        <v>54</v>
      </c>
      <c r="AX71" s="165">
        <v>34</v>
      </c>
      <c r="AY71" s="165"/>
      <c r="AZ71" s="165"/>
      <c r="BA71" s="165">
        <v>92</v>
      </c>
      <c r="BB71" s="165">
        <v>44</v>
      </c>
      <c r="BC71" s="165"/>
      <c r="BD71" s="236"/>
      <c r="BE71" s="236"/>
      <c r="BF71" s="236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201" t="s">
        <v>44</v>
      </c>
      <c r="BR71" s="26" t="s">
        <v>43</v>
      </c>
      <c r="BS71" s="26" t="s">
        <v>42</v>
      </c>
      <c r="BT71" s="26" t="s">
        <v>42</v>
      </c>
      <c r="BU71" s="218"/>
      <c r="BV71" s="171"/>
      <c r="BW71" s="109" t="s">
        <v>49</v>
      </c>
      <c r="BX71" s="93" t="s">
        <v>49</v>
      </c>
      <c r="BY71" s="93"/>
      <c r="BZ71" s="93"/>
      <c r="CA71" s="93"/>
      <c r="CB71" s="93"/>
      <c r="CC71" s="93"/>
      <c r="CD71" s="93"/>
      <c r="CE71" s="93"/>
      <c r="CF71" s="93"/>
      <c r="CG71" s="93"/>
      <c r="CH71" s="218"/>
      <c r="CI71" s="109"/>
      <c r="CJ71" s="93"/>
      <c r="CK71" s="93"/>
      <c r="CL71" s="93"/>
      <c r="CM71" s="218"/>
      <c r="CN71" s="171"/>
    </row>
    <row r="72" spans="1:92" ht="14.25" customHeight="1">
      <c r="A72" s="94">
        <v>15</v>
      </c>
      <c r="B72" s="93">
        <v>70</v>
      </c>
      <c r="C72" s="93" t="s">
        <v>276</v>
      </c>
      <c r="D72" s="12">
        <v>1</v>
      </c>
      <c r="E72" s="12">
        <v>11.78</v>
      </c>
      <c r="F72" s="12">
        <v>11.79</v>
      </c>
      <c r="G72" s="12"/>
      <c r="H72" s="12"/>
      <c r="I72" s="188">
        <v>31</v>
      </c>
      <c r="J72" s="46">
        <v>25</v>
      </c>
      <c r="K72" s="218"/>
      <c r="L72" s="33"/>
      <c r="M72" s="41"/>
      <c r="N72" s="117"/>
      <c r="O72" s="218"/>
      <c r="P72" s="135"/>
      <c r="Q72" s="109"/>
      <c r="R72" s="93"/>
      <c r="S72" s="93"/>
      <c r="T72" s="93"/>
      <c r="U72" s="165">
        <v>118</v>
      </c>
      <c r="V72" s="46">
        <v>100</v>
      </c>
      <c r="W72" s="218"/>
      <c r="X72" s="41"/>
      <c r="Y72" s="117"/>
      <c r="Z72" s="117"/>
      <c r="AA72" s="93"/>
      <c r="AB72" s="93"/>
      <c r="AC72" s="93"/>
      <c r="AD72" s="93"/>
      <c r="AE72" s="93"/>
      <c r="AF72" s="93"/>
      <c r="AG72" s="46" t="s">
        <v>39</v>
      </c>
      <c r="AH72" s="118"/>
      <c r="AI72" s="171"/>
      <c r="AJ72" s="148"/>
      <c r="AK72" s="117"/>
      <c r="AL72" s="117"/>
      <c r="AM72" s="218"/>
      <c r="AN72" s="109"/>
      <c r="AO72" s="93"/>
      <c r="AP72" s="93"/>
      <c r="AQ72" s="93"/>
      <c r="AR72" s="93"/>
      <c r="AS72" s="93"/>
      <c r="AT72" s="93"/>
      <c r="AU72" s="165">
        <v>62</v>
      </c>
      <c r="AV72" s="165">
        <v>57</v>
      </c>
      <c r="AW72" s="165">
        <v>38</v>
      </c>
      <c r="AX72" s="165">
        <v>35</v>
      </c>
      <c r="AY72" s="165"/>
      <c r="AZ72" s="165"/>
      <c r="BA72" s="165"/>
      <c r="BB72" s="165"/>
      <c r="BC72" s="165"/>
      <c r="BD72" s="236"/>
      <c r="BE72" s="236"/>
      <c r="BF72" s="236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201" t="s">
        <v>44</v>
      </c>
      <c r="BR72" s="26" t="s">
        <v>43</v>
      </c>
      <c r="BS72" s="26" t="s">
        <v>48</v>
      </c>
      <c r="BT72" s="26" t="s">
        <v>48</v>
      </c>
      <c r="BU72" s="218"/>
      <c r="BV72" s="171"/>
      <c r="BW72" s="109" t="s">
        <v>49</v>
      </c>
      <c r="BX72" s="93" t="s">
        <v>49</v>
      </c>
      <c r="BY72" s="93"/>
      <c r="BZ72" s="93"/>
      <c r="CA72" s="93"/>
      <c r="CB72" s="93"/>
      <c r="CC72" s="93"/>
      <c r="CD72" s="93"/>
      <c r="CE72" s="93"/>
      <c r="CF72" s="93"/>
      <c r="CG72" s="93"/>
      <c r="CH72" s="218"/>
      <c r="CI72" s="109"/>
      <c r="CJ72" s="93"/>
      <c r="CK72" s="93"/>
      <c r="CL72" s="93"/>
      <c r="CM72" s="218"/>
      <c r="CN72" s="171"/>
    </row>
    <row r="73" spans="1:92" ht="14.25" customHeight="1">
      <c r="A73" s="94">
        <v>15</v>
      </c>
      <c r="B73" s="93">
        <v>71</v>
      </c>
      <c r="C73" s="93" t="s">
        <v>324</v>
      </c>
      <c r="D73" s="12">
        <v>3</v>
      </c>
      <c r="E73" s="12">
        <v>14.28</v>
      </c>
      <c r="F73" s="12">
        <v>10.050000000000001</v>
      </c>
      <c r="G73" s="12"/>
      <c r="H73" s="12"/>
      <c r="I73" s="188">
        <v>33</v>
      </c>
      <c r="J73" s="46">
        <v>35</v>
      </c>
      <c r="K73" s="281"/>
      <c r="L73" s="46">
        <v>43</v>
      </c>
      <c r="M73" s="281"/>
      <c r="N73" s="117"/>
      <c r="O73" s="218"/>
      <c r="P73" s="135"/>
      <c r="Q73" s="109"/>
      <c r="R73" s="93"/>
      <c r="S73" s="93"/>
      <c r="T73" s="93"/>
      <c r="U73" s="165">
        <v>33</v>
      </c>
      <c r="V73" s="118"/>
      <c r="W73" s="171"/>
      <c r="X73" s="38"/>
      <c r="Y73" s="117"/>
      <c r="Z73" s="117"/>
      <c r="AA73" s="93">
        <v>49.1</v>
      </c>
      <c r="AB73" s="93"/>
      <c r="AC73" s="93"/>
      <c r="AD73" s="93"/>
      <c r="AE73" s="93"/>
      <c r="AF73" s="93"/>
      <c r="AG73" s="188">
        <v>15</v>
      </c>
      <c r="AH73" s="46">
        <v>19</v>
      </c>
      <c r="AI73" s="281"/>
      <c r="AJ73" s="46">
        <v>26</v>
      </c>
      <c r="AK73" s="117"/>
      <c r="AL73" s="117"/>
      <c r="AM73" s="218"/>
      <c r="AN73" s="109"/>
      <c r="AO73" s="93"/>
      <c r="AP73" s="93"/>
      <c r="AQ73" s="93"/>
      <c r="AR73" s="93"/>
      <c r="AS73" s="93"/>
      <c r="AT73" s="93"/>
      <c r="AU73" s="165">
        <f>SUM((27*2.54))</f>
        <v>68.58</v>
      </c>
      <c r="AV73" s="165">
        <f>SUM((7*2.54))</f>
        <v>17.78</v>
      </c>
      <c r="AW73" s="165">
        <v>116</v>
      </c>
      <c r="AX73" s="165">
        <v>86</v>
      </c>
      <c r="AY73" s="165"/>
      <c r="AZ73" s="165"/>
      <c r="BA73" s="165">
        <v>160</v>
      </c>
      <c r="BB73" s="165">
        <v>116</v>
      </c>
      <c r="BC73" s="165"/>
      <c r="BD73" s="236"/>
      <c r="BE73" s="236"/>
      <c r="BF73" s="236"/>
      <c r="BG73" s="93">
        <v>44.5</v>
      </c>
      <c r="BH73" s="93">
        <v>150</v>
      </c>
      <c r="BI73" s="93">
        <v>256</v>
      </c>
      <c r="BJ73" s="93">
        <v>328</v>
      </c>
      <c r="BK73" s="93"/>
      <c r="BL73" s="93"/>
      <c r="BM73" s="93"/>
      <c r="BN73" s="93"/>
      <c r="BO73" s="93"/>
      <c r="BP73" s="93"/>
      <c r="BQ73" s="201" t="s">
        <v>44</v>
      </c>
      <c r="BR73" s="26" t="s">
        <v>43</v>
      </c>
      <c r="BS73" s="26" t="s">
        <v>42</v>
      </c>
      <c r="BT73" s="26" t="s">
        <v>42</v>
      </c>
      <c r="BU73" s="218"/>
      <c r="BV73" s="171"/>
      <c r="BW73" s="109" t="s">
        <v>49</v>
      </c>
      <c r="BX73" s="93" t="s">
        <v>49</v>
      </c>
      <c r="BY73" s="93"/>
      <c r="BZ73" s="93"/>
      <c r="CA73" s="93"/>
      <c r="CB73" s="93"/>
      <c r="CC73" s="93"/>
      <c r="CD73" s="93"/>
      <c r="CE73" s="93"/>
      <c r="CF73" s="93"/>
      <c r="CG73" s="93"/>
      <c r="CH73" s="218"/>
      <c r="CI73" s="109"/>
      <c r="CJ73" s="93" t="s">
        <v>918</v>
      </c>
      <c r="CK73" s="93"/>
      <c r="CL73" s="93"/>
      <c r="CM73" s="218"/>
      <c r="CN73" s="171"/>
    </row>
    <row r="74" spans="1:92" ht="14.25" customHeight="1">
      <c r="A74" s="94">
        <v>15</v>
      </c>
      <c r="B74" s="94">
        <v>72</v>
      </c>
      <c r="C74" s="94" t="s">
        <v>312</v>
      </c>
      <c r="D74" s="12">
        <v>3</v>
      </c>
      <c r="E74" s="12">
        <v>10.47</v>
      </c>
      <c r="F74" s="12">
        <v>14.05</v>
      </c>
      <c r="G74" s="12"/>
      <c r="H74" s="12"/>
      <c r="I74" s="188">
        <v>21</v>
      </c>
      <c r="J74" s="46">
        <v>20</v>
      </c>
      <c r="K74" s="281"/>
      <c r="L74" s="46">
        <v>22</v>
      </c>
      <c r="M74" s="281"/>
      <c r="N74" s="117"/>
      <c r="O74" s="218"/>
      <c r="P74" s="233"/>
      <c r="Q74" s="31"/>
      <c r="R74" s="94"/>
      <c r="S74" s="94"/>
      <c r="T74" s="94"/>
      <c r="U74" s="165">
        <v>21</v>
      </c>
      <c r="V74" s="46">
        <v>71</v>
      </c>
      <c r="W74" s="281"/>
      <c r="X74" s="46">
        <v>76</v>
      </c>
      <c r="Y74" s="117"/>
      <c r="Z74" s="117"/>
      <c r="AA74" s="94"/>
      <c r="AB74" s="94"/>
      <c r="AC74" s="94"/>
      <c r="AD74" s="94"/>
      <c r="AE74" s="94"/>
      <c r="AF74" s="94"/>
      <c r="AG74" s="46" t="s">
        <v>39</v>
      </c>
      <c r="AH74" s="118"/>
      <c r="AI74" s="171"/>
      <c r="AJ74" s="148"/>
      <c r="AK74" s="117"/>
      <c r="AL74" s="117"/>
      <c r="AM74" s="218"/>
      <c r="AN74" s="31"/>
      <c r="AO74" s="94"/>
      <c r="AP74" s="94"/>
      <c r="AQ74" s="94"/>
      <c r="AR74" s="94"/>
      <c r="AS74" s="94"/>
      <c r="AT74" s="94"/>
      <c r="AU74" s="165">
        <v>43</v>
      </c>
      <c r="AV74" s="165">
        <v>30</v>
      </c>
      <c r="AW74" s="165">
        <v>23</v>
      </c>
      <c r="AX74" s="165">
        <v>15</v>
      </c>
      <c r="AY74" s="165"/>
      <c r="AZ74" s="165"/>
      <c r="BA74" s="165">
        <v>16</v>
      </c>
      <c r="BB74" s="165">
        <v>9</v>
      </c>
      <c r="BC74" s="165"/>
      <c r="BD74" s="236"/>
      <c r="BE74" s="236"/>
      <c r="BF74" s="236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201" t="s">
        <v>44</v>
      </c>
      <c r="BR74" s="26" t="s">
        <v>43</v>
      </c>
      <c r="BS74" s="26" t="s">
        <v>42</v>
      </c>
      <c r="BT74" s="26" t="s">
        <v>42</v>
      </c>
      <c r="BU74" s="218"/>
      <c r="BV74" s="171"/>
      <c r="BW74" s="31" t="s">
        <v>49</v>
      </c>
      <c r="BX74" s="94" t="s">
        <v>49</v>
      </c>
      <c r="BY74" s="94"/>
      <c r="BZ74" s="94"/>
      <c r="CA74" s="94"/>
      <c r="CB74" s="94"/>
      <c r="CC74" s="94"/>
      <c r="CD74" s="94"/>
      <c r="CE74" s="94"/>
      <c r="CF74" s="94"/>
      <c r="CG74" s="94"/>
      <c r="CH74" s="218"/>
      <c r="CI74" s="31"/>
      <c r="CJ74" s="94"/>
      <c r="CK74" s="94"/>
      <c r="CL74" s="94"/>
      <c r="CM74" s="218"/>
      <c r="CN74" s="171"/>
    </row>
    <row r="75" spans="1:92" ht="14.25" customHeight="1">
      <c r="A75" s="94">
        <v>15</v>
      </c>
      <c r="B75" s="94">
        <v>73</v>
      </c>
      <c r="C75" s="94" t="s">
        <v>324</v>
      </c>
      <c r="D75" s="12">
        <v>3</v>
      </c>
      <c r="E75" s="12">
        <v>13.73</v>
      </c>
      <c r="F75" s="12">
        <v>11.84</v>
      </c>
      <c r="G75" s="12"/>
      <c r="H75" s="12"/>
      <c r="I75" s="188">
        <v>32</v>
      </c>
      <c r="J75" s="46">
        <v>35</v>
      </c>
      <c r="K75" s="281"/>
      <c r="L75" s="46">
        <v>36</v>
      </c>
      <c r="M75" s="223"/>
      <c r="N75" s="117"/>
      <c r="O75" s="218"/>
      <c r="P75" s="233"/>
      <c r="Q75" s="31"/>
      <c r="R75" s="94"/>
      <c r="S75" s="94"/>
      <c r="T75" s="94"/>
      <c r="U75" s="165">
        <v>32</v>
      </c>
      <c r="V75" s="118"/>
      <c r="W75" s="171"/>
      <c r="X75" s="18"/>
      <c r="Y75" s="117"/>
      <c r="Z75" s="117"/>
      <c r="AA75" s="94"/>
      <c r="AB75" s="94"/>
      <c r="AC75" s="94"/>
      <c r="AD75" s="94"/>
      <c r="AE75" s="94"/>
      <c r="AF75" s="94"/>
      <c r="AG75" s="188">
        <v>11</v>
      </c>
      <c r="AH75" s="46">
        <v>14</v>
      </c>
      <c r="AI75" s="281"/>
      <c r="AJ75" s="46">
        <v>17</v>
      </c>
      <c r="AK75" s="117"/>
      <c r="AL75" s="117"/>
      <c r="AM75" s="218"/>
      <c r="AN75" s="31"/>
      <c r="AO75" s="94"/>
      <c r="AP75" s="94"/>
      <c r="AQ75" s="94"/>
      <c r="AR75" s="94"/>
      <c r="AS75" s="94"/>
      <c r="AT75" s="94"/>
      <c r="AU75" s="165">
        <f>SUM((23*2.54))</f>
        <v>58.42</v>
      </c>
      <c r="AV75" s="165">
        <f>SUM((16*2.54))</f>
        <v>40.64</v>
      </c>
      <c r="AW75" s="165">
        <v>70</v>
      </c>
      <c r="AX75" s="165">
        <v>75</v>
      </c>
      <c r="AY75" s="165"/>
      <c r="AZ75" s="165"/>
      <c r="BA75" s="165">
        <v>55</v>
      </c>
      <c r="BB75" s="165">
        <v>60</v>
      </c>
      <c r="BC75" s="165"/>
      <c r="BD75" s="236"/>
      <c r="BE75" s="236"/>
      <c r="BF75" s="236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201" t="s">
        <v>44</v>
      </c>
      <c r="BR75" s="26" t="s">
        <v>43</v>
      </c>
      <c r="BS75" s="26" t="s">
        <v>42</v>
      </c>
      <c r="BT75" s="26" t="s">
        <v>42</v>
      </c>
      <c r="BU75" s="104"/>
      <c r="BV75" s="171"/>
      <c r="BW75" s="31" t="s">
        <v>49</v>
      </c>
      <c r="BX75" s="94" t="s">
        <v>49</v>
      </c>
      <c r="BY75" s="94"/>
      <c r="BZ75" s="94"/>
      <c r="CA75" s="94"/>
      <c r="CB75" s="94"/>
      <c r="CC75" s="94"/>
      <c r="CD75" s="94"/>
      <c r="CE75" s="94"/>
      <c r="CF75" s="94"/>
      <c r="CG75" s="94"/>
      <c r="CH75" s="218"/>
      <c r="CI75" s="31"/>
      <c r="CJ75" s="94"/>
      <c r="CK75" s="94"/>
      <c r="CL75" s="94"/>
      <c r="CM75" s="218"/>
      <c r="CN75" s="171"/>
    </row>
    <row r="76" spans="1:92" ht="14.25" customHeight="1">
      <c r="A76" s="94">
        <v>15</v>
      </c>
      <c r="B76" s="93">
        <v>74</v>
      </c>
      <c r="C76" s="93" t="s">
        <v>312</v>
      </c>
      <c r="D76" s="12">
        <v>2</v>
      </c>
      <c r="E76" s="12">
        <v>13.14</v>
      </c>
      <c r="F76" s="12">
        <v>13.62</v>
      </c>
      <c r="G76" s="12"/>
      <c r="H76" s="12"/>
      <c r="I76" s="188">
        <v>18</v>
      </c>
      <c r="J76" s="46">
        <v>18</v>
      </c>
      <c r="K76" s="218"/>
      <c r="L76" s="18"/>
      <c r="M76" s="46">
        <v>25</v>
      </c>
      <c r="N76" s="117">
        <v>25</v>
      </c>
      <c r="O76" s="218"/>
      <c r="P76" s="135"/>
      <c r="Q76" s="109"/>
      <c r="R76" s="93"/>
      <c r="S76" s="93"/>
      <c r="T76" s="93"/>
      <c r="U76" s="165">
        <v>18</v>
      </c>
      <c r="V76" s="46">
        <v>56</v>
      </c>
      <c r="W76" s="218"/>
      <c r="X76" s="41"/>
      <c r="Y76" s="117">
        <v>48</v>
      </c>
      <c r="Z76" s="117">
        <v>48</v>
      </c>
      <c r="AA76" s="93"/>
      <c r="AB76" s="93"/>
      <c r="AC76" s="93"/>
      <c r="AD76" s="93"/>
      <c r="AE76" s="93"/>
      <c r="AF76" s="93"/>
      <c r="AG76" s="46" t="s">
        <v>39</v>
      </c>
      <c r="AH76" s="118"/>
      <c r="AI76" s="171"/>
      <c r="AJ76" s="18"/>
      <c r="AK76" s="117">
        <v>2.5</v>
      </c>
      <c r="AL76" s="117">
        <v>2.5</v>
      </c>
      <c r="AM76" s="218"/>
      <c r="AN76" s="109"/>
      <c r="AO76" s="93"/>
      <c r="AP76" s="93"/>
      <c r="AQ76" s="93"/>
      <c r="AR76" s="93"/>
      <c r="AS76" s="93"/>
      <c r="AT76" s="93"/>
      <c r="AU76" s="165">
        <v>55</v>
      </c>
      <c r="AV76" s="165">
        <v>40</v>
      </c>
      <c r="AW76" s="165">
        <v>26</v>
      </c>
      <c r="AX76" s="165">
        <v>13</v>
      </c>
      <c r="AY76" s="165"/>
      <c r="AZ76" s="165"/>
      <c r="BA76" s="165"/>
      <c r="BB76" s="165"/>
      <c r="BC76" s="165">
        <v>1</v>
      </c>
      <c r="BD76" s="236">
        <v>49</v>
      </c>
      <c r="BE76" s="236">
        <v>1</v>
      </c>
      <c r="BF76" s="236">
        <v>49</v>
      </c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201" t="s">
        <v>44</v>
      </c>
      <c r="BR76" s="26" t="s">
        <v>43</v>
      </c>
      <c r="BS76" s="26" t="s">
        <v>48</v>
      </c>
      <c r="BT76" s="26" t="s">
        <v>48</v>
      </c>
      <c r="BU76" s="26" t="s">
        <v>105</v>
      </c>
      <c r="BV76" s="218"/>
      <c r="BW76" s="109" t="s">
        <v>49</v>
      </c>
      <c r="BX76" s="93" t="s">
        <v>49</v>
      </c>
      <c r="BY76" s="93"/>
      <c r="BZ76" s="93"/>
      <c r="CA76" s="93"/>
      <c r="CB76" s="93"/>
      <c r="CC76" s="93"/>
      <c r="CD76" s="93"/>
      <c r="CE76" s="93"/>
      <c r="CF76" s="93"/>
      <c r="CG76" s="93"/>
      <c r="CH76" s="218"/>
      <c r="CI76" s="109"/>
      <c r="CJ76" s="93"/>
      <c r="CK76" s="93"/>
      <c r="CL76" s="93"/>
      <c r="CM76" s="218"/>
      <c r="CN76" s="171"/>
    </row>
    <row r="77" spans="1:92" ht="14.25" customHeight="1">
      <c r="A77" s="94">
        <v>15</v>
      </c>
      <c r="B77" s="93">
        <v>75</v>
      </c>
      <c r="C77" s="93" t="s">
        <v>324</v>
      </c>
      <c r="D77" s="12">
        <v>2</v>
      </c>
      <c r="E77" s="12">
        <v>14.21</v>
      </c>
      <c r="F77" s="12">
        <v>12.38</v>
      </c>
      <c r="G77" s="12"/>
      <c r="H77" s="12"/>
      <c r="I77" s="188">
        <v>35</v>
      </c>
      <c r="J77" s="46">
        <v>29</v>
      </c>
      <c r="K77" s="218"/>
      <c r="L77" s="78"/>
      <c r="M77" s="199"/>
      <c r="N77" s="199"/>
      <c r="O77" s="171"/>
      <c r="P77" s="135"/>
      <c r="Q77" s="109"/>
      <c r="R77" s="93"/>
      <c r="S77" s="93"/>
      <c r="T77" s="93"/>
      <c r="U77" s="165">
        <v>35</v>
      </c>
      <c r="V77" s="46">
        <v>178</v>
      </c>
      <c r="W77" s="218"/>
      <c r="X77" s="78"/>
      <c r="Y77" s="199"/>
      <c r="Z77" s="199"/>
      <c r="AA77" s="109"/>
      <c r="AB77" s="93"/>
      <c r="AC77" s="93"/>
      <c r="AD77" s="93"/>
      <c r="AE77" s="93"/>
      <c r="AF77" s="93"/>
      <c r="AG77" s="188">
        <v>8</v>
      </c>
      <c r="AH77" s="46">
        <v>6</v>
      </c>
      <c r="AI77" s="218"/>
      <c r="AJ77" s="41"/>
      <c r="AK77" s="117"/>
      <c r="AL77" s="117"/>
      <c r="AM77" s="218"/>
      <c r="AN77" s="109"/>
      <c r="AO77" s="93"/>
      <c r="AP77" s="93"/>
      <c r="AQ77" s="93"/>
      <c r="AR77" s="93"/>
      <c r="AS77" s="93"/>
      <c r="AT77" s="93"/>
      <c r="AU77" s="165">
        <v>73</v>
      </c>
      <c r="AV77" s="165">
        <v>50</v>
      </c>
      <c r="AW77" s="165">
        <v>59</v>
      </c>
      <c r="AX77" s="165">
        <v>53</v>
      </c>
      <c r="AY77" s="165"/>
      <c r="AZ77" s="165"/>
      <c r="BA77" s="165"/>
      <c r="BB77" s="165"/>
      <c r="BC77" s="165"/>
      <c r="BD77" s="96"/>
      <c r="BE77" s="236"/>
      <c r="BF77" s="236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201" t="s">
        <v>43</v>
      </c>
      <c r="BR77" s="26" t="s">
        <v>43</v>
      </c>
      <c r="BS77" s="26" t="s">
        <v>48</v>
      </c>
      <c r="BT77" s="26" t="s">
        <v>48</v>
      </c>
      <c r="BU77" s="197"/>
      <c r="BV77" s="171"/>
      <c r="BW77" s="109" t="s">
        <v>49</v>
      </c>
      <c r="BX77" s="93" t="s">
        <v>49</v>
      </c>
      <c r="BY77" s="93"/>
      <c r="BZ77" s="93"/>
      <c r="CA77" s="93"/>
      <c r="CB77" s="93"/>
      <c r="CC77" s="93"/>
      <c r="CD77" s="93"/>
      <c r="CE77" s="93"/>
      <c r="CF77" s="93"/>
      <c r="CG77" s="93"/>
      <c r="CH77" s="218"/>
      <c r="CI77" s="109"/>
      <c r="CJ77" s="93"/>
      <c r="CK77" s="93"/>
      <c r="CL77" s="93"/>
      <c r="CM77" s="218"/>
      <c r="CN77" s="171"/>
    </row>
    <row r="78" spans="1:92" ht="14.25" customHeight="1">
      <c r="A78" s="94">
        <v>15</v>
      </c>
      <c r="B78" s="93">
        <v>76</v>
      </c>
      <c r="C78" s="93" t="s">
        <v>709</v>
      </c>
      <c r="D78" s="12">
        <v>1</v>
      </c>
      <c r="E78" s="12">
        <v>10.55</v>
      </c>
      <c r="F78" s="12">
        <v>13.15</v>
      </c>
      <c r="G78" s="12"/>
      <c r="H78" s="12"/>
      <c r="I78" s="188">
        <v>10</v>
      </c>
      <c r="J78" s="46">
        <v>15</v>
      </c>
      <c r="K78" s="281"/>
      <c r="L78" s="153"/>
      <c r="M78" s="218"/>
      <c r="N78" s="171"/>
      <c r="O78" s="171"/>
      <c r="P78" s="135"/>
      <c r="Q78" s="109"/>
      <c r="R78" s="93"/>
      <c r="S78" s="93"/>
      <c r="T78" s="93"/>
      <c r="U78" s="165">
        <v>10</v>
      </c>
      <c r="V78" s="46">
        <v>31</v>
      </c>
      <c r="W78" s="281"/>
      <c r="X78" s="153"/>
      <c r="Y78" s="218"/>
      <c r="Z78" s="171"/>
      <c r="AA78" s="109"/>
      <c r="AB78" s="93"/>
      <c r="AC78" s="93"/>
      <c r="AD78" s="93"/>
      <c r="AE78" s="93"/>
      <c r="AF78" s="93"/>
      <c r="AG78" s="46" t="s">
        <v>39</v>
      </c>
      <c r="AH78" s="46">
        <v>31</v>
      </c>
      <c r="AI78" s="218"/>
      <c r="AJ78" s="41"/>
      <c r="AK78" s="117"/>
      <c r="AL78" s="117"/>
      <c r="AM78" s="218"/>
      <c r="AN78" s="109"/>
      <c r="AO78" s="93"/>
      <c r="AP78" s="93"/>
      <c r="AQ78" s="93"/>
      <c r="AR78" s="93"/>
      <c r="AS78" s="93"/>
      <c r="AT78" s="93"/>
      <c r="AU78" s="165">
        <v>21</v>
      </c>
      <c r="AV78" s="165">
        <v>11</v>
      </c>
      <c r="AW78" s="165">
        <v>14</v>
      </c>
      <c r="AX78" s="165">
        <v>9</v>
      </c>
      <c r="AY78" s="165"/>
      <c r="AZ78" s="165"/>
      <c r="BA78" s="165"/>
      <c r="BB78" s="165"/>
      <c r="BC78" s="165"/>
      <c r="BD78" s="96"/>
      <c r="BE78" s="236"/>
      <c r="BF78" s="236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201" t="s">
        <v>43</v>
      </c>
      <c r="BR78" s="26" t="s">
        <v>43</v>
      </c>
      <c r="BS78" s="153" t="s">
        <v>48</v>
      </c>
      <c r="BT78" s="153" t="s">
        <v>48</v>
      </c>
      <c r="BU78" s="218"/>
      <c r="BV78" s="171"/>
      <c r="BW78" s="109" t="s">
        <v>49</v>
      </c>
      <c r="BX78" s="93" t="s">
        <v>49</v>
      </c>
      <c r="BY78" s="93"/>
      <c r="BZ78" s="93"/>
      <c r="CA78" s="93"/>
      <c r="CB78" s="93"/>
      <c r="CC78" s="93"/>
      <c r="CD78" s="93"/>
      <c r="CE78" s="93"/>
      <c r="CF78" s="93"/>
      <c r="CG78" s="93"/>
      <c r="CH78" s="218"/>
      <c r="CI78" s="109"/>
      <c r="CJ78" s="93"/>
      <c r="CK78" s="93"/>
      <c r="CL78" s="93"/>
      <c r="CM78" s="218"/>
      <c r="CN78" s="171"/>
    </row>
    <row r="79" spans="1:92" ht="14.25" customHeight="1">
      <c r="A79" s="94">
        <v>15</v>
      </c>
      <c r="B79" s="93">
        <v>77</v>
      </c>
      <c r="C79" s="93" t="s">
        <v>709</v>
      </c>
      <c r="D79" s="12">
        <v>1</v>
      </c>
      <c r="E79" s="12">
        <v>9.2200000000000006</v>
      </c>
      <c r="F79" s="12">
        <v>16.23</v>
      </c>
      <c r="G79" s="12"/>
      <c r="H79" s="106"/>
      <c r="I79" s="18"/>
      <c r="J79" s="46">
        <v>10</v>
      </c>
      <c r="K79" s="281"/>
      <c r="L79" s="153"/>
      <c r="M79" s="218"/>
      <c r="N79" s="171"/>
      <c r="O79" s="171"/>
      <c r="P79" s="135"/>
      <c r="Q79" s="109"/>
      <c r="R79" s="93"/>
      <c r="S79" s="93"/>
      <c r="T79" s="93"/>
      <c r="U79" s="165">
        <v>7</v>
      </c>
      <c r="V79" s="46">
        <v>32</v>
      </c>
      <c r="W79" s="281"/>
      <c r="X79" s="153"/>
      <c r="Y79" s="218"/>
      <c r="Z79" s="171"/>
      <c r="AA79" s="109"/>
      <c r="AB79" s="93"/>
      <c r="AC79" s="93"/>
      <c r="AD79" s="93"/>
      <c r="AE79" s="93"/>
      <c r="AF79" s="93"/>
      <c r="AG79" s="46" t="s">
        <v>39</v>
      </c>
      <c r="AH79" s="46">
        <v>32</v>
      </c>
      <c r="AI79" s="218"/>
      <c r="AJ79" s="41"/>
      <c r="AK79" s="117"/>
      <c r="AL79" s="117"/>
      <c r="AM79" s="218"/>
      <c r="AN79" s="109"/>
      <c r="AO79" s="93"/>
      <c r="AP79" s="93"/>
      <c r="AQ79" s="93"/>
      <c r="AR79" s="93"/>
      <c r="AS79" s="93"/>
      <c r="AT79" s="93"/>
      <c r="AU79" s="165">
        <v>12</v>
      </c>
      <c r="AV79" s="165">
        <v>8</v>
      </c>
      <c r="AW79" s="165">
        <v>13</v>
      </c>
      <c r="AX79" s="165">
        <v>7</v>
      </c>
      <c r="AY79" s="165"/>
      <c r="AZ79" s="165"/>
      <c r="BA79" s="165"/>
      <c r="BB79" s="165"/>
      <c r="BC79" s="165"/>
      <c r="BD79" s="96"/>
      <c r="BE79" s="236"/>
      <c r="BF79" s="236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201" t="s">
        <v>43</v>
      </c>
      <c r="BR79" s="26" t="s">
        <v>43</v>
      </c>
      <c r="BS79" s="153" t="s">
        <v>48</v>
      </c>
      <c r="BT79" s="153" t="s">
        <v>48</v>
      </c>
      <c r="BU79" s="218"/>
      <c r="BV79" s="171"/>
      <c r="BW79" s="109" t="s">
        <v>49</v>
      </c>
      <c r="BX79" s="93" t="s">
        <v>49</v>
      </c>
      <c r="BY79" s="93"/>
      <c r="BZ79" s="93"/>
      <c r="CA79" s="93"/>
      <c r="CB79" s="93"/>
      <c r="CC79" s="93"/>
      <c r="CD79" s="93"/>
      <c r="CE79" s="93"/>
      <c r="CF79" s="93"/>
      <c r="CG79" s="93"/>
      <c r="CH79" s="218"/>
      <c r="CI79" s="109"/>
      <c r="CJ79" s="93"/>
      <c r="CK79" s="93"/>
      <c r="CL79" s="93"/>
      <c r="CM79" s="218"/>
      <c r="CN79" s="171"/>
    </row>
    <row r="80" spans="1:92" ht="14.25" customHeight="1">
      <c r="A80" s="94">
        <v>15</v>
      </c>
      <c r="B80" s="93">
        <v>78</v>
      </c>
      <c r="C80" s="93" t="s">
        <v>223</v>
      </c>
      <c r="D80" s="12" t="s">
        <v>650</v>
      </c>
      <c r="E80" s="12" t="s">
        <v>650</v>
      </c>
      <c r="F80" s="12" t="s">
        <v>650</v>
      </c>
      <c r="G80" s="12"/>
      <c r="H80" s="106"/>
      <c r="I80" s="171"/>
      <c r="J80" s="199"/>
      <c r="K80" s="171"/>
      <c r="L80" s="199"/>
      <c r="M80" s="171"/>
      <c r="N80" s="171"/>
      <c r="O80" s="171"/>
      <c r="P80" s="135"/>
      <c r="Q80" s="109"/>
      <c r="R80" s="93"/>
      <c r="S80" s="93"/>
      <c r="T80" s="13"/>
      <c r="U80" s="199"/>
      <c r="V80" s="199"/>
      <c r="W80" s="171"/>
      <c r="X80" s="199"/>
      <c r="Y80" s="171"/>
      <c r="Z80" s="171"/>
      <c r="AA80" s="109"/>
      <c r="AB80" s="93"/>
      <c r="AC80" s="93"/>
      <c r="AD80" s="93"/>
      <c r="AE80" s="93"/>
      <c r="AF80" s="13"/>
      <c r="AG80" s="199"/>
      <c r="AH80" s="199"/>
      <c r="AI80" s="171"/>
      <c r="AJ80" s="41"/>
      <c r="AK80" s="117"/>
      <c r="AL80" s="117"/>
      <c r="AM80" s="218"/>
      <c r="AN80" s="109"/>
      <c r="AO80" s="93"/>
      <c r="AP80" s="93"/>
      <c r="AQ80" s="93"/>
      <c r="AR80" s="93"/>
      <c r="AS80" s="93"/>
      <c r="AT80" s="93"/>
      <c r="AU80" s="165"/>
      <c r="AV80" s="165"/>
      <c r="AW80" s="165"/>
      <c r="AX80" s="165"/>
      <c r="AY80" s="165"/>
      <c r="AZ80" s="165"/>
      <c r="BA80" s="165"/>
      <c r="BB80" s="165"/>
      <c r="BC80" s="165"/>
      <c r="BD80" s="96"/>
      <c r="BE80" s="236"/>
      <c r="BF80" s="236"/>
      <c r="BG80" s="93"/>
      <c r="BH80" s="93"/>
      <c r="BI80" s="93"/>
      <c r="BJ80" s="93"/>
      <c r="BK80" s="93"/>
      <c r="BL80" s="93"/>
      <c r="BM80" s="93"/>
      <c r="BN80" s="93"/>
      <c r="BO80" s="93"/>
      <c r="BP80" s="13"/>
      <c r="BQ80" s="199"/>
      <c r="BR80" s="199"/>
      <c r="BS80" s="199"/>
      <c r="BT80" s="199"/>
      <c r="BU80" s="171"/>
      <c r="BV80" s="171"/>
      <c r="BW80" s="109" t="s">
        <v>49</v>
      </c>
      <c r="BX80" s="93" t="s">
        <v>49</v>
      </c>
      <c r="BY80" s="93"/>
      <c r="BZ80" s="93"/>
      <c r="CA80" s="93"/>
      <c r="CB80" s="93"/>
      <c r="CC80" s="93"/>
      <c r="CD80" s="93"/>
      <c r="CE80" s="93"/>
      <c r="CF80" s="93"/>
      <c r="CG80" s="93"/>
      <c r="CH80" s="218"/>
      <c r="CI80" s="109"/>
      <c r="CJ80" s="93"/>
      <c r="CK80" s="93"/>
      <c r="CL80" s="93"/>
      <c r="CM80" s="218"/>
      <c r="CN80" s="171"/>
    </row>
    <row r="81" spans="1:92" ht="14.25" customHeight="1">
      <c r="A81" s="94">
        <v>15</v>
      </c>
      <c r="B81" s="93">
        <v>101</v>
      </c>
      <c r="C81" s="93" t="s">
        <v>650</v>
      </c>
      <c r="D81" s="12">
        <v>2</v>
      </c>
      <c r="E81" s="12">
        <v>4.6100000000000003</v>
      </c>
      <c r="F81" s="12">
        <v>17.010000000000002</v>
      </c>
      <c r="G81" s="12"/>
      <c r="H81" s="106"/>
      <c r="I81" s="171"/>
      <c r="J81" s="171"/>
      <c r="K81" s="171"/>
      <c r="L81" s="171"/>
      <c r="M81" s="171"/>
      <c r="N81" s="171"/>
      <c r="O81" s="171"/>
      <c r="P81" s="135"/>
      <c r="Q81" s="109"/>
      <c r="R81" s="93"/>
      <c r="S81" s="93"/>
      <c r="T81" s="13"/>
      <c r="U81" s="171"/>
      <c r="V81" s="171"/>
      <c r="W81" s="171"/>
      <c r="X81" s="171"/>
      <c r="Y81" s="171"/>
      <c r="Z81" s="171"/>
      <c r="AA81" s="109"/>
      <c r="AB81" s="93"/>
      <c r="AC81" s="93"/>
      <c r="AD81" s="93"/>
      <c r="AE81" s="93"/>
      <c r="AF81" s="13"/>
      <c r="AG81" s="171"/>
      <c r="AH81" s="171"/>
      <c r="AI81" s="171"/>
      <c r="AJ81" s="41"/>
      <c r="AK81" s="117"/>
      <c r="AL81" s="117"/>
      <c r="AM81" s="218"/>
      <c r="AN81" s="109"/>
      <c r="AO81" s="93"/>
      <c r="AP81" s="93"/>
      <c r="AQ81" s="93"/>
      <c r="AR81" s="93"/>
      <c r="AS81" s="93"/>
      <c r="AT81" s="93"/>
      <c r="AU81" s="165"/>
      <c r="AV81" s="165"/>
      <c r="AW81" s="165"/>
      <c r="AX81" s="165"/>
      <c r="AY81" s="165"/>
      <c r="AZ81" s="165"/>
      <c r="BA81" s="165"/>
      <c r="BB81" s="165"/>
      <c r="BC81" s="165"/>
      <c r="BD81" s="96"/>
      <c r="BE81" s="236"/>
      <c r="BF81" s="236"/>
      <c r="BG81" s="93"/>
      <c r="BH81" s="93"/>
      <c r="BI81" s="93"/>
      <c r="BJ81" s="93"/>
      <c r="BK81" s="93"/>
      <c r="BL81" s="93"/>
      <c r="BM81" s="93"/>
      <c r="BN81" s="93"/>
      <c r="BO81" s="93"/>
      <c r="BP81" s="13"/>
      <c r="BQ81" s="171"/>
      <c r="BR81" s="171"/>
      <c r="BS81" s="171"/>
      <c r="BT81" s="171"/>
      <c r="BU81" s="171"/>
      <c r="BV81" s="171"/>
      <c r="BW81" s="109"/>
      <c r="BX81" s="93"/>
      <c r="BY81" s="93"/>
      <c r="BZ81" s="93"/>
      <c r="CA81" s="93"/>
      <c r="CB81" s="93"/>
      <c r="CC81" s="93"/>
      <c r="CD81" s="93"/>
      <c r="CE81" s="93"/>
      <c r="CF81" s="93"/>
      <c r="CG81" s="93"/>
      <c r="CH81" s="218"/>
      <c r="CI81" s="109"/>
      <c r="CJ81" s="93"/>
      <c r="CK81" s="93"/>
      <c r="CL81" s="93"/>
      <c r="CM81" s="218"/>
      <c r="CN81" s="171"/>
    </row>
    <row r="82" spans="1:92" ht="14.25" customHeight="1">
      <c r="A82" s="94">
        <v>15</v>
      </c>
      <c r="B82" s="93">
        <v>102</v>
      </c>
      <c r="C82" s="93" t="s">
        <v>650</v>
      </c>
      <c r="D82" s="12">
        <v>2</v>
      </c>
      <c r="E82" s="12">
        <v>13.59</v>
      </c>
      <c r="F82" s="12">
        <v>7.21</v>
      </c>
      <c r="G82" s="12"/>
      <c r="H82" s="106"/>
      <c r="I82" s="171"/>
      <c r="J82" s="171"/>
      <c r="K82" s="171"/>
      <c r="L82" s="171"/>
      <c r="M82" s="171"/>
      <c r="N82" s="171"/>
      <c r="O82" s="171"/>
      <c r="P82" s="135"/>
      <c r="Q82" s="109"/>
      <c r="R82" s="93"/>
      <c r="S82" s="93"/>
      <c r="T82" s="13"/>
      <c r="U82" s="171"/>
      <c r="V82" s="171"/>
      <c r="W82" s="171"/>
      <c r="X82" s="171"/>
      <c r="Y82" s="171"/>
      <c r="Z82" s="171"/>
      <c r="AA82" s="109"/>
      <c r="AB82" s="93"/>
      <c r="AC82" s="93"/>
      <c r="AD82" s="93"/>
      <c r="AE82" s="93"/>
      <c r="AF82" s="13"/>
      <c r="AG82" s="171"/>
      <c r="AH82" s="171"/>
      <c r="AI82" s="171"/>
      <c r="AJ82" s="41"/>
      <c r="AK82" s="117"/>
      <c r="AL82" s="117"/>
      <c r="AM82" s="218"/>
      <c r="AN82" s="109"/>
      <c r="AO82" s="93"/>
      <c r="AP82" s="93"/>
      <c r="AQ82" s="93"/>
      <c r="AR82" s="93"/>
      <c r="AS82" s="93"/>
      <c r="AT82" s="93"/>
      <c r="AU82" s="165"/>
      <c r="AV82" s="165"/>
      <c r="AW82" s="165"/>
      <c r="AX82" s="165"/>
      <c r="AY82" s="165"/>
      <c r="AZ82" s="165"/>
      <c r="BA82" s="165"/>
      <c r="BB82" s="165"/>
      <c r="BC82" s="165"/>
      <c r="BD82" s="96"/>
      <c r="BE82" s="236"/>
      <c r="BF82" s="236"/>
      <c r="BG82" s="93"/>
      <c r="BH82" s="93"/>
      <c r="BI82" s="93"/>
      <c r="BJ82" s="93"/>
      <c r="BK82" s="93"/>
      <c r="BL82" s="93"/>
      <c r="BM82" s="93"/>
      <c r="BN82" s="93"/>
      <c r="BO82" s="93"/>
      <c r="BP82" s="13"/>
      <c r="BQ82" s="171"/>
      <c r="BR82" s="171"/>
      <c r="BS82" s="171"/>
      <c r="BT82" s="171"/>
      <c r="BU82" s="171"/>
      <c r="BV82" s="171"/>
      <c r="BW82" s="109"/>
      <c r="BX82" s="93"/>
      <c r="BY82" s="93"/>
      <c r="BZ82" s="93"/>
      <c r="CA82" s="93"/>
      <c r="CB82" s="93"/>
      <c r="CC82" s="93"/>
      <c r="CD82" s="93"/>
      <c r="CE82" s="93"/>
      <c r="CF82" s="93"/>
      <c r="CG82" s="93"/>
      <c r="CH82" s="218"/>
      <c r="CI82" s="109"/>
      <c r="CJ82" s="93"/>
      <c r="CK82" s="93"/>
      <c r="CL82" s="93"/>
      <c r="CM82" s="218"/>
      <c r="CN82" s="171"/>
    </row>
    <row r="83" spans="1:92" ht="14.25" customHeight="1">
      <c r="A83" s="94">
        <v>15</v>
      </c>
      <c r="B83" s="93">
        <v>103</v>
      </c>
      <c r="C83" s="93" t="s">
        <v>650</v>
      </c>
      <c r="D83" s="12">
        <v>3</v>
      </c>
      <c r="E83" s="12">
        <v>17.68</v>
      </c>
      <c r="F83" s="12">
        <v>2.4900000000000002</v>
      </c>
      <c r="G83" s="12"/>
      <c r="H83" s="106"/>
      <c r="I83" s="171"/>
      <c r="J83" s="171"/>
      <c r="K83" s="171"/>
      <c r="L83" s="171"/>
      <c r="M83" s="171"/>
      <c r="N83" s="171"/>
      <c r="O83" s="171"/>
      <c r="P83" s="135"/>
      <c r="Q83" s="109"/>
      <c r="R83" s="93"/>
      <c r="S83" s="93"/>
      <c r="T83" s="13"/>
      <c r="U83" s="171"/>
      <c r="V83" s="171"/>
      <c r="W83" s="171"/>
      <c r="X83" s="171"/>
      <c r="Y83" s="171"/>
      <c r="Z83" s="171"/>
      <c r="AA83" s="109"/>
      <c r="AB83" s="93"/>
      <c r="AC83" s="93"/>
      <c r="AD83" s="93"/>
      <c r="AE83" s="93"/>
      <c r="AF83" s="13"/>
      <c r="AG83" s="171"/>
      <c r="AH83" s="171"/>
      <c r="AI83" s="171"/>
      <c r="AJ83" s="41"/>
      <c r="AK83" s="117"/>
      <c r="AL83" s="117"/>
      <c r="AM83" s="218"/>
      <c r="AN83" s="109"/>
      <c r="AO83" s="93"/>
      <c r="AP83" s="93"/>
      <c r="AQ83" s="93"/>
      <c r="AR83" s="93"/>
      <c r="AS83" s="93"/>
      <c r="AT83" s="93"/>
      <c r="AU83" s="165"/>
      <c r="AV83" s="165"/>
      <c r="AW83" s="165"/>
      <c r="AX83" s="165"/>
      <c r="AY83" s="165"/>
      <c r="AZ83" s="165"/>
      <c r="BA83" s="165"/>
      <c r="BB83" s="165"/>
      <c r="BC83" s="165"/>
      <c r="BD83" s="96"/>
      <c r="BE83" s="236"/>
      <c r="BF83" s="236"/>
      <c r="BG83" s="93"/>
      <c r="BH83" s="93"/>
      <c r="BI83" s="93"/>
      <c r="BJ83" s="93"/>
      <c r="BK83" s="93"/>
      <c r="BL83" s="93"/>
      <c r="BM83" s="93"/>
      <c r="BN83" s="93"/>
      <c r="BO83" s="93"/>
      <c r="BP83" s="13"/>
      <c r="BQ83" s="171"/>
      <c r="BR83" s="171"/>
      <c r="BS83" s="171"/>
      <c r="BT83" s="171"/>
      <c r="BU83" s="171"/>
      <c r="BV83" s="171"/>
      <c r="BW83" s="109"/>
      <c r="BX83" s="93"/>
      <c r="BY83" s="93"/>
      <c r="BZ83" s="93"/>
      <c r="CA83" s="93"/>
      <c r="CB83" s="93"/>
      <c r="CC83" s="93"/>
      <c r="CD83" s="93"/>
      <c r="CE83" s="93"/>
      <c r="CF83" s="93"/>
      <c r="CG83" s="93"/>
      <c r="CH83" s="218"/>
      <c r="CI83" s="109"/>
      <c r="CJ83" s="93"/>
      <c r="CK83" s="93"/>
      <c r="CL83" s="93"/>
      <c r="CM83" s="218"/>
      <c r="CN83" s="171"/>
    </row>
    <row r="84" spans="1:92" ht="14.25" customHeight="1">
      <c r="A84" s="94">
        <v>15</v>
      </c>
      <c r="B84" s="93">
        <v>104</v>
      </c>
      <c r="C84" s="93" t="s">
        <v>650</v>
      </c>
      <c r="D84" s="12">
        <v>1</v>
      </c>
      <c r="E84" s="12">
        <v>4.76</v>
      </c>
      <c r="F84" s="12">
        <v>15.55</v>
      </c>
      <c r="G84" s="12"/>
      <c r="H84" s="106"/>
      <c r="I84" s="171"/>
      <c r="J84" s="171"/>
      <c r="K84" s="171"/>
      <c r="L84" s="171"/>
      <c r="M84" s="171"/>
      <c r="N84" s="171"/>
      <c r="O84" s="171"/>
      <c r="P84" s="135"/>
      <c r="Q84" s="109"/>
      <c r="R84" s="93"/>
      <c r="S84" s="93"/>
      <c r="T84" s="13"/>
      <c r="U84" s="171"/>
      <c r="V84" s="171"/>
      <c r="W84" s="171"/>
      <c r="X84" s="171"/>
      <c r="Y84" s="171"/>
      <c r="Z84" s="171"/>
      <c r="AA84" s="109"/>
      <c r="AB84" s="93"/>
      <c r="AC84" s="93"/>
      <c r="AD84" s="93"/>
      <c r="AE84" s="93"/>
      <c r="AF84" s="13"/>
      <c r="AG84" s="171"/>
      <c r="AH84" s="171"/>
      <c r="AI84" s="171"/>
      <c r="AJ84" s="41"/>
      <c r="AK84" s="117"/>
      <c r="AL84" s="117"/>
      <c r="AM84" s="218"/>
      <c r="AN84" s="109"/>
      <c r="AO84" s="93"/>
      <c r="AP84" s="93"/>
      <c r="AQ84" s="93"/>
      <c r="AR84" s="93"/>
      <c r="AS84" s="93"/>
      <c r="AT84" s="93"/>
      <c r="AU84" s="165"/>
      <c r="AV84" s="165"/>
      <c r="AW84" s="165"/>
      <c r="AX84" s="165"/>
      <c r="AY84" s="165"/>
      <c r="AZ84" s="165"/>
      <c r="BA84" s="165"/>
      <c r="BB84" s="165"/>
      <c r="BC84" s="165"/>
      <c r="BD84" s="96"/>
      <c r="BE84" s="236"/>
      <c r="BF84" s="236"/>
      <c r="BG84" s="93"/>
      <c r="BH84" s="93"/>
      <c r="BI84" s="93"/>
      <c r="BJ84" s="93"/>
      <c r="BK84" s="93"/>
      <c r="BL84" s="93"/>
      <c r="BM84" s="93"/>
      <c r="BN84" s="93"/>
      <c r="BO84" s="93"/>
      <c r="BP84" s="13"/>
      <c r="BQ84" s="171"/>
      <c r="BR84" s="171"/>
      <c r="BS84" s="171"/>
      <c r="BT84" s="171"/>
      <c r="BU84" s="171"/>
      <c r="BV84" s="171"/>
      <c r="BW84" s="109"/>
      <c r="BX84" s="93"/>
      <c r="BY84" s="93"/>
      <c r="BZ84" s="93"/>
      <c r="CA84" s="93"/>
      <c r="CB84" s="93"/>
      <c r="CC84" s="93"/>
      <c r="CD84" s="93"/>
      <c r="CE84" s="93"/>
      <c r="CF84" s="93"/>
      <c r="CG84" s="93"/>
      <c r="CH84" s="218"/>
      <c r="CI84" s="109"/>
      <c r="CJ84" s="93"/>
      <c r="CK84" s="93"/>
      <c r="CL84" s="93"/>
      <c r="CM84" s="218"/>
      <c r="CN84" s="171"/>
    </row>
    <row r="85" spans="1:92" ht="14.25" customHeight="1">
      <c r="A85" s="94">
        <v>15</v>
      </c>
      <c r="B85" s="93">
        <v>105</v>
      </c>
      <c r="C85" s="93" t="s">
        <v>650</v>
      </c>
      <c r="D85" s="12">
        <v>3</v>
      </c>
      <c r="E85" s="12">
        <v>14.46</v>
      </c>
      <c r="F85" s="12">
        <v>7.2</v>
      </c>
      <c r="G85" s="12"/>
      <c r="H85" s="106"/>
      <c r="I85" s="171"/>
      <c r="J85" s="171"/>
      <c r="K85" s="171"/>
      <c r="L85" s="171"/>
      <c r="M85" s="171"/>
      <c r="N85" s="171"/>
      <c r="O85" s="171"/>
      <c r="P85" s="135"/>
      <c r="Q85" s="109"/>
      <c r="R85" s="93"/>
      <c r="S85" s="93"/>
      <c r="T85" s="13"/>
      <c r="U85" s="78"/>
      <c r="V85" s="78"/>
      <c r="W85" s="78"/>
      <c r="X85" s="78"/>
      <c r="Y85" s="78"/>
      <c r="Z85" s="78"/>
      <c r="AA85" s="109"/>
      <c r="AB85" s="93"/>
      <c r="AC85" s="93"/>
      <c r="AD85" s="93"/>
      <c r="AE85" s="93"/>
      <c r="AF85" s="13"/>
      <c r="AG85" s="171"/>
      <c r="AH85" s="171"/>
      <c r="AI85" s="171"/>
      <c r="AJ85" s="41"/>
      <c r="AK85" s="117"/>
      <c r="AL85" s="117"/>
      <c r="AM85" s="218"/>
      <c r="AN85" s="109"/>
      <c r="AO85" s="93"/>
      <c r="AP85" s="93"/>
      <c r="AQ85" s="93"/>
      <c r="AR85" s="93"/>
      <c r="AS85" s="93"/>
      <c r="AT85" s="93"/>
      <c r="AU85" s="165"/>
      <c r="AV85" s="165"/>
      <c r="AW85" s="165"/>
      <c r="AX85" s="165"/>
      <c r="AY85" s="165"/>
      <c r="AZ85" s="165"/>
      <c r="BA85" s="165"/>
      <c r="BB85" s="165"/>
      <c r="BC85" s="165"/>
      <c r="BD85" s="96"/>
      <c r="BE85" s="236"/>
      <c r="BF85" s="236"/>
      <c r="BG85" s="93"/>
      <c r="BH85" s="93"/>
      <c r="BI85" s="93"/>
      <c r="BJ85" s="93"/>
      <c r="BK85" s="93"/>
      <c r="BL85" s="93"/>
      <c r="BM85" s="93"/>
      <c r="BN85" s="93"/>
      <c r="BO85" s="93"/>
      <c r="BP85" s="13"/>
      <c r="BQ85" s="171"/>
      <c r="BR85" s="171"/>
      <c r="BS85" s="171"/>
      <c r="BT85" s="171"/>
      <c r="BU85" s="171"/>
      <c r="BV85" s="171"/>
      <c r="BW85" s="109"/>
      <c r="BX85" s="93"/>
      <c r="BY85" s="93"/>
      <c r="BZ85" s="93"/>
      <c r="CA85" s="93"/>
      <c r="CB85" s="93"/>
      <c r="CC85" s="93"/>
      <c r="CD85" s="93"/>
      <c r="CE85" s="93"/>
      <c r="CF85" s="93"/>
      <c r="CG85" s="93"/>
      <c r="CH85" s="218"/>
      <c r="CI85" s="109"/>
      <c r="CJ85" s="93"/>
      <c r="CK85" s="93"/>
      <c r="CL85" s="93"/>
      <c r="CM85" s="218"/>
      <c r="CN85" s="171"/>
    </row>
    <row r="86" spans="1:92" ht="15" customHeight="1">
      <c r="A86" s="94">
        <v>15</v>
      </c>
      <c r="B86" s="93">
        <v>106</v>
      </c>
      <c r="C86" s="93" t="s">
        <v>650</v>
      </c>
      <c r="D86" s="12">
        <v>3</v>
      </c>
      <c r="E86" s="12">
        <v>13.15</v>
      </c>
      <c r="F86" s="12">
        <v>12.35</v>
      </c>
      <c r="G86" s="12"/>
      <c r="H86" s="106"/>
      <c r="I86" s="171"/>
      <c r="J86" s="171"/>
      <c r="K86" s="171"/>
      <c r="L86" s="171"/>
      <c r="M86" s="171"/>
      <c r="N86" s="171"/>
      <c r="O86" s="171"/>
      <c r="P86" s="135"/>
      <c r="Q86" s="109"/>
      <c r="R86" s="93"/>
      <c r="S86" s="93"/>
      <c r="T86" s="93"/>
      <c r="U86" s="111"/>
      <c r="V86" s="111"/>
      <c r="W86" s="111"/>
      <c r="X86" s="111"/>
      <c r="Y86" s="111"/>
      <c r="Z86" s="111"/>
      <c r="AA86" s="93"/>
      <c r="AB86" s="93"/>
      <c r="AC86" s="93"/>
      <c r="AD86" s="93"/>
      <c r="AE86" s="93"/>
      <c r="AF86" s="13"/>
      <c r="AG86" s="171"/>
      <c r="AH86" s="171"/>
      <c r="AI86" s="171"/>
      <c r="AJ86" s="41"/>
      <c r="AK86" s="117"/>
      <c r="AL86" s="117"/>
      <c r="AM86" s="218"/>
      <c r="AN86" s="109"/>
      <c r="AO86" s="93"/>
      <c r="AP86" s="93"/>
      <c r="AQ86" s="93"/>
      <c r="AR86" s="93"/>
      <c r="AS86" s="93"/>
      <c r="AT86" s="93"/>
      <c r="AU86" s="165"/>
      <c r="AV86" s="165"/>
      <c r="AW86" s="165"/>
      <c r="AX86" s="165"/>
      <c r="AY86" s="165"/>
      <c r="AZ86" s="165"/>
      <c r="BA86" s="165"/>
      <c r="BB86" s="165"/>
      <c r="BC86" s="165"/>
      <c r="BD86" s="96"/>
      <c r="BE86" s="236"/>
      <c r="BF86" s="236"/>
      <c r="BG86" s="93"/>
      <c r="BH86" s="93"/>
      <c r="BI86" s="93"/>
      <c r="BJ86" s="93"/>
      <c r="BK86" s="93"/>
      <c r="BL86" s="93"/>
      <c r="BM86" s="93"/>
      <c r="BN86" s="93"/>
      <c r="BO86" s="93"/>
      <c r="BP86" s="13"/>
      <c r="BQ86" s="171"/>
      <c r="BR86" s="171"/>
      <c r="BS86" s="171"/>
      <c r="BT86" s="171"/>
      <c r="BU86" s="171"/>
      <c r="BV86" s="171"/>
      <c r="BW86" s="109"/>
      <c r="BX86" s="93"/>
      <c r="BY86" s="93"/>
      <c r="BZ86" s="93"/>
      <c r="CA86" s="93"/>
      <c r="CB86" s="93"/>
      <c r="CC86" s="93"/>
      <c r="CD86" s="93"/>
      <c r="CE86" s="93"/>
      <c r="CF86" s="93"/>
      <c r="CG86" s="93"/>
      <c r="CH86" s="218"/>
      <c r="CI86" s="109"/>
      <c r="CJ86" s="93"/>
      <c r="CK86" s="93"/>
      <c r="CL86" s="93"/>
      <c r="CM86" s="218"/>
      <c r="CN86" s="171"/>
    </row>
    <row r="87" spans="1:92" ht="14.25" customHeight="1">
      <c r="A87" s="94">
        <v>15</v>
      </c>
      <c r="B87" s="93">
        <v>107</v>
      </c>
      <c r="C87" s="93" t="s">
        <v>650</v>
      </c>
      <c r="D87" s="12">
        <v>4</v>
      </c>
      <c r="E87" s="12">
        <v>14.75</v>
      </c>
      <c r="F87" s="12">
        <v>10.24</v>
      </c>
      <c r="G87" s="12"/>
      <c r="H87" s="106"/>
      <c r="I87" s="171"/>
      <c r="J87" s="171"/>
      <c r="K87" s="171"/>
      <c r="L87" s="171"/>
      <c r="M87" s="171"/>
      <c r="N87" s="171"/>
      <c r="O87" s="171"/>
      <c r="P87" s="135"/>
      <c r="Q87" s="109"/>
      <c r="R87" s="93"/>
      <c r="S87" s="93"/>
      <c r="T87" s="13"/>
      <c r="U87" s="171"/>
      <c r="V87" s="171"/>
      <c r="W87" s="171"/>
      <c r="X87" s="171"/>
      <c r="Y87" s="171"/>
      <c r="Z87" s="171"/>
      <c r="AA87" s="109"/>
      <c r="AB87" s="93"/>
      <c r="AC87" s="93"/>
      <c r="AD87" s="93"/>
      <c r="AE87" s="93"/>
      <c r="AF87" s="13"/>
      <c r="AG87" s="171"/>
      <c r="AH87" s="171"/>
      <c r="AI87" s="171"/>
      <c r="AJ87" s="171"/>
      <c r="AK87" s="18"/>
      <c r="AL87" s="117"/>
      <c r="AM87" s="218"/>
      <c r="AN87" s="109"/>
      <c r="AO87" s="93"/>
      <c r="AP87" s="93"/>
      <c r="AQ87" s="93"/>
      <c r="AR87" s="93"/>
      <c r="AS87" s="93"/>
      <c r="AT87" s="93"/>
      <c r="AU87" s="45"/>
      <c r="AV87" s="45"/>
      <c r="AW87" s="45"/>
      <c r="AX87" s="45"/>
      <c r="AY87" s="45"/>
      <c r="AZ87" s="45"/>
      <c r="BA87" s="45"/>
      <c r="BB87" s="45"/>
      <c r="BC87" s="45"/>
      <c r="BD87" s="98"/>
      <c r="BE87" s="234"/>
      <c r="BF87" s="234"/>
      <c r="BG87" s="93"/>
      <c r="BH87" s="93"/>
      <c r="BI87" s="93"/>
      <c r="BJ87" s="93"/>
      <c r="BK87" s="93"/>
      <c r="BL87" s="93"/>
      <c r="BM87" s="93"/>
      <c r="BN87" s="93"/>
      <c r="BO87" s="93"/>
      <c r="BP87" s="13"/>
      <c r="BQ87" s="171"/>
      <c r="BR87" s="171"/>
      <c r="BS87" s="171"/>
      <c r="BT87" s="171"/>
      <c r="BU87" s="171"/>
      <c r="BV87" s="171"/>
      <c r="BW87" s="109"/>
      <c r="BX87" s="93"/>
      <c r="BY87" s="93"/>
      <c r="BZ87" s="93"/>
      <c r="CA87" s="93"/>
      <c r="CB87" s="93"/>
      <c r="CC87" s="93"/>
      <c r="CD87" s="93"/>
      <c r="CE87" s="93"/>
      <c r="CF87" s="93"/>
      <c r="CG87" s="93"/>
      <c r="CH87" s="73"/>
      <c r="CI87" s="93"/>
      <c r="CJ87" s="93"/>
      <c r="CK87" s="93"/>
      <c r="CL87" s="93"/>
      <c r="CM87" s="218"/>
      <c r="CN87" s="171"/>
    </row>
    <row r="88" spans="1:92" ht="14.25" customHeight="1">
      <c r="A88" s="94"/>
      <c r="B88" s="93"/>
      <c r="C88" s="93"/>
      <c r="D88" s="12"/>
      <c r="E88" s="12"/>
      <c r="F88" s="12"/>
      <c r="G88" s="12"/>
      <c r="H88" s="106"/>
      <c r="I88" s="171"/>
      <c r="J88" s="171"/>
      <c r="K88" s="171"/>
      <c r="L88" s="171"/>
      <c r="M88" s="171"/>
      <c r="N88" s="171"/>
      <c r="O88" s="171"/>
      <c r="P88" s="135"/>
      <c r="Q88" s="109"/>
      <c r="R88" s="93"/>
      <c r="S88" s="93"/>
      <c r="T88" s="13"/>
      <c r="U88" s="171"/>
      <c r="V88" s="171"/>
      <c r="W88" s="171"/>
      <c r="X88" s="171"/>
      <c r="Y88" s="171"/>
      <c r="Z88" s="171"/>
      <c r="AA88" s="109"/>
      <c r="AB88" s="93"/>
      <c r="AC88" s="93"/>
      <c r="AD88" s="93"/>
      <c r="AE88" s="93"/>
      <c r="AF88" s="93"/>
      <c r="AG88" s="73"/>
      <c r="AH88" s="73"/>
      <c r="AI88" s="73"/>
      <c r="AJ88" s="73"/>
      <c r="AK88" s="73"/>
      <c r="AL88" s="93"/>
      <c r="AM88" s="73"/>
      <c r="AN88" s="93"/>
      <c r="AO88" s="93"/>
      <c r="AP88" s="93"/>
      <c r="AQ88" s="93"/>
      <c r="AR88" s="93"/>
      <c r="AS88" s="93"/>
      <c r="AT88" s="9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73"/>
      <c r="BR88" s="73"/>
      <c r="BS88" s="73"/>
      <c r="BT88" s="73"/>
      <c r="BU88" s="73"/>
      <c r="BV88" s="73"/>
      <c r="BW88" s="93"/>
      <c r="BX88" s="93"/>
      <c r="BY88" s="93"/>
      <c r="BZ88" s="93"/>
      <c r="CA88" s="93"/>
      <c r="CB88" s="93"/>
      <c r="CC88" s="93"/>
      <c r="CD88" s="93"/>
      <c r="CE88" s="93"/>
      <c r="CF88" s="93"/>
      <c r="CG88" s="93"/>
      <c r="CH88" s="93"/>
      <c r="CI88" s="93"/>
      <c r="CJ88" s="93"/>
      <c r="CK88" s="93"/>
      <c r="CL88" s="93"/>
      <c r="CM88" s="218"/>
      <c r="CN88" s="171"/>
    </row>
    <row r="89" spans="1:92" ht="14.25" customHeight="1">
      <c r="A89" s="94"/>
      <c r="B89" s="93"/>
      <c r="C89" s="93"/>
      <c r="D89" s="12"/>
      <c r="E89" s="12"/>
      <c r="F89" s="12"/>
      <c r="G89" s="12"/>
      <c r="H89" s="106"/>
      <c r="I89" s="171"/>
      <c r="J89" s="171"/>
      <c r="K89" s="171"/>
      <c r="L89" s="171"/>
      <c r="M89" s="171"/>
      <c r="N89" s="171"/>
      <c r="O89" s="171"/>
      <c r="P89" s="135"/>
      <c r="Q89" s="109"/>
      <c r="R89" s="93"/>
      <c r="S89" s="93"/>
      <c r="T89" s="13"/>
      <c r="U89" s="171"/>
      <c r="V89" s="171"/>
      <c r="W89" s="171"/>
      <c r="X89" s="171"/>
      <c r="Y89" s="171"/>
      <c r="Z89" s="171"/>
      <c r="AA89" s="109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  <c r="BT89" s="93"/>
      <c r="BU89" s="93"/>
      <c r="BV89" s="93"/>
      <c r="BW89" s="93"/>
      <c r="BX89" s="93"/>
      <c r="BY89" s="93"/>
      <c r="BZ89" s="93"/>
      <c r="CA89" s="93"/>
      <c r="CB89" s="93"/>
      <c r="CC89" s="93"/>
      <c r="CD89" s="93"/>
      <c r="CE89" s="93"/>
      <c r="CF89" s="93"/>
      <c r="CG89" s="93"/>
      <c r="CH89" s="93"/>
      <c r="CI89" s="93"/>
      <c r="CJ89" s="93"/>
      <c r="CK89" s="93"/>
      <c r="CL89" s="93"/>
      <c r="CM89" s="218"/>
      <c r="CN89" s="171"/>
    </row>
    <row r="90" spans="1:92" ht="14.25" customHeight="1">
      <c r="A90" s="94"/>
      <c r="B90" s="93"/>
      <c r="C90" s="93"/>
      <c r="D90" s="12"/>
      <c r="E90" s="12"/>
      <c r="F90" s="12"/>
      <c r="G90" s="12"/>
      <c r="H90" s="106"/>
      <c r="I90" s="171"/>
      <c r="J90" s="171"/>
      <c r="K90" s="171"/>
      <c r="L90" s="171"/>
      <c r="M90" s="171"/>
      <c r="N90" s="171"/>
      <c r="O90" s="171"/>
      <c r="P90" s="135"/>
      <c r="Q90" s="109"/>
      <c r="R90" s="93"/>
      <c r="S90" s="93"/>
      <c r="T90" s="13"/>
      <c r="U90" s="171"/>
      <c r="V90" s="171"/>
      <c r="W90" s="171"/>
      <c r="X90" s="171"/>
      <c r="Y90" s="171"/>
      <c r="Z90" s="171"/>
      <c r="AA90" s="109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  <c r="BT90" s="93"/>
      <c r="BU90" s="93"/>
      <c r="BV90" s="93"/>
      <c r="BW90" s="93"/>
      <c r="BX90" s="93"/>
      <c r="BY90" s="93"/>
      <c r="BZ90" s="93"/>
      <c r="CA90" s="93"/>
      <c r="CB90" s="93"/>
      <c r="CC90" s="93"/>
      <c r="CD90" s="93"/>
      <c r="CE90" s="93"/>
      <c r="CF90" s="93"/>
      <c r="CG90" s="93"/>
      <c r="CH90" s="93"/>
      <c r="CI90" s="93"/>
      <c r="CJ90" s="93"/>
      <c r="CK90" s="93"/>
      <c r="CL90" s="93"/>
      <c r="CM90" s="218"/>
      <c r="CN90" s="171"/>
    </row>
    <row r="91" spans="1:92" ht="14.25" customHeight="1">
      <c r="A91" s="94"/>
      <c r="B91" s="93"/>
      <c r="C91" s="93"/>
      <c r="D91" s="12"/>
      <c r="E91" s="12"/>
      <c r="F91" s="12"/>
      <c r="G91" s="12"/>
      <c r="H91" s="106"/>
      <c r="I91" s="171"/>
      <c r="J91" s="171"/>
      <c r="K91" s="171"/>
      <c r="L91" s="171"/>
      <c r="M91" s="171"/>
      <c r="N91" s="171"/>
      <c r="O91" s="171"/>
      <c r="P91" s="135"/>
      <c r="Q91" s="109"/>
      <c r="R91" s="93"/>
      <c r="S91" s="93"/>
      <c r="T91" s="13"/>
      <c r="U91" s="171"/>
      <c r="V91" s="171"/>
      <c r="W91" s="171"/>
      <c r="X91" s="171"/>
      <c r="Y91" s="171"/>
      <c r="Z91" s="171"/>
      <c r="AA91" s="109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  <c r="BT91" s="93"/>
      <c r="BU91" s="93"/>
      <c r="BV91" s="93"/>
      <c r="BW91" s="93"/>
      <c r="BX91" s="93"/>
      <c r="BY91" s="93"/>
      <c r="BZ91" s="93"/>
      <c r="CA91" s="93"/>
      <c r="CB91" s="93"/>
      <c r="CC91" s="93"/>
      <c r="CD91" s="93"/>
      <c r="CE91" s="93"/>
      <c r="CF91" s="93"/>
      <c r="CG91" s="93"/>
      <c r="CH91" s="93"/>
      <c r="CI91" s="93"/>
      <c r="CJ91" s="93"/>
      <c r="CK91" s="93"/>
      <c r="CL91" s="93"/>
      <c r="CM91" s="218"/>
      <c r="CN91" s="171"/>
    </row>
    <row r="92" spans="1:92" ht="14.25" customHeight="1">
      <c r="A92" s="94"/>
      <c r="B92" s="93"/>
      <c r="C92" s="93"/>
      <c r="D92" s="12"/>
      <c r="E92" s="12"/>
      <c r="F92" s="12"/>
      <c r="G92" s="12"/>
      <c r="H92" s="106"/>
      <c r="I92" s="171"/>
      <c r="J92" s="171"/>
      <c r="K92" s="171"/>
      <c r="L92" s="171"/>
      <c r="M92" s="171"/>
      <c r="N92" s="171"/>
      <c r="O92" s="171"/>
      <c r="P92" s="135"/>
      <c r="Q92" s="109"/>
      <c r="R92" s="93"/>
      <c r="S92" s="93"/>
      <c r="T92" s="13"/>
      <c r="U92" s="171"/>
      <c r="V92" s="171"/>
      <c r="W92" s="171"/>
      <c r="X92" s="171"/>
      <c r="Y92" s="171"/>
      <c r="Z92" s="171"/>
      <c r="AA92" s="109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3"/>
      <c r="BU92" s="93"/>
      <c r="BV92" s="93"/>
      <c r="BW92" s="93"/>
      <c r="BX92" s="93"/>
      <c r="BY92" s="93"/>
      <c r="BZ92" s="93"/>
      <c r="CA92" s="93"/>
      <c r="CB92" s="93"/>
      <c r="CC92" s="93"/>
      <c r="CD92" s="93"/>
      <c r="CE92" s="93"/>
      <c r="CF92" s="93"/>
      <c r="CG92" s="93"/>
      <c r="CH92" s="93"/>
      <c r="CI92" s="93"/>
      <c r="CJ92" s="93"/>
      <c r="CK92" s="93"/>
      <c r="CL92" s="93"/>
      <c r="CM92" s="218"/>
      <c r="CN92" s="171"/>
    </row>
    <row r="93" spans="1:92" ht="14.25" customHeight="1">
      <c r="A93" s="94"/>
      <c r="B93" s="93"/>
      <c r="C93" s="93"/>
      <c r="D93" s="12"/>
      <c r="E93" s="12"/>
      <c r="F93" s="12"/>
      <c r="G93" s="12"/>
      <c r="H93" s="106"/>
      <c r="I93" s="171"/>
      <c r="J93" s="171"/>
      <c r="K93" s="171"/>
      <c r="L93" s="171"/>
      <c r="M93" s="171"/>
      <c r="N93" s="171"/>
      <c r="O93" s="171"/>
      <c r="P93" s="135"/>
      <c r="Q93" s="109"/>
      <c r="R93" s="93"/>
      <c r="S93" s="93"/>
      <c r="T93" s="13"/>
      <c r="U93" s="171"/>
      <c r="V93" s="171"/>
      <c r="W93" s="171"/>
      <c r="X93" s="171"/>
      <c r="Y93" s="171"/>
      <c r="Z93" s="171"/>
      <c r="AA93" s="109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3"/>
      <c r="BU93" s="93"/>
      <c r="BV93" s="93"/>
      <c r="BW93" s="93"/>
      <c r="BX93" s="93"/>
      <c r="BY93" s="93"/>
      <c r="BZ93" s="93"/>
      <c r="CA93" s="93"/>
      <c r="CB93" s="93"/>
      <c r="CC93" s="93"/>
      <c r="CD93" s="93"/>
      <c r="CE93" s="93"/>
      <c r="CF93" s="93"/>
      <c r="CG93" s="93"/>
      <c r="CH93" s="93"/>
      <c r="CI93" s="93"/>
      <c r="CJ93" s="93"/>
      <c r="CK93" s="93"/>
      <c r="CL93" s="93"/>
      <c r="CM93" s="218"/>
      <c r="CN93" s="171"/>
    </row>
    <row r="94" spans="1:92" ht="14.25" customHeight="1">
      <c r="A94" s="94"/>
      <c r="B94" s="93"/>
      <c r="C94" s="93"/>
      <c r="D94" s="12"/>
      <c r="E94" s="12"/>
      <c r="F94" s="12"/>
      <c r="G94" s="12"/>
      <c r="H94" s="106"/>
      <c r="I94" s="171"/>
      <c r="J94" s="171"/>
      <c r="K94" s="171"/>
      <c r="L94" s="171"/>
      <c r="M94" s="171"/>
      <c r="N94" s="171"/>
      <c r="O94" s="171"/>
      <c r="P94" s="135"/>
      <c r="Q94" s="109"/>
      <c r="R94" s="93"/>
      <c r="S94" s="93"/>
      <c r="T94" s="13"/>
      <c r="U94" s="171"/>
      <c r="V94" s="171"/>
      <c r="W94" s="171"/>
      <c r="X94" s="171"/>
      <c r="Y94" s="171"/>
      <c r="Z94" s="171"/>
      <c r="AA94" s="109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  <c r="BT94" s="93"/>
      <c r="BU94" s="93"/>
      <c r="BV94" s="93"/>
      <c r="BW94" s="93"/>
      <c r="BX94" s="93"/>
      <c r="BY94" s="93"/>
      <c r="BZ94" s="93"/>
      <c r="CA94" s="93"/>
      <c r="CB94" s="93"/>
      <c r="CC94" s="93"/>
      <c r="CD94" s="93"/>
      <c r="CE94" s="93"/>
      <c r="CF94" s="93"/>
      <c r="CG94" s="93"/>
      <c r="CH94" s="93"/>
      <c r="CI94" s="93"/>
      <c r="CJ94" s="93"/>
      <c r="CK94" s="93"/>
      <c r="CL94" s="93"/>
      <c r="CM94" s="218"/>
      <c r="CN94" s="171"/>
    </row>
    <row r="95" spans="1:92" ht="14.25" customHeight="1">
      <c r="A95" s="94"/>
      <c r="B95" s="93"/>
      <c r="C95" s="93"/>
      <c r="D95" s="12"/>
      <c r="E95" s="12"/>
      <c r="F95" s="12"/>
      <c r="G95" s="12"/>
      <c r="H95" s="106"/>
      <c r="I95" s="171"/>
      <c r="J95" s="171"/>
      <c r="K95" s="171"/>
      <c r="L95" s="171"/>
      <c r="M95" s="171"/>
      <c r="N95" s="171"/>
      <c r="O95" s="171"/>
      <c r="P95" s="135"/>
      <c r="Q95" s="109"/>
      <c r="R95" s="93"/>
      <c r="S95" s="93"/>
      <c r="T95" s="13"/>
      <c r="U95" s="171"/>
      <c r="V95" s="171"/>
      <c r="W95" s="171"/>
      <c r="X95" s="171"/>
      <c r="Y95" s="171"/>
      <c r="Z95" s="171"/>
      <c r="AA95" s="109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3"/>
      <c r="BU95" s="93"/>
      <c r="BV95" s="93"/>
      <c r="BW95" s="93"/>
      <c r="BX95" s="93"/>
      <c r="BY95" s="93"/>
      <c r="BZ95" s="93"/>
      <c r="CA95" s="93"/>
      <c r="CB95" s="93"/>
      <c r="CC95" s="93"/>
      <c r="CD95" s="93"/>
      <c r="CE95" s="93"/>
      <c r="CF95" s="93"/>
      <c r="CG95" s="93"/>
      <c r="CH95" s="93"/>
      <c r="CI95" s="93"/>
      <c r="CJ95" s="93"/>
      <c r="CK95" s="93"/>
      <c r="CL95" s="93"/>
      <c r="CM95" s="218"/>
      <c r="CN95" s="171"/>
    </row>
    <row r="96" spans="1:92" ht="14.25" customHeight="1">
      <c r="A96" s="94"/>
      <c r="B96" s="93"/>
      <c r="C96" s="93"/>
      <c r="D96" s="12"/>
      <c r="E96" s="12"/>
      <c r="F96" s="12"/>
      <c r="G96" s="12"/>
      <c r="H96" s="106"/>
      <c r="I96" s="171"/>
      <c r="J96" s="171"/>
      <c r="K96" s="171"/>
      <c r="L96" s="171"/>
      <c r="M96" s="171"/>
      <c r="N96" s="171"/>
      <c r="O96" s="171"/>
      <c r="P96" s="135"/>
      <c r="Q96" s="109"/>
      <c r="R96" s="93"/>
      <c r="S96" s="93"/>
      <c r="T96" s="13"/>
      <c r="U96" s="171"/>
      <c r="V96" s="171"/>
      <c r="W96" s="171"/>
      <c r="X96" s="171"/>
      <c r="Y96" s="171"/>
      <c r="Z96" s="171"/>
      <c r="AA96" s="109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93"/>
      <c r="BR96" s="93"/>
      <c r="BS96" s="93"/>
      <c r="BT96" s="93"/>
      <c r="BU96" s="93"/>
      <c r="BV96" s="93"/>
      <c r="BW96" s="93"/>
      <c r="BX96" s="93"/>
      <c r="BY96" s="93"/>
      <c r="BZ96" s="93"/>
      <c r="CA96" s="93"/>
      <c r="CB96" s="93"/>
      <c r="CC96" s="93"/>
      <c r="CD96" s="93"/>
      <c r="CE96" s="93"/>
      <c r="CF96" s="93"/>
      <c r="CG96" s="93"/>
      <c r="CH96" s="93"/>
      <c r="CI96" s="93"/>
      <c r="CJ96" s="93"/>
      <c r="CK96" s="93"/>
      <c r="CL96" s="93"/>
      <c r="CM96" s="218"/>
      <c r="CN96" s="171"/>
    </row>
    <row r="97" spans="1:92" ht="14.25" customHeight="1">
      <c r="A97" s="94"/>
      <c r="B97" s="93"/>
      <c r="C97" s="93"/>
      <c r="D97" s="12"/>
      <c r="E97" s="12"/>
      <c r="F97" s="12"/>
      <c r="G97" s="12"/>
      <c r="H97" s="106"/>
      <c r="I97" s="171"/>
      <c r="J97" s="171"/>
      <c r="K97" s="171"/>
      <c r="L97" s="171"/>
      <c r="M97" s="171"/>
      <c r="N97" s="171"/>
      <c r="O97" s="171"/>
      <c r="P97" s="135"/>
      <c r="Q97" s="109"/>
      <c r="R97" s="93"/>
      <c r="S97" s="93"/>
      <c r="T97" s="13"/>
      <c r="U97" s="171"/>
      <c r="V97" s="171"/>
      <c r="W97" s="171"/>
      <c r="X97" s="171"/>
      <c r="Y97" s="171"/>
      <c r="Z97" s="171"/>
      <c r="AA97" s="109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93"/>
      <c r="BR97" s="93"/>
      <c r="BS97" s="93"/>
      <c r="BT97" s="93"/>
      <c r="BU97" s="93"/>
      <c r="BV97" s="93"/>
      <c r="BW97" s="93"/>
      <c r="BX97" s="93"/>
      <c r="BY97" s="93"/>
      <c r="BZ97" s="93"/>
      <c r="CA97" s="93"/>
      <c r="CB97" s="93"/>
      <c r="CC97" s="93"/>
      <c r="CD97" s="93"/>
      <c r="CE97" s="93"/>
      <c r="CF97" s="93"/>
      <c r="CG97" s="93"/>
      <c r="CH97" s="93"/>
      <c r="CI97" s="93"/>
      <c r="CJ97" s="93"/>
      <c r="CK97" s="93"/>
      <c r="CL97" s="93"/>
      <c r="CM97" s="218"/>
      <c r="CN97" s="171"/>
    </row>
    <row r="98" spans="1:92" ht="14.25" customHeight="1">
      <c r="A98" s="94"/>
      <c r="B98" s="93"/>
      <c r="C98" s="93"/>
      <c r="D98" s="12"/>
      <c r="E98" s="12"/>
      <c r="F98" s="12"/>
      <c r="G98" s="12"/>
      <c r="H98" s="106"/>
      <c r="I98" s="171"/>
      <c r="J98" s="171"/>
      <c r="K98" s="171"/>
      <c r="L98" s="171"/>
      <c r="M98" s="171"/>
      <c r="N98" s="171"/>
      <c r="O98" s="171"/>
      <c r="P98" s="135"/>
      <c r="Q98" s="109"/>
      <c r="R98" s="93"/>
      <c r="S98" s="93"/>
      <c r="T98" s="13"/>
      <c r="U98" s="171"/>
      <c r="V98" s="171"/>
      <c r="W98" s="171"/>
      <c r="X98" s="171"/>
      <c r="Y98" s="171"/>
      <c r="Z98" s="171"/>
      <c r="AA98" s="109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93"/>
      <c r="BU98" s="93"/>
      <c r="BV98" s="93"/>
      <c r="BW98" s="93"/>
      <c r="BX98" s="93"/>
      <c r="BY98" s="93"/>
      <c r="BZ98" s="93"/>
      <c r="CA98" s="93"/>
      <c r="CB98" s="93"/>
      <c r="CC98" s="93"/>
      <c r="CD98" s="93"/>
      <c r="CE98" s="93"/>
      <c r="CF98" s="93"/>
      <c r="CG98" s="93"/>
      <c r="CH98" s="93"/>
      <c r="CI98" s="93"/>
      <c r="CJ98" s="93"/>
      <c r="CK98" s="93"/>
      <c r="CL98" s="93"/>
      <c r="CM98" s="218"/>
      <c r="CN98" s="171"/>
    </row>
    <row r="99" spans="1:92" ht="14.25" customHeight="1">
      <c r="A99" s="94"/>
      <c r="B99" s="93"/>
      <c r="C99" s="93"/>
      <c r="D99" s="12"/>
      <c r="E99" s="12"/>
      <c r="F99" s="12"/>
      <c r="G99" s="12"/>
      <c r="H99" s="106"/>
      <c r="I99" s="171"/>
      <c r="J99" s="171"/>
      <c r="K99" s="171"/>
      <c r="L99" s="171"/>
      <c r="M99" s="171"/>
      <c r="N99" s="171"/>
      <c r="O99" s="171"/>
      <c r="P99" s="135"/>
      <c r="Q99" s="109"/>
      <c r="R99" s="93"/>
      <c r="S99" s="93"/>
      <c r="T99" s="13"/>
      <c r="U99" s="171"/>
      <c r="V99" s="171"/>
      <c r="W99" s="171"/>
      <c r="X99" s="171"/>
      <c r="Y99" s="171"/>
      <c r="Z99" s="171"/>
      <c r="AA99" s="109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3"/>
      <c r="BN99" s="93"/>
      <c r="BO99" s="93"/>
      <c r="BP99" s="93"/>
      <c r="BQ99" s="93"/>
      <c r="BR99" s="93"/>
      <c r="BS99" s="93"/>
      <c r="BT99" s="93"/>
      <c r="BU99" s="93"/>
      <c r="BV99" s="93"/>
      <c r="BW99" s="93"/>
      <c r="BX99" s="93"/>
      <c r="BY99" s="93"/>
      <c r="BZ99" s="93"/>
      <c r="CA99" s="93"/>
      <c r="CB99" s="93"/>
      <c r="CC99" s="93"/>
      <c r="CD99" s="93"/>
      <c r="CE99" s="93"/>
      <c r="CF99" s="93"/>
      <c r="CG99" s="93"/>
      <c r="CH99" s="93"/>
      <c r="CI99" s="93"/>
      <c r="CJ99" s="93"/>
      <c r="CK99" s="93"/>
      <c r="CL99" s="93"/>
      <c r="CM99" s="218"/>
      <c r="CN99" s="171"/>
    </row>
    <row r="100" spans="1:92" ht="14.25" customHeight="1">
      <c r="A100" s="94"/>
      <c r="B100" s="93"/>
      <c r="C100" s="93"/>
      <c r="D100" s="12"/>
      <c r="E100" s="12"/>
      <c r="F100" s="12"/>
      <c r="G100" s="12"/>
      <c r="H100" s="106"/>
      <c r="I100" s="171"/>
      <c r="J100" s="171"/>
      <c r="K100" s="171"/>
      <c r="L100" s="171"/>
      <c r="M100" s="171"/>
      <c r="N100" s="171"/>
      <c r="O100" s="171"/>
      <c r="P100" s="135"/>
      <c r="Q100" s="109"/>
      <c r="R100" s="93"/>
      <c r="S100" s="93"/>
      <c r="T100" s="13"/>
      <c r="U100" s="171"/>
      <c r="V100" s="171"/>
      <c r="W100" s="171"/>
      <c r="X100" s="171"/>
      <c r="Y100" s="171"/>
      <c r="Z100" s="171"/>
      <c r="AA100" s="109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3"/>
      <c r="BN100" s="93"/>
      <c r="BO100" s="93"/>
      <c r="BP100" s="93"/>
      <c r="BQ100" s="93"/>
      <c r="BR100" s="93"/>
      <c r="BS100" s="93"/>
      <c r="BT100" s="93"/>
      <c r="BU100" s="93"/>
      <c r="BV100" s="93"/>
      <c r="BW100" s="93"/>
      <c r="BX100" s="93"/>
      <c r="BY100" s="93"/>
      <c r="BZ100" s="93"/>
      <c r="CA100" s="93"/>
      <c r="CB100" s="93"/>
      <c r="CC100" s="93"/>
      <c r="CD100" s="93"/>
      <c r="CE100" s="93"/>
      <c r="CF100" s="93"/>
      <c r="CG100" s="93"/>
      <c r="CH100" s="93"/>
      <c r="CI100" s="93"/>
      <c r="CJ100" s="93"/>
      <c r="CK100" s="93"/>
      <c r="CL100" s="93"/>
      <c r="CM100" s="218"/>
      <c r="CN100" s="171"/>
    </row>
    <row r="101" spans="1:92" ht="14.25" customHeight="1">
      <c r="A101" s="94"/>
      <c r="B101" s="93"/>
      <c r="C101" s="93"/>
      <c r="D101" s="12"/>
      <c r="E101" s="12"/>
      <c r="F101" s="12"/>
      <c r="G101" s="12"/>
      <c r="H101" s="106"/>
      <c r="I101" s="171"/>
      <c r="J101" s="171"/>
      <c r="K101" s="171"/>
      <c r="L101" s="171"/>
      <c r="M101" s="171"/>
      <c r="N101" s="171"/>
      <c r="O101" s="171"/>
      <c r="P101" s="135"/>
      <c r="Q101" s="109"/>
      <c r="R101" s="93"/>
      <c r="S101" s="93"/>
      <c r="T101" s="13"/>
      <c r="U101" s="171"/>
      <c r="V101" s="171"/>
      <c r="W101" s="171"/>
      <c r="X101" s="171"/>
      <c r="Y101" s="171"/>
      <c r="Z101" s="171"/>
      <c r="AA101" s="109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3"/>
      <c r="BN101" s="93"/>
      <c r="BO101" s="93"/>
      <c r="BP101" s="93"/>
      <c r="BQ101" s="93"/>
      <c r="BR101" s="93"/>
      <c r="BS101" s="93"/>
      <c r="BT101" s="93"/>
      <c r="BU101" s="93"/>
      <c r="BV101" s="93"/>
      <c r="BW101" s="93"/>
      <c r="BX101" s="93"/>
      <c r="BY101" s="93"/>
      <c r="BZ101" s="93"/>
      <c r="CA101" s="93"/>
      <c r="CB101" s="93"/>
      <c r="CC101" s="93"/>
      <c r="CD101" s="93"/>
      <c r="CE101" s="93"/>
      <c r="CF101" s="93"/>
      <c r="CG101" s="93"/>
      <c r="CH101" s="93"/>
      <c r="CI101" s="93"/>
      <c r="CJ101" s="93"/>
      <c r="CK101" s="93"/>
      <c r="CL101" s="93"/>
      <c r="CM101" s="218"/>
      <c r="CN101" s="171"/>
    </row>
    <row r="102" spans="1:92" ht="14.25" customHeight="1">
      <c r="A102" s="94"/>
      <c r="B102" s="93"/>
      <c r="C102" s="93"/>
      <c r="D102" s="12"/>
      <c r="E102" s="12"/>
      <c r="F102" s="12"/>
      <c r="G102" s="12"/>
      <c r="H102" s="106"/>
      <c r="I102" s="171"/>
      <c r="J102" s="171"/>
      <c r="K102" s="171"/>
      <c r="L102" s="171"/>
      <c r="M102" s="171"/>
      <c r="N102" s="171"/>
      <c r="O102" s="171"/>
      <c r="P102" s="135"/>
      <c r="Q102" s="109"/>
      <c r="R102" s="93"/>
      <c r="S102" s="93"/>
      <c r="T102" s="13"/>
      <c r="U102" s="171"/>
      <c r="V102" s="171"/>
      <c r="W102" s="171"/>
      <c r="X102" s="171"/>
      <c r="Y102" s="171"/>
      <c r="Z102" s="171"/>
      <c r="AA102" s="109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93"/>
      <c r="BU102" s="93"/>
      <c r="BV102" s="93"/>
      <c r="BW102" s="93"/>
      <c r="BX102" s="93"/>
      <c r="BY102" s="93"/>
      <c r="BZ102" s="93"/>
      <c r="CA102" s="93"/>
      <c r="CB102" s="93"/>
      <c r="CC102" s="93"/>
      <c r="CD102" s="93"/>
      <c r="CE102" s="93"/>
      <c r="CF102" s="93"/>
      <c r="CG102" s="93"/>
      <c r="CH102" s="93"/>
      <c r="CI102" s="93"/>
      <c r="CJ102" s="93"/>
      <c r="CK102" s="93"/>
      <c r="CL102" s="93"/>
      <c r="CM102" s="218"/>
      <c r="CN102" s="171"/>
    </row>
    <row r="103" spans="1:92" ht="14.25" customHeight="1">
      <c r="A103" s="94"/>
      <c r="B103" s="93"/>
      <c r="C103" s="93"/>
      <c r="D103" s="12"/>
      <c r="E103" s="12"/>
      <c r="F103" s="12"/>
      <c r="G103" s="12"/>
      <c r="H103" s="106"/>
      <c r="I103" s="171"/>
      <c r="J103" s="171"/>
      <c r="K103" s="171"/>
      <c r="L103" s="171"/>
      <c r="M103" s="171"/>
      <c r="N103" s="171"/>
      <c r="O103" s="171"/>
      <c r="P103" s="135"/>
      <c r="Q103" s="109"/>
      <c r="R103" s="93"/>
      <c r="S103" s="93"/>
      <c r="T103" s="13"/>
      <c r="U103" s="171"/>
      <c r="V103" s="171"/>
      <c r="W103" s="171"/>
      <c r="X103" s="171"/>
      <c r="Y103" s="171"/>
      <c r="Z103" s="171"/>
      <c r="AA103" s="109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93"/>
      <c r="BR103" s="93"/>
      <c r="BS103" s="93"/>
      <c r="BT103" s="93"/>
      <c r="BU103" s="93"/>
      <c r="BV103" s="93"/>
      <c r="BW103" s="93"/>
      <c r="BX103" s="93"/>
      <c r="BY103" s="93"/>
      <c r="BZ103" s="93"/>
      <c r="CA103" s="93"/>
      <c r="CB103" s="93"/>
      <c r="CC103" s="93"/>
      <c r="CD103" s="93"/>
      <c r="CE103" s="93"/>
      <c r="CF103" s="93"/>
      <c r="CG103" s="93"/>
      <c r="CH103" s="93"/>
      <c r="CI103" s="93"/>
      <c r="CJ103" s="93"/>
      <c r="CK103" s="93"/>
      <c r="CL103" s="93"/>
      <c r="CM103" s="218"/>
      <c r="CN103" s="171"/>
    </row>
    <row r="104" spans="1:92" ht="14.25" customHeight="1">
      <c r="A104" s="94"/>
      <c r="B104" s="93"/>
      <c r="C104" s="93"/>
      <c r="D104" s="12"/>
      <c r="E104" s="12"/>
      <c r="F104" s="12"/>
      <c r="G104" s="12"/>
      <c r="H104" s="106"/>
      <c r="I104" s="171"/>
      <c r="J104" s="171"/>
      <c r="K104" s="171"/>
      <c r="L104" s="171"/>
      <c r="M104" s="171"/>
      <c r="N104" s="171"/>
      <c r="O104" s="171"/>
      <c r="P104" s="135"/>
      <c r="Q104" s="109"/>
      <c r="R104" s="93"/>
      <c r="S104" s="93"/>
      <c r="T104" s="13"/>
      <c r="U104" s="171"/>
      <c r="V104" s="171"/>
      <c r="W104" s="171"/>
      <c r="X104" s="171"/>
      <c r="Y104" s="171"/>
      <c r="Z104" s="171"/>
      <c r="AA104" s="109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P104" s="93"/>
      <c r="BQ104" s="93"/>
      <c r="BR104" s="93"/>
      <c r="BS104" s="93"/>
      <c r="BT104" s="93"/>
      <c r="BU104" s="93"/>
      <c r="BV104" s="93"/>
      <c r="BW104" s="93"/>
      <c r="BX104" s="93"/>
      <c r="BY104" s="93"/>
      <c r="BZ104" s="93"/>
      <c r="CA104" s="93"/>
      <c r="CB104" s="93"/>
      <c r="CC104" s="93"/>
      <c r="CD104" s="93"/>
      <c r="CE104" s="93"/>
      <c r="CF104" s="93"/>
      <c r="CG104" s="93"/>
      <c r="CH104" s="93"/>
      <c r="CI104" s="93"/>
      <c r="CJ104" s="93"/>
      <c r="CK104" s="93"/>
      <c r="CL104" s="93"/>
      <c r="CM104" s="218"/>
      <c r="CN104" s="171"/>
    </row>
    <row r="105" spans="1:92" ht="14.25" customHeight="1">
      <c r="A105" s="94"/>
      <c r="B105" s="93"/>
      <c r="C105" s="93"/>
      <c r="D105" s="12"/>
      <c r="E105" s="12"/>
      <c r="F105" s="12"/>
      <c r="G105" s="12"/>
      <c r="H105" s="106"/>
      <c r="I105" s="171"/>
      <c r="J105" s="171"/>
      <c r="K105" s="171"/>
      <c r="L105" s="171"/>
      <c r="M105" s="171"/>
      <c r="N105" s="171"/>
      <c r="O105" s="171"/>
      <c r="P105" s="135"/>
      <c r="Q105" s="109"/>
      <c r="R105" s="93"/>
      <c r="S105" s="93"/>
      <c r="T105" s="13"/>
      <c r="U105" s="171"/>
      <c r="V105" s="171"/>
      <c r="W105" s="171"/>
      <c r="X105" s="171"/>
      <c r="Y105" s="171"/>
      <c r="Z105" s="171"/>
      <c r="AA105" s="109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  <c r="BM105" s="93"/>
      <c r="BN105" s="93"/>
      <c r="BO105" s="93"/>
      <c r="BP105" s="93"/>
      <c r="BQ105" s="93"/>
      <c r="BR105" s="93"/>
      <c r="BS105" s="93"/>
      <c r="BT105" s="93"/>
      <c r="BU105" s="93"/>
      <c r="BV105" s="93"/>
      <c r="BW105" s="93"/>
      <c r="BX105" s="93"/>
      <c r="BY105" s="93"/>
      <c r="BZ105" s="93"/>
      <c r="CA105" s="93"/>
      <c r="CB105" s="93"/>
      <c r="CC105" s="93"/>
      <c r="CD105" s="93"/>
      <c r="CE105" s="93"/>
      <c r="CF105" s="93"/>
      <c r="CG105" s="93"/>
      <c r="CH105" s="93"/>
      <c r="CI105" s="93"/>
      <c r="CJ105" s="93"/>
      <c r="CK105" s="93"/>
      <c r="CL105" s="93"/>
      <c r="CM105" s="218"/>
      <c r="CN105" s="171"/>
    </row>
    <row r="106" spans="1:92" ht="14.25" customHeight="1">
      <c r="A106" s="94"/>
      <c r="B106" s="93"/>
      <c r="C106" s="93"/>
      <c r="D106" s="12"/>
      <c r="E106" s="12"/>
      <c r="F106" s="12"/>
      <c r="G106" s="12"/>
      <c r="H106" s="106"/>
      <c r="I106" s="171"/>
      <c r="J106" s="171"/>
      <c r="K106" s="171"/>
      <c r="L106" s="171"/>
      <c r="M106" s="171"/>
      <c r="N106" s="171"/>
      <c r="O106" s="171"/>
      <c r="P106" s="135"/>
      <c r="Q106" s="109"/>
      <c r="R106" s="93"/>
      <c r="S106" s="93"/>
      <c r="T106" s="13"/>
      <c r="U106" s="171"/>
      <c r="V106" s="171"/>
      <c r="W106" s="171"/>
      <c r="X106" s="171"/>
      <c r="Y106" s="171"/>
      <c r="Z106" s="171"/>
      <c r="AA106" s="109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3"/>
      <c r="BI106" s="93"/>
      <c r="BJ106" s="93"/>
      <c r="BK106" s="93"/>
      <c r="BL106" s="93"/>
      <c r="BM106" s="93"/>
      <c r="BN106" s="93"/>
      <c r="BO106" s="93"/>
      <c r="BP106" s="93"/>
      <c r="BQ106" s="93"/>
      <c r="BR106" s="93"/>
      <c r="BS106" s="93"/>
      <c r="BT106" s="93"/>
      <c r="BU106" s="93"/>
      <c r="BV106" s="93"/>
      <c r="BW106" s="93"/>
      <c r="BX106" s="93"/>
      <c r="BY106" s="93"/>
      <c r="BZ106" s="93"/>
      <c r="CA106" s="93"/>
      <c r="CB106" s="93"/>
      <c r="CC106" s="93"/>
      <c r="CD106" s="93"/>
      <c r="CE106" s="93"/>
      <c r="CF106" s="93"/>
      <c r="CG106" s="93"/>
      <c r="CH106" s="93"/>
      <c r="CI106" s="93"/>
      <c r="CJ106" s="93"/>
      <c r="CK106" s="93"/>
      <c r="CL106" s="93"/>
      <c r="CM106" s="218"/>
      <c r="CN106" s="171"/>
    </row>
    <row r="107" spans="1:92" ht="14.25" customHeight="1">
      <c r="A107" s="94"/>
      <c r="B107" s="93"/>
      <c r="C107" s="93"/>
      <c r="D107" s="12"/>
      <c r="E107" s="12"/>
      <c r="F107" s="12"/>
      <c r="G107" s="12"/>
      <c r="H107" s="106"/>
      <c r="I107" s="171"/>
      <c r="J107" s="171"/>
      <c r="K107" s="171"/>
      <c r="L107" s="171"/>
      <c r="M107" s="171"/>
      <c r="N107" s="171"/>
      <c r="O107" s="171"/>
      <c r="P107" s="135"/>
      <c r="Q107" s="109"/>
      <c r="R107" s="93"/>
      <c r="S107" s="93"/>
      <c r="T107" s="13"/>
      <c r="U107" s="171"/>
      <c r="V107" s="171"/>
      <c r="W107" s="171"/>
      <c r="X107" s="171"/>
      <c r="Y107" s="171"/>
      <c r="Z107" s="171"/>
      <c r="AA107" s="109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3"/>
      <c r="BN107" s="93"/>
      <c r="BO107" s="93"/>
      <c r="BP107" s="93"/>
      <c r="BQ107" s="93"/>
      <c r="BR107" s="93"/>
      <c r="BS107" s="93"/>
      <c r="BT107" s="93"/>
      <c r="BU107" s="93"/>
      <c r="BV107" s="93"/>
      <c r="BW107" s="93"/>
      <c r="BX107" s="93"/>
      <c r="BY107" s="93"/>
      <c r="BZ107" s="93"/>
      <c r="CA107" s="93"/>
      <c r="CB107" s="93"/>
      <c r="CC107" s="93"/>
      <c r="CD107" s="93"/>
      <c r="CE107" s="93"/>
      <c r="CF107" s="93"/>
      <c r="CG107" s="93"/>
      <c r="CH107" s="93"/>
      <c r="CI107" s="93"/>
      <c r="CJ107" s="93"/>
      <c r="CK107" s="93"/>
      <c r="CL107" s="93"/>
      <c r="CM107" s="218"/>
      <c r="CN107" s="171"/>
    </row>
    <row r="108" spans="1:92" ht="14.25" customHeight="1">
      <c r="A108" s="94"/>
      <c r="B108" s="93"/>
      <c r="C108" s="93"/>
      <c r="D108" s="12"/>
      <c r="E108" s="12"/>
      <c r="F108" s="12"/>
      <c r="G108" s="12"/>
      <c r="H108" s="106"/>
      <c r="I108" s="171"/>
      <c r="J108" s="171"/>
      <c r="K108" s="171"/>
      <c r="L108" s="171"/>
      <c r="M108" s="171"/>
      <c r="N108" s="171"/>
      <c r="O108" s="171"/>
      <c r="P108" s="135"/>
      <c r="Q108" s="109"/>
      <c r="R108" s="93"/>
      <c r="S108" s="93"/>
      <c r="T108" s="13"/>
      <c r="U108" s="171"/>
      <c r="V108" s="171"/>
      <c r="W108" s="171"/>
      <c r="X108" s="171"/>
      <c r="Y108" s="171"/>
      <c r="Z108" s="171"/>
      <c r="AA108" s="109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3"/>
      <c r="BI108" s="93"/>
      <c r="BJ108" s="93"/>
      <c r="BK108" s="93"/>
      <c r="BL108" s="93"/>
      <c r="BM108" s="93"/>
      <c r="BN108" s="93"/>
      <c r="BO108" s="93"/>
      <c r="BP108" s="93"/>
      <c r="BQ108" s="93"/>
      <c r="BR108" s="93"/>
      <c r="BS108" s="93"/>
      <c r="BT108" s="93"/>
      <c r="BU108" s="93"/>
      <c r="BV108" s="93"/>
      <c r="BW108" s="93"/>
      <c r="BX108" s="93"/>
      <c r="BY108" s="93"/>
      <c r="BZ108" s="93"/>
      <c r="CA108" s="93"/>
      <c r="CB108" s="93"/>
      <c r="CC108" s="93"/>
      <c r="CD108" s="93"/>
      <c r="CE108" s="93"/>
      <c r="CF108" s="93"/>
      <c r="CG108" s="93"/>
      <c r="CH108" s="93"/>
      <c r="CI108" s="93"/>
      <c r="CJ108" s="93"/>
      <c r="CK108" s="93"/>
      <c r="CL108" s="93"/>
      <c r="CM108" s="218"/>
      <c r="CN108" s="171"/>
    </row>
    <row r="109" spans="1:92" ht="14.25" customHeight="1">
      <c r="A109" s="94"/>
      <c r="B109" s="93"/>
      <c r="C109" s="93"/>
      <c r="D109" s="12"/>
      <c r="E109" s="12"/>
      <c r="F109" s="12"/>
      <c r="G109" s="12"/>
      <c r="H109" s="106"/>
      <c r="I109" s="171"/>
      <c r="J109" s="171"/>
      <c r="K109" s="171"/>
      <c r="L109" s="171"/>
      <c r="M109" s="171"/>
      <c r="N109" s="171"/>
      <c r="O109" s="171"/>
      <c r="P109" s="135"/>
      <c r="Q109" s="109"/>
      <c r="R109" s="93"/>
      <c r="S109" s="93"/>
      <c r="T109" s="13"/>
      <c r="U109" s="171"/>
      <c r="V109" s="171"/>
      <c r="W109" s="171"/>
      <c r="X109" s="171"/>
      <c r="Y109" s="171"/>
      <c r="Z109" s="171"/>
      <c r="AA109" s="109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93"/>
      <c r="BN109" s="93"/>
      <c r="BO109" s="93"/>
      <c r="BP109" s="93"/>
      <c r="BQ109" s="93"/>
      <c r="BR109" s="93"/>
      <c r="BS109" s="93"/>
      <c r="BT109" s="93"/>
      <c r="BU109" s="93"/>
      <c r="BV109" s="93"/>
      <c r="BW109" s="93"/>
      <c r="BX109" s="93"/>
      <c r="BY109" s="93"/>
      <c r="BZ109" s="93"/>
      <c r="CA109" s="93"/>
      <c r="CB109" s="93"/>
      <c r="CC109" s="93"/>
      <c r="CD109" s="93"/>
      <c r="CE109" s="93"/>
      <c r="CF109" s="93"/>
      <c r="CG109" s="93"/>
      <c r="CH109" s="93"/>
      <c r="CI109" s="93"/>
      <c r="CJ109" s="93"/>
      <c r="CK109" s="93"/>
      <c r="CL109" s="93"/>
      <c r="CM109" s="218"/>
      <c r="CN109" s="171"/>
    </row>
    <row r="110" spans="1:92" ht="14.25" customHeight="1">
      <c r="A110" s="94"/>
      <c r="B110" s="93"/>
      <c r="C110" s="93"/>
      <c r="D110" s="12"/>
      <c r="E110" s="12"/>
      <c r="F110" s="12"/>
      <c r="G110" s="12"/>
      <c r="H110" s="106"/>
      <c r="I110" s="171"/>
      <c r="J110" s="171"/>
      <c r="K110" s="171"/>
      <c r="L110" s="171"/>
      <c r="M110" s="171"/>
      <c r="N110" s="171"/>
      <c r="O110" s="171"/>
      <c r="P110" s="135"/>
      <c r="Q110" s="109"/>
      <c r="R110" s="93"/>
      <c r="S110" s="93"/>
      <c r="T110" s="13"/>
      <c r="U110" s="171"/>
      <c r="V110" s="171"/>
      <c r="W110" s="171"/>
      <c r="X110" s="171"/>
      <c r="Y110" s="171"/>
      <c r="Z110" s="171"/>
      <c r="AA110" s="109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  <c r="BM110" s="93"/>
      <c r="BN110" s="93"/>
      <c r="BO110" s="93"/>
      <c r="BP110" s="93"/>
      <c r="BQ110" s="93"/>
      <c r="BR110" s="93"/>
      <c r="BS110" s="93"/>
      <c r="BT110" s="93"/>
      <c r="BU110" s="93"/>
      <c r="BV110" s="93"/>
      <c r="BW110" s="93"/>
      <c r="BX110" s="93"/>
      <c r="BY110" s="93"/>
      <c r="BZ110" s="93"/>
      <c r="CA110" s="93"/>
      <c r="CB110" s="93"/>
      <c r="CC110" s="93"/>
      <c r="CD110" s="93"/>
      <c r="CE110" s="93"/>
      <c r="CF110" s="93"/>
      <c r="CG110" s="93"/>
      <c r="CH110" s="93"/>
      <c r="CI110" s="93"/>
      <c r="CJ110" s="93"/>
      <c r="CK110" s="93"/>
      <c r="CL110" s="93"/>
      <c r="CM110" s="218"/>
      <c r="CN110" s="171"/>
    </row>
    <row r="111" spans="1:92" ht="14.25" customHeight="1">
      <c r="A111" s="94"/>
      <c r="B111" s="93"/>
      <c r="C111" s="93"/>
      <c r="D111" s="12"/>
      <c r="E111" s="12"/>
      <c r="F111" s="12"/>
      <c r="G111" s="12"/>
      <c r="H111" s="106"/>
      <c r="I111" s="171"/>
      <c r="J111" s="171"/>
      <c r="K111" s="171"/>
      <c r="L111" s="171"/>
      <c r="M111" s="171"/>
      <c r="N111" s="171"/>
      <c r="O111" s="171"/>
      <c r="P111" s="135"/>
      <c r="Q111" s="109"/>
      <c r="R111" s="93"/>
      <c r="S111" s="93"/>
      <c r="T111" s="13"/>
      <c r="U111" s="171"/>
      <c r="V111" s="171"/>
      <c r="W111" s="171"/>
      <c r="X111" s="171"/>
      <c r="Y111" s="171"/>
      <c r="Z111" s="171"/>
      <c r="AA111" s="109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3"/>
      <c r="BI111" s="93"/>
      <c r="BJ111" s="93"/>
      <c r="BK111" s="93"/>
      <c r="BL111" s="93"/>
      <c r="BM111" s="93"/>
      <c r="BN111" s="93"/>
      <c r="BO111" s="93"/>
      <c r="BP111" s="93"/>
      <c r="BQ111" s="93"/>
      <c r="BR111" s="93"/>
      <c r="BS111" s="93"/>
      <c r="BT111" s="93"/>
      <c r="BU111" s="93"/>
      <c r="BV111" s="93"/>
      <c r="BW111" s="93"/>
      <c r="BX111" s="93"/>
      <c r="BY111" s="93"/>
      <c r="BZ111" s="93"/>
      <c r="CA111" s="93"/>
      <c r="CB111" s="93"/>
      <c r="CC111" s="93"/>
      <c r="CD111" s="93"/>
      <c r="CE111" s="93"/>
      <c r="CF111" s="93"/>
      <c r="CG111" s="93"/>
      <c r="CH111" s="93"/>
      <c r="CI111" s="93"/>
      <c r="CJ111" s="93"/>
      <c r="CK111" s="93"/>
      <c r="CL111" s="93"/>
      <c r="CM111" s="218"/>
      <c r="CN111" s="171"/>
    </row>
    <row r="112" spans="1:92" ht="14.25" customHeight="1">
      <c r="A112" s="94"/>
      <c r="B112" s="93"/>
      <c r="C112" s="93"/>
      <c r="D112" s="12"/>
      <c r="E112" s="12"/>
      <c r="F112" s="12"/>
      <c r="G112" s="12"/>
      <c r="H112" s="106"/>
      <c r="I112" s="171"/>
      <c r="J112" s="171"/>
      <c r="K112" s="171"/>
      <c r="L112" s="171"/>
      <c r="M112" s="171"/>
      <c r="N112" s="171"/>
      <c r="O112" s="171"/>
      <c r="P112" s="135"/>
      <c r="Q112" s="109"/>
      <c r="R112" s="93"/>
      <c r="S112" s="93"/>
      <c r="T112" s="13"/>
      <c r="U112" s="171"/>
      <c r="V112" s="171"/>
      <c r="W112" s="171"/>
      <c r="X112" s="171"/>
      <c r="Y112" s="171"/>
      <c r="Z112" s="171"/>
      <c r="AA112" s="109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3"/>
      <c r="BI112" s="93"/>
      <c r="BJ112" s="93"/>
      <c r="BK112" s="93"/>
      <c r="BL112" s="93"/>
      <c r="BM112" s="93"/>
      <c r="BN112" s="93"/>
      <c r="BO112" s="93"/>
      <c r="BP112" s="93"/>
      <c r="BQ112" s="93"/>
      <c r="BR112" s="93"/>
      <c r="BS112" s="93"/>
      <c r="BT112" s="93"/>
      <c r="BU112" s="93"/>
      <c r="BV112" s="93"/>
      <c r="BW112" s="93"/>
      <c r="BX112" s="93"/>
      <c r="BY112" s="93"/>
      <c r="BZ112" s="93"/>
      <c r="CA112" s="93"/>
      <c r="CB112" s="93"/>
      <c r="CC112" s="93"/>
      <c r="CD112" s="93"/>
      <c r="CE112" s="93"/>
      <c r="CF112" s="93"/>
      <c r="CG112" s="93"/>
      <c r="CH112" s="93"/>
      <c r="CI112" s="93"/>
      <c r="CJ112" s="93"/>
      <c r="CK112" s="93"/>
      <c r="CL112" s="93"/>
      <c r="CM112" s="218"/>
      <c r="CN112" s="171"/>
    </row>
    <row r="113" spans="1:92" ht="14.25" customHeight="1">
      <c r="A113" s="94"/>
      <c r="B113" s="93"/>
      <c r="C113" s="93"/>
      <c r="D113" s="12"/>
      <c r="E113" s="12"/>
      <c r="F113" s="12"/>
      <c r="G113" s="12"/>
      <c r="H113" s="106"/>
      <c r="I113" s="171"/>
      <c r="J113" s="171"/>
      <c r="K113" s="171"/>
      <c r="L113" s="171"/>
      <c r="M113" s="171"/>
      <c r="N113" s="171"/>
      <c r="O113" s="171"/>
      <c r="P113" s="135"/>
      <c r="Q113" s="109"/>
      <c r="R113" s="93"/>
      <c r="S113" s="93"/>
      <c r="T113" s="13"/>
      <c r="U113" s="171"/>
      <c r="V113" s="171"/>
      <c r="W113" s="171"/>
      <c r="X113" s="171"/>
      <c r="Y113" s="171"/>
      <c r="Z113" s="171"/>
      <c r="AA113" s="109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93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  <c r="BM113" s="93"/>
      <c r="BN113" s="93"/>
      <c r="BO113" s="93"/>
      <c r="BP113" s="93"/>
      <c r="BQ113" s="93"/>
      <c r="BR113" s="93"/>
      <c r="BS113" s="93"/>
      <c r="BT113" s="93"/>
      <c r="BU113" s="93"/>
      <c r="BV113" s="93"/>
      <c r="BW113" s="93"/>
      <c r="BX113" s="93"/>
      <c r="BY113" s="93"/>
      <c r="BZ113" s="93"/>
      <c r="CA113" s="93"/>
      <c r="CB113" s="93"/>
      <c r="CC113" s="93"/>
      <c r="CD113" s="93"/>
      <c r="CE113" s="93"/>
      <c r="CF113" s="93"/>
      <c r="CG113" s="93"/>
      <c r="CH113" s="93"/>
      <c r="CI113" s="93"/>
      <c r="CJ113" s="93"/>
      <c r="CK113" s="93"/>
      <c r="CL113" s="93"/>
      <c r="CM113" s="218"/>
      <c r="CN113" s="171"/>
    </row>
    <row r="114" spans="1:92" ht="14.25" customHeight="1">
      <c r="A114" s="94"/>
      <c r="B114" s="93"/>
      <c r="C114" s="93"/>
      <c r="D114" s="12"/>
      <c r="E114" s="12"/>
      <c r="F114" s="12"/>
      <c r="G114" s="12"/>
      <c r="H114" s="106"/>
      <c r="I114" s="171"/>
      <c r="J114" s="171"/>
      <c r="K114" s="171"/>
      <c r="L114" s="171"/>
      <c r="M114" s="171"/>
      <c r="N114" s="171"/>
      <c r="O114" s="171"/>
      <c r="P114" s="135"/>
      <c r="Q114" s="109"/>
      <c r="R114" s="93"/>
      <c r="S114" s="93"/>
      <c r="T114" s="13"/>
      <c r="U114" s="171"/>
      <c r="V114" s="171"/>
      <c r="W114" s="171"/>
      <c r="X114" s="171"/>
      <c r="Y114" s="171"/>
      <c r="Z114" s="171"/>
      <c r="AA114" s="109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93"/>
      <c r="AT114" s="93"/>
      <c r="AU114" s="93"/>
      <c r="AV114" s="93"/>
      <c r="AW114" s="93"/>
      <c r="AX114" s="93"/>
      <c r="AY114" s="93"/>
      <c r="AZ114" s="93"/>
      <c r="BA114" s="93"/>
      <c r="BB114" s="93"/>
      <c r="BC114" s="93"/>
      <c r="BD114" s="93"/>
      <c r="BE114" s="93"/>
      <c r="BF114" s="93"/>
      <c r="BG114" s="93"/>
      <c r="BH114" s="93"/>
      <c r="BI114" s="93"/>
      <c r="BJ114" s="93"/>
      <c r="BK114" s="93"/>
      <c r="BL114" s="93"/>
      <c r="BM114" s="93"/>
      <c r="BN114" s="93"/>
      <c r="BO114" s="93"/>
      <c r="BP114" s="93"/>
      <c r="BQ114" s="93"/>
      <c r="BR114" s="93"/>
      <c r="BS114" s="93"/>
      <c r="BT114" s="93"/>
      <c r="BU114" s="93"/>
      <c r="BV114" s="93"/>
      <c r="BW114" s="93"/>
      <c r="BX114" s="93"/>
      <c r="BY114" s="93"/>
      <c r="BZ114" s="93"/>
      <c r="CA114" s="93"/>
      <c r="CB114" s="93"/>
      <c r="CC114" s="93"/>
      <c r="CD114" s="93"/>
      <c r="CE114" s="93"/>
      <c r="CF114" s="93"/>
      <c r="CG114" s="93"/>
      <c r="CH114" s="93"/>
      <c r="CI114" s="93"/>
      <c r="CJ114" s="93"/>
      <c r="CK114" s="93"/>
      <c r="CL114" s="93"/>
      <c r="CM114" s="218"/>
      <c r="CN114" s="171"/>
    </row>
  </sheetData>
  <mergeCells count="12">
    <mergeCell ref="BO1:BZ1"/>
    <mergeCell ref="CA1:CL1"/>
    <mergeCell ref="F1:F2"/>
    <mergeCell ref="G1:R1"/>
    <mergeCell ref="S1:AD1"/>
    <mergeCell ref="AE1:AP1"/>
    <mergeCell ref="AQ1:BN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44"/>
  <sheetViews>
    <sheetView workbookViewId="0"/>
  </sheetViews>
  <sheetFormatPr baseColWidth="10" defaultColWidth="17.1640625" defaultRowHeight="12.75" customHeight="1" x14ac:dyDescent="0"/>
  <cols>
    <col min="1" max="1" width="2.5" customWidth="1"/>
    <col min="2" max="2" width="3.5" customWidth="1"/>
    <col min="3" max="3" width="15.1640625" customWidth="1"/>
    <col min="4" max="4" width="7.33203125" customWidth="1"/>
    <col min="5" max="6" width="4.5" customWidth="1"/>
    <col min="7" max="7" width="5.6640625" customWidth="1"/>
    <col min="8" max="8" width="6.33203125" customWidth="1"/>
    <col min="9" max="9" width="7.1640625" customWidth="1"/>
    <col min="10" max="10" width="6.1640625" customWidth="1"/>
    <col min="11" max="11" width="7.83203125" customWidth="1"/>
    <col min="12" max="13" width="6.83203125" customWidth="1"/>
    <col min="14" max="14" width="5.6640625" customWidth="1"/>
    <col min="15" max="15" width="4.5" customWidth="1"/>
    <col min="16" max="16" width="4.33203125" customWidth="1"/>
    <col min="17" max="17" width="4.5" customWidth="1"/>
    <col min="18" max="18" width="4.33203125" customWidth="1"/>
    <col min="19" max="19" width="5.5" customWidth="1"/>
    <col min="20" max="20" width="7.33203125" customWidth="1"/>
    <col min="21" max="21" width="6" customWidth="1"/>
    <col min="22" max="22" width="6.5" customWidth="1"/>
    <col min="23" max="23" width="6" customWidth="1"/>
    <col min="24" max="24" width="5.83203125" customWidth="1"/>
    <col min="25" max="25" width="6" customWidth="1"/>
    <col min="26" max="26" width="5.1640625" customWidth="1"/>
    <col min="27" max="28" width="4.5" customWidth="1"/>
    <col min="29" max="29" width="6.5" customWidth="1"/>
    <col min="30" max="30" width="4.5" customWidth="1"/>
    <col min="31" max="33" width="6.33203125" customWidth="1"/>
    <col min="34" max="34" width="5.6640625" customWidth="1"/>
    <col min="35" max="35" width="5.33203125" customWidth="1"/>
    <col min="36" max="36" width="6.1640625" customWidth="1"/>
    <col min="37" max="37" width="5.83203125" customWidth="1"/>
    <col min="38" max="38" width="6.33203125" customWidth="1"/>
    <col min="39" max="39" width="5.5" customWidth="1"/>
    <col min="40" max="40" width="7.33203125" customWidth="1"/>
    <col min="41" max="41" width="7.1640625" customWidth="1"/>
    <col min="42" max="42" width="8" customWidth="1"/>
    <col min="43" max="43" width="9.5" customWidth="1"/>
    <col min="44" max="44" width="11" customWidth="1"/>
    <col min="45" max="45" width="12.5" customWidth="1"/>
    <col min="46" max="46" width="12.33203125" customWidth="1"/>
    <col min="47" max="47" width="12.1640625" customWidth="1"/>
    <col min="48" max="48" width="10.83203125" customWidth="1"/>
    <col min="49" max="49" width="10.33203125" customWidth="1"/>
    <col min="50" max="51" width="12.1640625" customWidth="1"/>
    <col min="52" max="52" width="10.6640625" customWidth="1"/>
    <col min="53" max="53" width="12.33203125" customWidth="1"/>
    <col min="54" max="54" width="10.5" customWidth="1"/>
    <col min="55" max="55" width="11" customWidth="1"/>
    <col min="56" max="56" width="12.5" customWidth="1"/>
    <col min="57" max="57" width="12.33203125" customWidth="1"/>
    <col min="58" max="58" width="11.5" customWidth="1"/>
    <col min="59" max="59" width="9.5" customWidth="1"/>
    <col min="60" max="60" width="10.33203125" customWidth="1"/>
    <col min="61" max="61" width="9.33203125" customWidth="1"/>
    <col min="62" max="63" width="11.1640625" customWidth="1"/>
    <col min="64" max="64" width="11" customWidth="1"/>
    <col min="65" max="65" width="9.33203125" customWidth="1"/>
    <col min="66" max="66" width="10.6640625" customWidth="1"/>
    <col min="67" max="67" width="7" customWidth="1"/>
    <col min="68" max="68" width="6.5" customWidth="1"/>
    <col min="69" max="69" width="12.5" customWidth="1"/>
    <col min="70" max="70" width="10.6640625" customWidth="1"/>
    <col min="71" max="71" width="11.33203125" customWidth="1"/>
    <col min="72" max="72" width="9.5" customWidth="1"/>
    <col min="73" max="73" width="10.5" customWidth="1"/>
    <col min="74" max="74" width="12.6640625" customWidth="1"/>
    <col min="75" max="75" width="7" customWidth="1"/>
    <col min="76" max="76" width="6.6640625" customWidth="1"/>
    <col min="77" max="77" width="7.83203125" customWidth="1"/>
    <col min="78" max="78" width="6.6640625" customWidth="1"/>
    <col min="79" max="80" width="8.6640625" customWidth="1"/>
    <col min="81" max="81" width="18.6640625" customWidth="1"/>
    <col min="82" max="82" width="10" customWidth="1"/>
    <col min="83" max="83" width="26.33203125" customWidth="1"/>
    <col min="84" max="84" width="22.6640625" customWidth="1"/>
    <col min="85" max="85" width="24.5" customWidth="1"/>
    <col min="86" max="86" width="8.5" customWidth="1"/>
    <col min="87" max="87" width="6.6640625" customWidth="1"/>
    <col min="88" max="88" width="9" customWidth="1"/>
    <col min="89" max="89" width="7.1640625" customWidth="1"/>
    <col min="90" max="90" width="8.5" customWidth="1"/>
  </cols>
  <sheetData>
    <row r="1" spans="1:90" ht="12" customHeight="1">
      <c r="A1" s="290" t="s">
        <v>0</v>
      </c>
      <c r="B1" s="290" t="s">
        <v>1</v>
      </c>
      <c r="C1" s="292" t="s">
        <v>2</v>
      </c>
      <c r="D1" s="290" t="s">
        <v>3</v>
      </c>
      <c r="E1" s="290" t="s">
        <v>4</v>
      </c>
      <c r="F1" s="290" t="s">
        <v>5</v>
      </c>
      <c r="G1" s="290" t="s">
        <v>6</v>
      </c>
      <c r="H1" s="290"/>
      <c r="I1" s="290"/>
      <c r="J1" s="290"/>
      <c r="K1" s="290"/>
      <c r="L1" s="290"/>
      <c r="M1" s="290"/>
      <c r="N1" s="290"/>
      <c r="O1" s="292"/>
      <c r="P1" s="297"/>
      <c r="Q1" s="297"/>
      <c r="R1" s="298"/>
      <c r="S1" s="294" t="s">
        <v>7</v>
      </c>
      <c r="T1" s="295"/>
      <c r="U1" s="295"/>
      <c r="V1" s="295"/>
      <c r="W1" s="295"/>
      <c r="X1" s="295"/>
      <c r="Y1" s="295"/>
      <c r="Z1" s="296"/>
      <c r="AA1" s="292"/>
      <c r="AB1" s="295"/>
      <c r="AC1" s="295"/>
      <c r="AD1" s="296"/>
      <c r="AE1" s="294" t="s">
        <v>191</v>
      </c>
      <c r="AF1" s="295"/>
      <c r="AG1" s="295"/>
      <c r="AH1" s="295"/>
      <c r="AI1" s="295"/>
      <c r="AJ1" s="295"/>
      <c r="AK1" s="295"/>
      <c r="AL1" s="296"/>
      <c r="AM1" s="292"/>
      <c r="AN1" s="297"/>
      <c r="AO1" s="297"/>
      <c r="AP1" s="298"/>
      <c r="AQ1" s="118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148"/>
      <c r="BG1" s="292" t="s">
        <v>192</v>
      </c>
      <c r="BH1" s="298"/>
      <c r="BI1" s="292"/>
      <c r="BJ1" s="297"/>
      <c r="BK1" s="297"/>
      <c r="BL1" s="298"/>
      <c r="BM1" s="292"/>
      <c r="BN1" s="298"/>
      <c r="BO1" s="294" t="s">
        <v>10</v>
      </c>
      <c r="BP1" s="295"/>
      <c r="BQ1" s="295"/>
      <c r="BR1" s="295"/>
      <c r="BS1" s="295"/>
      <c r="BT1" s="295"/>
      <c r="BU1" s="295"/>
      <c r="BV1" s="296"/>
      <c r="BW1" s="292"/>
      <c r="BX1" s="292"/>
      <c r="BY1" s="292"/>
      <c r="BZ1" s="292"/>
      <c r="CA1" s="292" t="s">
        <v>11</v>
      </c>
      <c r="CB1" s="292"/>
      <c r="CC1" s="292"/>
      <c r="CD1" s="292"/>
      <c r="CE1" s="292"/>
      <c r="CF1" s="292"/>
      <c r="CG1" s="292"/>
      <c r="CH1" s="292"/>
      <c r="CI1" s="292"/>
      <c r="CJ1" s="292"/>
      <c r="CK1" s="292"/>
      <c r="CL1" s="292"/>
    </row>
    <row r="2" spans="1:90" ht="12" customHeight="1">
      <c r="A2" s="291"/>
      <c r="B2" s="291"/>
      <c r="C2" s="291"/>
      <c r="D2" s="291"/>
      <c r="E2" s="291"/>
      <c r="F2" s="291"/>
      <c r="G2" s="178">
        <v>2001</v>
      </c>
      <c r="H2" s="178">
        <v>2002</v>
      </c>
      <c r="I2" s="178">
        <v>2003</v>
      </c>
      <c r="J2" s="178">
        <v>2004</v>
      </c>
      <c r="K2" s="178">
        <v>2005</v>
      </c>
      <c r="L2" s="178">
        <v>2006</v>
      </c>
      <c r="M2" s="178">
        <v>2007</v>
      </c>
      <c r="N2" s="105">
        <v>2008</v>
      </c>
      <c r="O2" s="51">
        <v>2009</v>
      </c>
      <c r="P2" s="51">
        <v>2010</v>
      </c>
      <c r="Q2" s="51">
        <v>2011</v>
      </c>
      <c r="R2" s="51">
        <v>2012</v>
      </c>
      <c r="S2" s="51">
        <v>2001</v>
      </c>
      <c r="T2" s="51">
        <v>2002</v>
      </c>
      <c r="U2" s="51">
        <v>2003</v>
      </c>
      <c r="V2" s="51">
        <v>2004</v>
      </c>
      <c r="W2" s="51">
        <v>2005</v>
      </c>
      <c r="X2" s="51">
        <v>2006</v>
      </c>
      <c r="Y2" s="51">
        <v>2007</v>
      </c>
      <c r="Z2" s="51">
        <v>2008</v>
      </c>
      <c r="AA2" s="51">
        <v>2009</v>
      </c>
      <c r="AB2" s="51">
        <v>2010</v>
      </c>
      <c r="AC2" s="51">
        <v>2011</v>
      </c>
      <c r="AD2" s="51">
        <v>2012</v>
      </c>
      <c r="AE2" s="51">
        <v>2001</v>
      </c>
      <c r="AF2" s="122">
        <v>2002</v>
      </c>
      <c r="AG2" s="122">
        <v>2003</v>
      </c>
      <c r="AH2" s="122">
        <v>2004</v>
      </c>
      <c r="AI2" s="122">
        <v>2005</v>
      </c>
      <c r="AJ2" s="122">
        <v>2006</v>
      </c>
      <c r="AK2" s="122">
        <v>2007</v>
      </c>
      <c r="AL2" s="122">
        <v>2008</v>
      </c>
      <c r="AM2" s="51">
        <v>2009</v>
      </c>
      <c r="AN2" s="51">
        <v>2010</v>
      </c>
      <c r="AO2" s="51">
        <v>2011</v>
      </c>
      <c r="AP2" s="51">
        <v>2012</v>
      </c>
      <c r="AQ2" s="51" t="s">
        <v>12</v>
      </c>
      <c r="AR2" s="51" t="s">
        <v>13</v>
      </c>
      <c r="AS2" s="51" t="s">
        <v>14</v>
      </c>
      <c r="AT2" s="51" t="s">
        <v>15</v>
      </c>
      <c r="AU2" s="51" t="s">
        <v>16</v>
      </c>
      <c r="AV2" s="51" t="s">
        <v>17</v>
      </c>
      <c r="AW2" s="51" t="s">
        <v>19</v>
      </c>
      <c r="AX2" s="51" t="s">
        <v>18</v>
      </c>
      <c r="AY2" s="51" t="s">
        <v>20</v>
      </c>
      <c r="AZ2" s="51" t="s">
        <v>21</v>
      </c>
      <c r="BA2" s="51" t="s">
        <v>22</v>
      </c>
      <c r="BB2" s="51" t="s">
        <v>23</v>
      </c>
      <c r="BC2" s="51" t="s">
        <v>24</v>
      </c>
      <c r="BD2" s="51" t="s">
        <v>25</v>
      </c>
      <c r="BE2" s="51" t="s">
        <v>919</v>
      </c>
      <c r="BF2" s="51" t="s">
        <v>27</v>
      </c>
      <c r="BG2" s="51" t="s">
        <v>28</v>
      </c>
      <c r="BH2" s="51" t="s">
        <v>29</v>
      </c>
      <c r="BI2" s="51" t="s">
        <v>30</v>
      </c>
      <c r="BJ2" s="51" t="s">
        <v>31</v>
      </c>
      <c r="BK2" s="51" t="s">
        <v>290</v>
      </c>
      <c r="BL2" s="51" t="s">
        <v>291</v>
      </c>
      <c r="BM2" s="51" t="s">
        <v>32</v>
      </c>
      <c r="BN2" s="51" t="s">
        <v>292</v>
      </c>
      <c r="BO2" s="51">
        <v>2001</v>
      </c>
      <c r="BP2" s="51">
        <v>2002</v>
      </c>
      <c r="BQ2" s="51">
        <v>2003</v>
      </c>
      <c r="BR2" s="51">
        <v>2004</v>
      </c>
      <c r="BS2" s="51">
        <v>2005</v>
      </c>
      <c r="BT2" s="51">
        <v>2006</v>
      </c>
      <c r="BU2" s="51">
        <v>2007</v>
      </c>
      <c r="BV2" s="51">
        <v>2008</v>
      </c>
      <c r="BW2" s="51">
        <v>2009</v>
      </c>
      <c r="BX2" s="51">
        <v>2010</v>
      </c>
      <c r="BY2" s="51">
        <v>2011</v>
      </c>
      <c r="BZ2" s="51">
        <v>2012</v>
      </c>
      <c r="CA2" s="51">
        <v>2001</v>
      </c>
      <c r="CB2" s="51">
        <v>2002</v>
      </c>
      <c r="CC2" s="51">
        <v>2003</v>
      </c>
      <c r="CD2" s="122">
        <v>2004</v>
      </c>
      <c r="CE2" s="51">
        <v>2005</v>
      </c>
      <c r="CF2" s="51">
        <v>2006</v>
      </c>
      <c r="CG2" s="51">
        <v>2007</v>
      </c>
      <c r="CH2" s="51">
        <v>2008</v>
      </c>
      <c r="CI2" s="51">
        <v>2009</v>
      </c>
      <c r="CJ2" s="51">
        <v>2010</v>
      </c>
      <c r="CK2" s="51">
        <v>2011</v>
      </c>
      <c r="CL2" s="51">
        <v>2012</v>
      </c>
    </row>
    <row r="3" spans="1:90" ht="14.25" customHeight="1">
      <c r="A3" s="94">
        <v>16</v>
      </c>
      <c r="B3" s="94">
        <v>1</v>
      </c>
      <c r="C3" s="94" t="s">
        <v>920</v>
      </c>
      <c r="D3" s="12">
        <v>2</v>
      </c>
      <c r="E3" s="238">
        <v>19.059999999999999</v>
      </c>
      <c r="F3" s="238">
        <v>1.1200000000000001</v>
      </c>
      <c r="G3" s="12"/>
      <c r="H3" s="3">
        <v>5.9</v>
      </c>
      <c r="I3" s="153" t="s">
        <v>196</v>
      </c>
      <c r="J3" s="46" t="s">
        <v>196</v>
      </c>
      <c r="K3" s="153" t="s">
        <v>55</v>
      </c>
      <c r="L3" s="153" t="s">
        <v>196</v>
      </c>
      <c r="M3" s="46"/>
      <c r="N3" s="46"/>
      <c r="O3" s="94"/>
      <c r="P3" s="280" t="s">
        <v>174</v>
      </c>
      <c r="Q3" s="280"/>
      <c r="R3" s="280"/>
      <c r="S3" s="94"/>
      <c r="T3" s="46">
        <v>23.7</v>
      </c>
      <c r="U3" s="46">
        <v>5</v>
      </c>
      <c r="V3" s="153"/>
      <c r="W3" s="153"/>
      <c r="X3" s="153"/>
      <c r="Y3" s="46"/>
      <c r="Z3" s="46"/>
      <c r="AA3" s="94"/>
      <c r="AB3" s="280" t="s">
        <v>66</v>
      </c>
      <c r="AC3" s="280"/>
      <c r="AD3" s="280"/>
      <c r="AE3" s="66"/>
      <c r="AF3" s="171"/>
      <c r="AG3" s="171"/>
      <c r="AH3" s="171"/>
      <c r="AI3" s="171"/>
      <c r="AJ3" s="171"/>
      <c r="AK3" s="171"/>
      <c r="AL3" s="171"/>
      <c r="AM3" s="31"/>
      <c r="AN3" s="280"/>
      <c r="AO3" s="280"/>
      <c r="AP3" s="280"/>
      <c r="AQ3" s="94"/>
      <c r="AR3" s="94"/>
      <c r="AS3" s="46">
        <v>14.5</v>
      </c>
      <c r="AT3" s="46">
        <v>10.9</v>
      </c>
      <c r="AU3" s="46">
        <v>20</v>
      </c>
      <c r="AV3" s="46">
        <v>17</v>
      </c>
      <c r="AW3" s="153"/>
      <c r="AX3" s="153"/>
      <c r="AY3" s="153"/>
      <c r="AZ3" s="153"/>
      <c r="BA3" s="46"/>
      <c r="BB3" s="153"/>
      <c r="BC3" s="46"/>
      <c r="BD3" s="46"/>
      <c r="BE3" s="94"/>
      <c r="BF3" s="94"/>
      <c r="BG3" s="94"/>
      <c r="BH3" s="94"/>
      <c r="BI3" s="280" t="s">
        <v>255</v>
      </c>
      <c r="BJ3" s="280" t="s">
        <v>90</v>
      </c>
      <c r="BK3" s="280"/>
      <c r="BL3" s="280"/>
      <c r="BM3" s="280"/>
      <c r="BN3" s="280"/>
      <c r="BO3" s="94"/>
      <c r="BP3" s="94"/>
      <c r="BQ3" s="26" t="s">
        <v>316</v>
      </c>
      <c r="BR3" s="201" t="s">
        <v>44</v>
      </c>
      <c r="BS3" s="201"/>
      <c r="BT3" s="201" t="s">
        <v>44</v>
      </c>
      <c r="BU3" s="26"/>
      <c r="BV3" s="201" t="s">
        <v>43</v>
      </c>
      <c r="BW3" s="94"/>
      <c r="BX3" s="94"/>
      <c r="BY3" s="94"/>
      <c r="BZ3" s="94"/>
      <c r="CA3" s="94"/>
      <c r="CB3" s="191" t="s">
        <v>316</v>
      </c>
      <c r="CC3" s="191" t="s">
        <v>316</v>
      </c>
      <c r="CD3" s="281"/>
      <c r="CE3" s="153" t="s">
        <v>303</v>
      </c>
      <c r="CF3" s="26" t="s">
        <v>94</v>
      </c>
      <c r="CG3" s="26" t="s">
        <v>94</v>
      </c>
      <c r="CH3" s="94"/>
      <c r="CI3" s="94"/>
      <c r="CJ3" s="280"/>
      <c r="CK3" s="94"/>
      <c r="CL3" s="94" t="s">
        <v>921</v>
      </c>
    </row>
    <row r="4" spans="1:90" ht="14.25" customHeight="1">
      <c r="A4" s="94">
        <v>16</v>
      </c>
      <c r="B4" s="94">
        <v>2</v>
      </c>
      <c r="C4" s="94" t="s">
        <v>920</v>
      </c>
      <c r="D4" s="12">
        <v>1</v>
      </c>
      <c r="E4" s="238">
        <v>2.4300000000000002</v>
      </c>
      <c r="F4" s="238">
        <v>17.73</v>
      </c>
      <c r="G4" s="12"/>
      <c r="H4" s="46">
        <v>6</v>
      </c>
      <c r="I4" s="153" t="s">
        <v>196</v>
      </c>
      <c r="J4" s="46" t="s">
        <v>196</v>
      </c>
      <c r="K4" s="153">
        <v>5</v>
      </c>
      <c r="L4" s="153" t="s">
        <v>196</v>
      </c>
      <c r="M4" s="46"/>
      <c r="N4" s="46"/>
      <c r="O4" s="94"/>
      <c r="P4" s="280"/>
      <c r="Q4" s="280"/>
      <c r="R4" s="280"/>
      <c r="S4" s="94"/>
      <c r="T4" s="46">
        <v>38</v>
      </c>
      <c r="U4" s="46" t="s">
        <v>316</v>
      </c>
      <c r="V4" s="153">
        <v>30</v>
      </c>
      <c r="W4" s="153">
        <v>30</v>
      </c>
      <c r="X4" s="153"/>
      <c r="Y4" s="46"/>
      <c r="Z4" s="46"/>
      <c r="AA4" s="94"/>
      <c r="AB4" s="280"/>
      <c r="AC4" s="280"/>
      <c r="AD4" s="280"/>
      <c r="AE4" s="66"/>
      <c r="AF4" s="171"/>
      <c r="AG4" s="171"/>
      <c r="AH4" s="171"/>
      <c r="AI4" s="171"/>
      <c r="AJ4" s="171"/>
      <c r="AK4" s="171"/>
      <c r="AL4" s="171"/>
      <c r="AM4" s="31"/>
      <c r="AN4" s="280"/>
      <c r="AO4" s="280"/>
      <c r="AP4" s="280"/>
      <c r="AQ4" s="94"/>
      <c r="AR4" s="94"/>
      <c r="AS4" s="46">
        <v>5.3</v>
      </c>
      <c r="AT4" s="46">
        <v>1.3</v>
      </c>
      <c r="AU4" s="46">
        <v>8</v>
      </c>
      <c r="AV4" s="46">
        <v>6</v>
      </c>
      <c r="AW4" s="153">
        <v>3.5</v>
      </c>
      <c r="AX4" s="153">
        <v>1</v>
      </c>
      <c r="AY4" s="153">
        <v>3.5</v>
      </c>
      <c r="AZ4" s="153">
        <v>1</v>
      </c>
      <c r="BA4" s="46"/>
      <c r="BB4" s="153"/>
      <c r="BC4" s="46"/>
      <c r="BD4" s="46"/>
      <c r="BE4" s="94"/>
      <c r="BF4" s="94"/>
      <c r="BG4" s="94"/>
      <c r="BH4" s="94"/>
      <c r="BI4" s="280"/>
      <c r="BJ4" s="280"/>
      <c r="BK4" s="280"/>
      <c r="BL4" s="280"/>
      <c r="BM4" s="280"/>
      <c r="BN4" s="280"/>
      <c r="BO4" s="94"/>
      <c r="BP4" s="94"/>
      <c r="BQ4" s="26" t="s">
        <v>42</v>
      </c>
      <c r="BR4" s="201" t="s">
        <v>44</v>
      </c>
      <c r="BS4" s="201" t="s">
        <v>44</v>
      </c>
      <c r="BT4" s="201" t="s">
        <v>44</v>
      </c>
      <c r="BU4" s="26"/>
      <c r="BV4" s="201" t="s">
        <v>55</v>
      </c>
      <c r="BW4" s="94"/>
      <c r="BX4" s="94"/>
      <c r="BY4" s="94"/>
      <c r="BZ4" s="94"/>
      <c r="CA4" s="94"/>
      <c r="CB4" s="191" t="s">
        <v>316</v>
      </c>
      <c r="CC4" s="191" t="s">
        <v>316</v>
      </c>
      <c r="CD4" s="281"/>
      <c r="CE4" s="153" t="s">
        <v>303</v>
      </c>
      <c r="CF4" s="26" t="s">
        <v>94</v>
      </c>
      <c r="CG4" s="26" t="s">
        <v>94</v>
      </c>
      <c r="CH4" s="94"/>
      <c r="CI4" s="94"/>
      <c r="CJ4" s="280"/>
      <c r="CK4" s="94"/>
      <c r="CL4" s="94"/>
    </row>
    <row r="5" spans="1:90" ht="14.25" customHeight="1">
      <c r="A5" s="94">
        <v>16</v>
      </c>
      <c r="B5" s="93">
        <v>3</v>
      </c>
      <c r="C5" s="93" t="s">
        <v>922</v>
      </c>
      <c r="D5" s="12">
        <v>2</v>
      </c>
      <c r="E5" s="238">
        <v>18.14</v>
      </c>
      <c r="F5" s="238">
        <v>2.13</v>
      </c>
      <c r="G5" s="12"/>
      <c r="H5" s="46">
        <v>29</v>
      </c>
      <c r="I5" s="153" t="s">
        <v>196</v>
      </c>
      <c r="J5" s="46" t="s">
        <v>196</v>
      </c>
      <c r="K5" s="153" t="s">
        <v>186</v>
      </c>
      <c r="L5" s="153" t="s">
        <v>196</v>
      </c>
      <c r="M5" s="46"/>
      <c r="N5" s="46"/>
      <c r="O5" s="93"/>
      <c r="P5" s="50" t="s">
        <v>521</v>
      </c>
      <c r="Q5" s="50"/>
      <c r="R5" s="50"/>
      <c r="S5" s="93"/>
      <c r="T5" s="46">
        <v>29.5</v>
      </c>
      <c r="U5" s="46" t="s">
        <v>316</v>
      </c>
      <c r="V5" s="153" t="s">
        <v>186</v>
      </c>
      <c r="W5" s="153" t="s">
        <v>186</v>
      </c>
      <c r="X5" s="153"/>
      <c r="Y5" s="46"/>
      <c r="Z5" s="46"/>
      <c r="AA5" s="93"/>
      <c r="AB5" s="50" t="s">
        <v>67</v>
      </c>
      <c r="AC5" s="50"/>
      <c r="AD5" s="50"/>
      <c r="AE5" s="13"/>
      <c r="AF5" s="171"/>
      <c r="AG5" s="171"/>
      <c r="AH5" s="171"/>
      <c r="AI5" s="171"/>
      <c r="AJ5" s="171"/>
      <c r="AK5" s="171"/>
      <c r="AL5" s="171"/>
      <c r="AM5" s="109"/>
      <c r="AN5" s="50"/>
      <c r="AO5" s="50"/>
      <c r="AP5" s="50"/>
      <c r="AQ5" s="93"/>
      <c r="AR5" s="93"/>
      <c r="AS5" s="46" t="s">
        <v>316</v>
      </c>
      <c r="AT5" s="46" t="s">
        <v>316</v>
      </c>
      <c r="AU5" s="46">
        <v>10</v>
      </c>
      <c r="AV5" s="46">
        <v>9</v>
      </c>
      <c r="AW5" s="153"/>
      <c r="AX5" s="153"/>
      <c r="AY5" s="153"/>
      <c r="AZ5" s="153"/>
      <c r="BA5" s="153"/>
      <c r="BB5" s="153"/>
      <c r="BC5" s="46"/>
      <c r="BD5" s="46"/>
      <c r="BE5" s="93"/>
      <c r="BF5" s="93"/>
      <c r="BG5" s="93"/>
      <c r="BH5" s="93"/>
      <c r="BI5" s="50" t="s">
        <v>521</v>
      </c>
      <c r="BJ5" s="50" t="s">
        <v>523</v>
      </c>
      <c r="BK5" s="50"/>
      <c r="BL5" s="50"/>
      <c r="BM5" s="50"/>
      <c r="BN5" s="50"/>
      <c r="BO5" s="93"/>
      <c r="BP5" s="93"/>
      <c r="BQ5" s="26" t="s">
        <v>42</v>
      </c>
      <c r="BR5" s="201" t="s">
        <v>44</v>
      </c>
      <c r="BS5" s="201"/>
      <c r="BT5" s="201" t="s">
        <v>44</v>
      </c>
      <c r="BU5" s="26"/>
      <c r="BV5" s="201" t="s">
        <v>43</v>
      </c>
      <c r="BW5" s="93"/>
      <c r="BX5" s="93"/>
      <c r="BY5" s="93"/>
      <c r="BZ5" s="93"/>
      <c r="CA5" s="93"/>
      <c r="CB5" s="191" t="s">
        <v>316</v>
      </c>
      <c r="CC5" s="191" t="s">
        <v>316</v>
      </c>
      <c r="CD5" s="281"/>
      <c r="CE5" s="153" t="s">
        <v>303</v>
      </c>
      <c r="CF5" s="26" t="s">
        <v>94</v>
      </c>
      <c r="CG5" s="26" t="s">
        <v>94</v>
      </c>
      <c r="CH5" s="93"/>
      <c r="CI5" s="93"/>
      <c r="CJ5" s="50"/>
      <c r="CK5" s="93"/>
      <c r="CL5" s="93"/>
    </row>
    <row r="6" spans="1:90" ht="14.25" customHeight="1">
      <c r="A6" s="94">
        <v>16</v>
      </c>
      <c r="B6" s="93">
        <v>4</v>
      </c>
      <c r="C6" s="93" t="s">
        <v>316</v>
      </c>
      <c r="D6" s="12">
        <v>2</v>
      </c>
      <c r="E6" s="238">
        <v>17.66</v>
      </c>
      <c r="F6" s="238">
        <v>3.23</v>
      </c>
      <c r="G6" s="12"/>
      <c r="H6" s="46">
        <v>8</v>
      </c>
      <c r="I6" s="153" t="s">
        <v>196</v>
      </c>
      <c r="J6" s="46" t="s">
        <v>196</v>
      </c>
      <c r="K6" s="153"/>
      <c r="L6" s="153" t="s">
        <v>196</v>
      </c>
      <c r="M6" s="46"/>
      <c r="N6" s="46"/>
      <c r="O6" s="93"/>
      <c r="P6" s="50"/>
      <c r="Q6" s="50"/>
      <c r="R6" s="50"/>
      <c r="S6" s="93"/>
      <c r="T6" s="46">
        <v>25.5</v>
      </c>
      <c r="U6" s="46">
        <v>19</v>
      </c>
      <c r="V6" s="153"/>
      <c r="W6" s="153"/>
      <c r="X6" s="153"/>
      <c r="Y6" s="46"/>
      <c r="Z6" s="46"/>
      <c r="AA6" s="93"/>
      <c r="AB6" s="50"/>
      <c r="AC6" s="50"/>
      <c r="AD6" s="50"/>
      <c r="AE6" s="13"/>
      <c r="AF6" s="171"/>
      <c r="AG6" s="171"/>
      <c r="AH6" s="171"/>
      <c r="AI6" s="171"/>
      <c r="AJ6" s="171"/>
      <c r="AK6" s="171"/>
      <c r="AL6" s="171"/>
      <c r="AM6" s="109"/>
      <c r="AN6" s="50"/>
      <c r="AO6" s="50"/>
      <c r="AP6" s="50"/>
      <c r="AQ6" s="93"/>
      <c r="AR6" s="93"/>
      <c r="AS6" s="46" t="s">
        <v>316</v>
      </c>
      <c r="AT6" s="46" t="s">
        <v>316</v>
      </c>
      <c r="AU6" s="46">
        <v>13</v>
      </c>
      <c r="AV6" s="46">
        <v>9</v>
      </c>
      <c r="AW6" s="153"/>
      <c r="AX6" s="153"/>
      <c r="AY6" s="153"/>
      <c r="AZ6" s="153"/>
      <c r="BA6" s="153"/>
      <c r="BB6" s="153"/>
      <c r="BC6" s="46"/>
      <c r="BD6" s="46"/>
      <c r="BE6" s="93"/>
      <c r="BF6" s="93"/>
      <c r="BG6" s="93"/>
      <c r="BH6" s="93"/>
      <c r="BI6" s="50"/>
      <c r="BJ6" s="50"/>
      <c r="BK6" s="50"/>
      <c r="BL6" s="50"/>
      <c r="BM6" s="50"/>
      <c r="BN6" s="50"/>
      <c r="BO6" s="93"/>
      <c r="BP6" s="93"/>
      <c r="BQ6" s="26" t="s">
        <v>42</v>
      </c>
      <c r="BR6" s="201" t="s">
        <v>196</v>
      </c>
      <c r="BS6" s="201"/>
      <c r="BT6" s="201" t="s">
        <v>44</v>
      </c>
      <c r="BU6" s="26"/>
      <c r="BV6" s="201" t="s">
        <v>55</v>
      </c>
      <c r="BW6" s="93"/>
      <c r="BX6" s="93"/>
      <c r="BY6" s="93"/>
      <c r="BZ6" s="93"/>
      <c r="CA6" s="93"/>
      <c r="CB6" s="191" t="s">
        <v>316</v>
      </c>
      <c r="CC6" s="191" t="s">
        <v>316</v>
      </c>
      <c r="CD6" s="281"/>
      <c r="CE6" s="153" t="s">
        <v>196</v>
      </c>
      <c r="CF6" s="26" t="s">
        <v>94</v>
      </c>
      <c r="CG6" s="26" t="s">
        <v>94</v>
      </c>
      <c r="CH6" s="93"/>
      <c r="CI6" s="93"/>
      <c r="CJ6" s="50"/>
      <c r="CK6" s="93"/>
      <c r="CL6" s="93"/>
    </row>
    <row r="7" spans="1:90" ht="14.25" customHeight="1">
      <c r="A7" s="94">
        <v>16</v>
      </c>
      <c r="B7" s="93">
        <v>5</v>
      </c>
      <c r="C7" s="93" t="s">
        <v>923</v>
      </c>
      <c r="D7" s="12">
        <v>2</v>
      </c>
      <c r="E7" s="238" t="s">
        <v>924</v>
      </c>
      <c r="F7" s="238">
        <v>3.14</v>
      </c>
      <c r="G7" s="12"/>
      <c r="H7" s="46">
        <v>29</v>
      </c>
      <c r="I7" s="153" t="s">
        <v>196</v>
      </c>
      <c r="J7" s="46" t="s">
        <v>196</v>
      </c>
      <c r="K7" s="153" t="s">
        <v>186</v>
      </c>
      <c r="L7" s="153" t="s">
        <v>196</v>
      </c>
      <c r="M7" s="46"/>
      <c r="N7" s="46"/>
      <c r="O7" s="93"/>
      <c r="P7" s="50"/>
      <c r="Q7" s="50"/>
      <c r="R7" s="50"/>
      <c r="S7" s="93"/>
      <c r="T7" s="46">
        <v>38.200000000000003</v>
      </c>
      <c r="U7" s="46">
        <v>28</v>
      </c>
      <c r="V7" s="153"/>
      <c r="W7" s="153"/>
      <c r="X7" s="153"/>
      <c r="Y7" s="46"/>
      <c r="Z7" s="46"/>
      <c r="AA7" s="93"/>
      <c r="AB7" s="50"/>
      <c r="AC7" s="50"/>
      <c r="AD7" s="50"/>
      <c r="AE7" s="13"/>
      <c r="AF7" s="171"/>
      <c r="AG7" s="171"/>
      <c r="AH7" s="171"/>
      <c r="AI7" s="171"/>
      <c r="AJ7" s="171"/>
      <c r="AK7" s="171"/>
      <c r="AL7" s="171"/>
      <c r="AM7" s="109"/>
      <c r="AN7" s="50"/>
      <c r="AO7" s="50"/>
      <c r="AP7" s="50"/>
      <c r="AQ7" s="93"/>
      <c r="AR7" s="93"/>
      <c r="AS7" s="46">
        <v>13.6</v>
      </c>
      <c r="AT7" s="46">
        <v>7.8</v>
      </c>
      <c r="AU7" s="46">
        <v>14</v>
      </c>
      <c r="AV7" s="46">
        <v>10</v>
      </c>
      <c r="AW7" s="153"/>
      <c r="AX7" s="153"/>
      <c r="AY7" s="153"/>
      <c r="AZ7" s="153"/>
      <c r="BA7" s="153"/>
      <c r="BB7" s="153"/>
      <c r="BC7" s="46"/>
      <c r="BD7" s="46"/>
      <c r="BE7" s="93"/>
      <c r="BF7" s="93"/>
      <c r="BG7" s="93"/>
      <c r="BH7" s="93"/>
      <c r="BI7" s="50"/>
      <c r="BJ7" s="50"/>
      <c r="BK7" s="50"/>
      <c r="BL7" s="50"/>
      <c r="BM7" s="50"/>
      <c r="BN7" s="50"/>
      <c r="BO7" s="93"/>
      <c r="BP7" s="93"/>
      <c r="BQ7" s="26" t="s">
        <v>316</v>
      </c>
      <c r="BR7" s="201" t="s">
        <v>44</v>
      </c>
      <c r="BS7" s="201" t="s">
        <v>44</v>
      </c>
      <c r="BT7" s="201" t="s">
        <v>44</v>
      </c>
      <c r="BU7" s="26"/>
      <c r="BV7" s="201" t="s">
        <v>55</v>
      </c>
      <c r="BW7" s="93"/>
      <c r="BX7" s="93"/>
      <c r="BY7" s="93"/>
      <c r="BZ7" s="93"/>
      <c r="CA7" s="93"/>
      <c r="CB7" s="191" t="s">
        <v>316</v>
      </c>
      <c r="CC7" s="191" t="s">
        <v>316</v>
      </c>
      <c r="CD7" s="281"/>
      <c r="CE7" s="153" t="s">
        <v>303</v>
      </c>
      <c r="CF7" s="26" t="s">
        <v>94</v>
      </c>
      <c r="CG7" s="26" t="s">
        <v>94</v>
      </c>
      <c r="CH7" s="93"/>
      <c r="CI7" s="93"/>
      <c r="CJ7" s="50"/>
      <c r="CK7" s="93"/>
      <c r="CL7" s="93"/>
    </row>
    <row r="8" spans="1:90" ht="14.25" customHeight="1">
      <c r="A8" s="94">
        <v>16</v>
      </c>
      <c r="B8" s="93">
        <v>6</v>
      </c>
      <c r="C8" s="93" t="s">
        <v>923</v>
      </c>
      <c r="D8" s="12">
        <v>2</v>
      </c>
      <c r="E8" s="238">
        <v>15.02</v>
      </c>
      <c r="F8" s="238">
        <v>4.1100000000000003</v>
      </c>
      <c r="G8" s="12"/>
      <c r="H8" s="46">
        <v>13</v>
      </c>
      <c r="I8" s="153" t="s">
        <v>196</v>
      </c>
      <c r="J8" s="46" t="s">
        <v>196</v>
      </c>
      <c r="K8" s="153">
        <v>17</v>
      </c>
      <c r="L8" s="153">
        <v>28</v>
      </c>
      <c r="M8" s="46"/>
      <c r="N8" s="46"/>
      <c r="O8" s="93"/>
      <c r="P8" s="50" t="s">
        <v>523</v>
      </c>
      <c r="Q8" s="50"/>
      <c r="R8" s="50"/>
      <c r="S8" s="93"/>
      <c r="T8" s="46">
        <v>20.5</v>
      </c>
      <c r="U8" s="46">
        <v>59</v>
      </c>
      <c r="V8" s="153">
        <v>50</v>
      </c>
      <c r="W8" s="153">
        <v>50</v>
      </c>
      <c r="X8" s="153"/>
      <c r="Y8" s="46"/>
      <c r="Z8" s="46"/>
      <c r="AA8" s="93"/>
      <c r="AB8" s="50" t="s">
        <v>40</v>
      </c>
      <c r="AC8" s="50"/>
      <c r="AD8" s="50"/>
      <c r="AE8" s="13"/>
      <c r="AF8" s="171"/>
      <c r="AG8" s="171"/>
      <c r="AH8" s="171"/>
      <c r="AI8" s="171"/>
      <c r="AJ8" s="171"/>
      <c r="AK8" s="171"/>
      <c r="AL8" s="171"/>
      <c r="AM8" s="109"/>
      <c r="AN8" s="50"/>
      <c r="AO8" s="50"/>
      <c r="AP8" s="50"/>
      <c r="AQ8" s="93"/>
      <c r="AR8" s="93"/>
      <c r="AS8" s="46" t="s">
        <v>316</v>
      </c>
      <c r="AT8" s="46" t="s">
        <v>316</v>
      </c>
      <c r="AU8" s="46">
        <v>12</v>
      </c>
      <c r="AV8" s="46">
        <v>10</v>
      </c>
      <c r="AW8" s="153">
        <v>34</v>
      </c>
      <c r="AX8" s="153">
        <v>33</v>
      </c>
      <c r="AY8" s="153">
        <v>34</v>
      </c>
      <c r="AZ8" s="153">
        <v>33</v>
      </c>
      <c r="BA8" s="153"/>
      <c r="BB8" s="153"/>
      <c r="BC8" s="46"/>
      <c r="BD8" s="46"/>
      <c r="BE8" s="93"/>
      <c r="BF8" s="93"/>
      <c r="BG8" s="93"/>
      <c r="BH8" s="93"/>
      <c r="BI8" s="50" t="s">
        <v>74</v>
      </c>
      <c r="BJ8" s="50" t="s">
        <v>135</v>
      </c>
      <c r="BK8" s="50"/>
      <c r="BL8" s="50"/>
      <c r="BM8" s="50"/>
      <c r="BN8" s="50"/>
      <c r="BO8" s="93"/>
      <c r="BP8" s="93"/>
      <c r="BQ8" s="26" t="s">
        <v>54</v>
      </c>
      <c r="BR8" s="201" t="s">
        <v>44</v>
      </c>
      <c r="BS8" s="201" t="s">
        <v>43</v>
      </c>
      <c r="BT8" s="201" t="s">
        <v>44</v>
      </c>
      <c r="BU8" s="26"/>
      <c r="BV8" s="201" t="s">
        <v>53</v>
      </c>
      <c r="BW8" s="93"/>
      <c r="BX8" s="93"/>
      <c r="BY8" s="93"/>
      <c r="BZ8" s="93"/>
      <c r="CA8" s="93"/>
      <c r="CB8" s="191" t="s">
        <v>316</v>
      </c>
      <c r="CC8" s="191" t="s">
        <v>316</v>
      </c>
      <c r="CD8" s="281"/>
      <c r="CE8" s="153" t="s">
        <v>303</v>
      </c>
      <c r="CF8" s="26" t="s">
        <v>94</v>
      </c>
      <c r="CG8" s="26" t="s">
        <v>94</v>
      </c>
      <c r="CH8" s="93"/>
      <c r="CI8" s="93"/>
      <c r="CJ8" s="50"/>
      <c r="CK8" s="93"/>
      <c r="CL8" s="93"/>
    </row>
    <row r="9" spans="1:90" ht="14.25" customHeight="1">
      <c r="A9" s="94">
        <v>16</v>
      </c>
      <c r="B9" s="93">
        <v>7</v>
      </c>
      <c r="C9" s="93" t="s">
        <v>920</v>
      </c>
      <c r="D9" s="12">
        <v>2</v>
      </c>
      <c r="E9" s="238">
        <v>16.89</v>
      </c>
      <c r="F9" s="238">
        <v>3.91</v>
      </c>
      <c r="G9" s="12"/>
      <c r="H9" s="46">
        <v>16.100000000000001</v>
      </c>
      <c r="I9" s="153" t="s">
        <v>196</v>
      </c>
      <c r="J9" s="46" t="s">
        <v>196</v>
      </c>
      <c r="K9" s="153"/>
      <c r="L9" s="153" t="s">
        <v>196</v>
      </c>
      <c r="M9" s="46"/>
      <c r="N9" s="46"/>
      <c r="O9" s="93"/>
      <c r="P9" s="50"/>
      <c r="Q9" s="50"/>
      <c r="R9" s="50"/>
      <c r="S9" s="93"/>
      <c r="T9" s="46">
        <v>27.5</v>
      </c>
      <c r="U9" s="46">
        <v>27</v>
      </c>
      <c r="V9" s="153"/>
      <c r="W9" s="153"/>
      <c r="X9" s="153"/>
      <c r="Y9" s="46"/>
      <c r="Z9" s="46"/>
      <c r="AA9" s="93"/>
      <c r="AB9" s="50"/>
      <c r="AC9" s="50"/>
      <c r="AD9" s="50"/>
      <c r="AE9" s="13"/>
      <c r="AF9" s="171"/>
      <c r="AG9" s="171"/>
      <c r="AH9" s="171"/>
      <c r="AI9" s="171"/>
      <c r="AJ9" s="171"/>
      <c r="AK9" s="171"/>
      <c r="AL9" s="171"/>
      <c r="AM9" s="109"/>
      <c r="AN9" s="50"/>
      <c r="AO9" s="50"/>
      <c r="AP9" s="50"/>
      <c r="AQ9" s="93"/>
      <c r="AR9" s="93"/>
      <c r="AS9" s="46" t="s">
        <v>316</v>
      </c>
      <c r="AT9" s="46" t="s">
        <v>316</v>
      </c>
      <c r="AU9" s="46" t="s">
        <v>316</v>
      </c>
      <c r="AV9" s="46" t="s">
        <v>316</v>
      </c>
      <c r="AW9" s="153"/>
      <c r="AX9" s="153"/>
      <c r="AY9" s="153"/>
      <c r="AZ9" s="153"/>
      <c r="BA9" s="153"/>
      <c r="BB9" s="153"/>
      <c r="BC9" s="46"/>
      <c r="BD9" s="46"/>
      <c r="BE9" s="93"/>
      <c r="BF9" s="93"/>
      <c r="BG9" s="93"/>
      <c r="BH9" s="93"/>
      <c r="BI9" s="50"/>
      <c r="BJ9" s="50"/>
      <c r="BK9" s="50"/>
      <c r="BL9" s="50"/>
      <c r="BM9" s="50"/>
      <c r="BN9" s="50"/>
      <c r="BO9" s="93"/>
      <c r="BP9" s="93"/>
      <c r="BQ9" s="26" t="s">
        <v>42</v>
      </c>
      <c r="BR9" s="201" t="s">
        <v>44</v>
      </c>
      <c r="BS9" s="201"/>
      <c r="BT9" s="201" t="s">
        <v>44</v>
      </c>
      <c r="BU9" s="26"/>
      <c r="BV9" s="201" t="s">
        <v>55</v>
      </c>
      <c r="BW9" s="93"/>
      <c r="BX9" s="93"/>
      <c r="BY9" s="93"/>
      <c r="BZ9" s="93"/>
      <c r="CA9" s="93"/>
      <c r="CB9" s="191" t="s">
        <v>316</v>
      </c>
      <c r="CC9" s="191" t="s">
        <v>925</v>
      </c>
      <c r="CD9" s="281"/>
      <c r="CE9" s="153" t="s">
        <v>303</v>
      </c>
      <c r="CF9" s="26" t="s">
        <v>94</v>
      </c>
      <c r="CG9" s="26" t="s">
        <v>94</v>
      </c>
      <c r="CH9" s="93"/>
      <c r="CI9" s="93"/>
      <c r="CJ9" s="50"/>
      <c r="CK9" s="93"/>
      <c r="CL9" s="93"/>
    </row>
    <row r="10" spans="1:90" ht="14.25" customHeight="1">
      <c r="A10" s="94">
        <v>16</v>
      </c>
      <c r="B10" s="93">
        <v>8</v>
      </c>
      <c r="C10" s="93" t="s">
        <v>923</v>
      </c>
      <c r="D10" s="12">
        <v>2</v>
      </c>
      <c r="E10" s="238">
        <v>15.93</v>
      </c>
      <c r="F10" s="238">
        <v>4.1100000000000003</v>
      </c>
      <c r="G10" s="12"/>
      <c r="H10" s="46">
        <v>16.100000000000001</v>
      </c>
      <c r="I10" s="153" t="s">
        <v>196</v>
      </c>
      <c r="J10" s="46" t="s">
        <v>196</v>
      </c>
      <c r="K10" s="153">
        <v>6</v>
      </c>
      <c r="L10" s="153" t="s">
        <v>196</v>
      </c>
      <c r="M10" s="46"/>
      <c r="N10" s="46"/>
      <c r="O10" s="93"/>
      <c r="P10" s="50"/>
      <c r="Q10" s="50"/>
      <c r="R10" s="50"/>
      <c r="S10" s="93"/>
      <c r="T10" s="46">
        <v>29</v>
      </c>
      <c r="U10" s="46" t="s">
        <v>316</v>
      </c>
      <c r="V10" s="153">
        <v>46</v>
      </c>
      <c r="W10" s="153">
        <v>46</v>
      </c>
      <c r="X10" s="153"/>
      <c r="Y10" s="46"/>
      <c r="Z10" s="46"/>
      <c r="AA10" s="93"/>
      <c r="AB10" s="50"/>
      <c r="AC10" s="50"/>
      <c r="AD10" s="50"/>
      <c r="AE10" s="13"/>
      <c r="AF10" s="171"/>
      <c r="AG10" s="171"/>
      <c r="AH10" s="171"/>
      <c r="AI10" s="171"/>
      <c r="AJ10" s="171"/>
      <c r="AK10" s="171"/>
      <c r="AL10" s="171"/>
      <c r="AM10" s="109"/>
      <c r="AN10" s="50"/>
      <c r="AO10" s="50"/>
      <c r="AP10" s="50"/>
      <c r="AQ10" s="93"/>
      <c r="AR10" s="93"/>
      <c r="AS10" s="46">
        <v>3.2</v>
      </c>
      <c r="AT10" s="46">
        <v>0.8</v>
      </c>
      <c r="AU10" s="46">
        <v>5</v>
      </c>
      <c r="AV10" s="46">
        <v>0</v>
      </c>
      <c r="AW10" s="153">
        <v>21</v>
      </c>
      <c r="AX10" s="153">
        <v>11</v>
      </c>
      <c r="AY10" s="153">
        <v>21</v>
      </c>
      <c r="AZ10" s="153">
        <v>11</v>
      </c>
      <c r="BA10" s="153"/>
      <c r="BB10" s="153"/>
      <c r="BC10" s="46"/>
      <c r="BD10" s="46"/>
      <c r="BE10" s="93"/>
      <c r="BF10" s="93"/>
      <c r="BG10" s="93"/>
      <c r="BH10" s="93"/>
      <c r="BI10" s="50"/>
      <c r="BJ10" s="50"/>
      <c r="BK10" s="50"/>
      <c r="BL10" s="50"/>
      <c r="BM10" s="50"/>
      <c r="BN10" s="50"/>
      <c r="BO10" s="93"/>
      <c r="BP10" s="93"/>
      <c r="BQ10" s="26" t="s">
        <v>42</v>
      </c>
      <c r="BR10" s="201" t="s">
        <v>44</v>
      </c>
      <c r="BS10" s="201" t="s">
        <v>43</v>
      </c>
      <c r="BT10" s="201" t="s">
        <v>44</v>
      </c>
      <c r="BU10" s="26"/>
      <c r="BV10" s="201" t="s">
        <v>55</v>
      </c>
      <c r="BW10" s="93"/>
      <c r="BX10" s="93"/>
      <c r="BY10" s="93"/>
      <c r="BZ10" s="93"/>
      <c r="CA10" s="93"/>
      <c r="CB10" s="191" t="s">
        <v>316</v>
      </c>
      <c r="CC10" s="191" t="s">
        <v>316</v>
      </c>
      <c r="CD10" s="281"/>
      <c r="CE10" s="153" t="s">
        <v>303</v>
      </c>
      <c r="CF10" s="26" t="s">
        <v>94</v>
      </c>
      <c r="CG10" s="26" t="s">
        <v>94</v>
      </c>
      <c r="CH10" s="93"/>
      <c r="CI10" s="93"/>
      <c r="CJ10" s="50"/>
      <c r="CK10" s="93"/>
      <c r="CL10" s="93"/>
    </row>
    <row r="11" spans="1:90" ht="14.25" customHeight="1">
      <c r="A11" s="94">
        <v>16</v>
      </c>
      <c r="B11" s="94">
        <v>9</v>
      </c>
      <c r="C11" s="94" t="s">
        <v>926</v>
      </c>
      <c r="D11" s="12">
        <v>2</v>
      </c>
      <c r="E11" s="238">
        <v>15.04</v>
      </c>
      <c r="F11" s="238">
        <v>7.8</v>
      </c>
      <c r="G11" s="12"/>
      <c r="H11" s="46">
        <v>7.9</v>
      </c>
      <c r="I11" s="153" t="s">
        <v>196</v>
      </c>
      <c r="J11" s="46" t="s">
        <v>196</v>
      </c>
      <c r="K11" s="153"/>
      <c r="L11" s="153" t="s">
        <v>196</v>
      </c>
      <c r="M11" s="46"/>
      <c r="N11" s="46"/>
      <c r="O11" s="94"/>
      <c r="P11" s="280"/>
      <c r="Q11" s="280"/>
      <c r="R11" s="280"/>
      <c r="S11" s="94"/>
      <c r="T11" s="46">
        <v>28.5</v>
      </c>
      <c r="U11" s="46">
        <v>99</v>
      </c>
      <c r="V11" s="153"/>
      <c r="W11" s="153"/>
      <c r="X11" s="153"/>
      <c r="Y11" s="46"/>
      <c r="Z11" s="46"/>
      <c r="AA11" s="94"/>
      <c r="AB11" s="280"/>
      <c r="AC11" s="280"/>
      <c r="AD11" s="280"/>
      <c r="AE11" s="66"/>
      <c r="AF11" s="171"/>
      <c r="AG11" s="171"/>
      <c r="AH11" s="171"/>
      <c r="AI11" s="171"/>
      <c r="AJ11" s="171"/>
      <c r="AK11" s="171"/>
      <c r="AL11" s="171"/>
      <c r="AM11" s="31"/>
      <c r="AN11" s="280"/>
      <c r="AO11" s="280"/>
      <c r="AP11" s="280"/>
      <c r="AQ11" s="94"/>
      <c r="AR11" s="94"/>
      <c r="AS11" s="46">
        <v>1.2</v>
      </c>
      <c r="AT11" s="46" t="s">
        <v>316</v>
      </c>
      <c r="AU11" s="46">
        <v>4</v>
      </c>
      <c r="AV11" s="46">
        <v>0</v>
      </c>
      <c r="AW11" s="153"/>
      <c r="AX11" s="153"/>
      <c r="AY11" s="153"/>
      <c r="AZ11" s="153"/>
      <c r="BA11" s="153"/>
      <c r="BB11" s="153"/>
      <c r="BC11" s="46"/>
      <c r="BD11" s="46"/>
      <c r="BE11" s="94"/>
      <c r="BF11" s="94"/>
      <c r="BG11" s="94"/>
      <c r="BH11" s="94"/>
      <c r="BI11" s="280"/>
      <c r="BJ11" s="280"/>
      <c r="BK11" s="280"/>
      <c r="BL11" s="280"/>
      <c r="BM11" s="280"/>
      <c r="BN11" s="280"/>
      <c r="BO11" s="280"/>
      <c r="BP11" s="280"/>
      <c r="BQ11" s="26" t="s">
        <v>316</v>
      </c>
      <c r="BR11" s="201" t="s">
        <v>44</v>
      </c>
      <c r="BS11" s="201"/>
      <c r="BT11" s="201" t="s">
        <v>44</v>
      </c>
      <c r="BU11" s="26"/>
      <c r="BV11" s="201" t="s">
        <v>55</v>
      </c>
      <c r="BW11" s="280"/>
      <c r="BX11" s="94"/>
      <c r="BY11" s="94"/>
      <c r="BZ11" s="94"/>
      <c r="CA11" s="94"/>
      <c r="CB11" s="191" t="s">
        <v>316</v>
      </c>
      <c r="CC11" s="191" t="s">
        <v>316</v>
      </c>
      <c r="CD11" s="281"/>
      <c r="CE11" s="153" t="s">
        <v>303</v>
      </c>
      <c r="CF11" s="26" t="s">
        <v>94</v>
      </c>
      <c r="CG11" s="26" t="s">
        <v>94</v>
      </c>
      <c r="CH11" s="94"/>
      <c r="CI11" s="94"/>
      <c r="CJ11" s="280"/>
      <c r="CK11" s="94"/>
      <c r="CL11" s="94"/>
    </row>
    <row r="12" spans="1:90" ht="14.25" customHeight="1">
      <c r="A12" s="94">
        <v>16</v>
      </c>
      <c r="B12" s="94">
        <v>10</v>
      </c>
      <c r="C12" s="94" t="s">
        <v>926</v>
      </c>
      <c r="D12" s="12">
        <v>2</v>
      </c>
      <c r="E12" s="238">
        <v>13.65</v>
      </c>
      <c r="F12" s="238">
        <v>6.31</v>
      </c>
      <c r="G12" s="12"/>
      <c r="H12" s="46">
        <v>18.899999999999999</v>
      </c>
      <c r="I12" s="153">
        <v>9</v>
      </c>
      <c r="J12" s="46">
        <v>9</v>
      </c>
      <c r="K12" s="153">
        <v>11</v>
      </c>
      <c r="L12" s="153">
        <v>8</v>
      </c>
      <c r="M12" s="46"/>
      <c r="N12" s="46"/>
      <c r="O12" s="94"/>
      <c r="P12" s="280"/>
      <c r="Q12" s="280"/>
      <c r="R12" s="280"/>
      <c r="S12" s="94"/>
      <c r="T12" s="46">
        <v>38</v>
      </c>
      <c r="U12" s="46" t="s">
        <v>316</v>
      </c>
      <c r="V12" s="153">
        <v>48</v>
      </c>
      <c r="W12" s="153">
        <v>48</v>
      </c>
      <c r="X12" s="153">
        <v>15</v>
      </c>
      <c r="Y12" s="46"/>
      <c r="Z12" s="46"/>
      <c r="AA12" s="94"/>
      <c r="AB12" s="280"/>
      <c r="AC12" s="280"/>
      <c r="AD12" s="280"/>
      <c r="AE12" s="66"/>
      <c r="AF12" s="171"/>
      <c r="AG12" s="171"/>
      <c r="AH12" s="171"/>
      <c r="AI12" s="171"/>
      <c r="AJ12" s="171"/>
      <c r="AK12" s="171"/>
      <c r="AL12" s="171"/>
      <c r="AM12" s="31"/>
      <c r="AN12" s="280"/>
      <c r="AO12" s="280"/>
      <c r="AP12" s="280"/>
      <c r="AQ12" s="94"/>
      <c r="AR12" s="94"/>
      <c r="AS12" s="46">
        <v>13.2</v>
      </c>
      <c r="AT12" s="46">
        <v>3.5</v>
      </c>
      <c r="AU12" s="46">
        <v>10</v>
      </c>
      <c r="AV12" s="46">
        <v>8</v>
      </c>
      <c r="AW12" s="153">
        <v>29</v>
      </c>
      <c r="AX12" s="153">
        <v>12</v>
      </c>
      <c r="AY12" s="153">
        <v>29</v>
      </c>
      <c r="AZ12" s="153">
        <v>12</v>
      </c>
      <c r="BA12" s="153">
        <v>7</v>
      </c>
      <c r="BB12" s="153">
        <v>8</v>
      </c>
      <c r="BC12" s="46"/>
      <c r="BD12" s="46"/>
      <c r="BE12" s="94"/>
      <c r="BF12" s="94"/>
      <c r="BG12" s="94"/>
      <c r="BH12" s="94"/>
      <c r="BI12" s="280"/>
      <c r="BJ12" s="280"/>
      <c r="BK12" s="280"/>
      <c r="BL12" s="280"/>
      <c r="BM12" s="280"/>
      <c r="BN12" s="280"/>
      <c r="BO12" s="280"/>
      <c r="BP12" s="280"/>
      <c r="BQ12" s="26" t="s">
        <v>316</v>
      </c>
      <c r="BR12" s="26" t="s">
        <v>43</v>
      </c>
      <c r="BS12" s="201" t="s">
        <v>43</v>
      </c>
      <c r="BT12" s="201" t="s">
        <v>54</v>
      </c>
      <c r="BU12" s="26"/>
      <c r="BV12" s="201" t="s">
        <v>55</v>
      </c>
      <c r="BW12" s="280"/>
      <c r="BX12" s="94"/>
      <c r="BY12" s="94"/>
      <c r="BZ12" s="94"/>
      <c r="CA12" s="94"/>
      <c r="CB12" s="191" t="s">
        <v>316</v>
      </c>
      <c r="CC12" s="191" t="s">
        <v>316</v>
      </c>
      <c r="CD12" s="281"/>
      <c r="CE12" s="153" t="s">
        <v>927</v>
      </c>
      <c r="CF12" s="26" t="s">
        <v>196</v>
      </c>
      <c r="CG12" s="26" t="s">
        <v>928</v>
      </c>
      <c r="CH12" s="94"/>
      <c r="CI12" s="94"/>
      <c r="CJ12" s="280"/>
      <c r="CK12" s="94"/>
      <c r="CL12" s="94"/>
    </row>
    <row r="13" spans="1:90" ht="14.25" customHeight="1">
      <c r="A13" s="94">
        <v>16</v>
      </c>
      <c r="B13" s="94">
        <v>11</v>
      </c>
      <c r="C13" s="94" t="s">
        <v>926</v>
      </c>
      <c r="D13" s="12">
        <v>2</v>
      </c>
      <c r="E13" s="238">
        <v>12.56</v>
      </c>
      <c r="F13" s="238">
        <v>7.56</v>
      </c>
      <c r="G13" s="12"/>
      <c r="H13" s="46">
        <v>13.9</v>
      </c>
      <c r="I13" s="153">
        <v>14</v>
      </c>
      <c r="J13" s="46">
        <v>14</v>
      </c>
      <c r="K13" s="153">
        <v>9</v>
      </c>
      <c r="L13" s="153" t="s">
        <v>196</v>
      </c>
      <c r="M13" s="46">
        <v>27</v>
      </c>
      <c r="N13" s="46"/>
      <c r="O13" s="94"/>
      <c r="P13" s="280"/>
      <c r="Q13" s="280"/>
      <c r="R13" s="280"/>
      <c r="S13" s="94"/>
      <c r="T13" s="46">
        <v>52</v>
      </c>
      <c r="U13" s="46">
        <v>24</v>
      </c>
      <c r="V13" s="153">
        <v>50</v>
      </c>
      <c r="W13" s="153">
        <v>50</v>
      </c>
      <c r="X13" s="153">
        <v>37</v>
      </c>
      <c r="Y13" s="46">
        <v>40</v>
      </c>
      <c r="Z13" s="46"/>
      <c r="AA13" s="94"/>
      <c r="AB13" s="280"/>
      <c r="AC13" s="280"/>
      <c r="AD13" s="280"/>
      <c r="AE13" s="66"/>
      <c r="AF13" s="171"/>
      <c r="AG13" s="171"/>
      <c r="AH13" s="171"/>
      <c r="AI13" s="171"/>
      <c r="AJ13" s="171"/>
      <c r="AK13" s="171"/>
      <c r="AL13" s="171"/>
      <c r="AM13" s="31"/>
      <c r="AN13" s="280"/>
      <c r="AO13" s="280"/>
      <c r="AP13" s="280"/>
      <c r="AQ13" s="94"/>
      <c r="AR13" s="94"/>
      <c r="AS13" s="46">
        <v>2.5</v>
      </c>
      <c r="AT13" s="46">
        <v>2</v>
      </c>
      <c r="AU13" s="46">
        <v>3</v>
      </c>
      <c r="AV13" s="46">
        <v>2</v>
      </c>
      <c r="AW13" s="153">
        <v>23</v>
      </c>
      <c r="AX13" s="153">
        <v>14</v>
      </c>
      <c r="AY13" s="153">
        <v>23</v>
      </c>
      <c r="AZ13" s="153">
        <v>14</v>
      </c>
      <c r="BA13" s="153">
        <v>10</v>
      </c>
      <c r="BB13" s="153">
        <v>5</v>
      </c>
      <c r="BC13" s="153">
        <v>22</v>
      </c>
      <c r="BD13" s="153">
        <v>19</v>
      </c>
      <c r="BE13" s="94"/>
      <c r="BF13" s="94"/>
      <c r="BG13" s="94"/>
      <c r="BH13" s="94"/>
      <c r="BI13" s="280"/>
      <c r="BJ13" s="280"/>
      <c r="BK13" s="280"/>
      <c r="BL13" s="280"/>
      <c r="BM13" s="280"/>
      <c r="BN13" s="280"/>
      <c r="BO13" s="280"/>
      <c r="BP13" s="280"/>
      <c r="BQ13" s="26" t="s">
        <v>42</v>
      </c>
      <c r="BR13" s="201" t="s">
        <v>43</v>
      </c>
      <c r="BS13" s="201" t="s">
        <v>53</v>
      </c>
      <c r="BT13" s="201" t="s">
        <v>53</v>
      </c>
      <c r="BU13" s="26"/>
      <c r="BV13" s="201" t="s">
        <v>55</v>
      </c>
      <c r="BW13" s="280"/>
      <c r="BX13" s="94"/>
      <c r="BY13" s="94"/>
      <c r="BZ13" s="94"/>
      <c r="CA13" s="94"/>
      <c r="CB13" s="191" t="s">
        <v>929</v>
      </c>
      <c r="CC13" s="191" t="s">
        <v>316</v>
      </c>
      <c r="CD13" s="281"/>
      <c r="CE13" s="153" t="s">
        <v>927</v>
      </c>
      <c r="CF13" s="26" t="s">
        <v>930</v>
      </c>
      <c r="CG13" s="26" t="s">
        <v>462</v>
      </c>
      <c r="CH13" s="94"/>
      <c r="CI13" s="94"/>
      <c r="CJ13" s="280"/>
      <c r="CK13" s="94"/>
      <c r="CL13" s="94" t="s">
        <v>921</v>
      </c>
    </row>
    <row r="14" spans="1:90" ht="14.25" customHeight="1">
      <c r="A14" s="94">
        <v>16</v>
      </c>
      <c r="B14" s="94">
        <v>12</v>
      </c>
      <c r="C14" s="94" t="s">
        <v>926</v>
      </c>
      <c r="D14" s="12">
        <v>2</v>
      </c>
      <c r="E14" s="238">
        <v>9.07</v>
      </c>
      <c r="F14" s="238">
        <v>1.06</v>
      </c>
      <c r="G14" s="12"/>
      <c r="H14" s="46">
        <v>6.1</v>
      </c>
      <c r="I14" s="153" t="s">
        <v>196</v>
      </c>
      <c r="J14" s="46" t="s">
        <v>196</v>
      </c>
      <c r="K14" s="153">
        <v>10</v>
      </c>
      <c r="L14" s="153" t="s">
        <v>196</v>
      </c>
      <c r="M14" s="46"/>
      <c r="N14" s="46"/>
      <c r="O14" s="94"/>
      <c r="P14" s="280"/>
      <c r="Q14" s="280"/>
      <c r="R14" s="280"/>
      <c r="S14" s="94"/>
      <c r="T14" s="46">
        <v>45</v>
      </c>
      <c r="U14" s="46">
        <v>39</v>
      </c>
      <c r="V14" s="153">
        <v>18</v>
      </c>
      <c r="W14" s="153">
        <v>18</v>
      </c>
      <c r="X14" s="153"/>
      <c r="Y14" s="46"/>
      <c r="Z14" s="46"/>
      <c r="AA14" s="94"/>
      <c r="AB14" s="280"/>
      <c r="AC14" s="280"/>
      <c r="AD14" s="280"/>
      <c r="AE14" s="66"/>
      <c r="AF14" s="171"/>
      <c r="AG14" s="171"/>
      <c r="AH14" s="171"/>
      <c r="AI14" s="171"/>
      <c r="AJ14" s="171"/>
      <c r="AK14" s="171"/>
      <c r="AL14" s="171"/>
      <c r="AM14" s="31"/>
      <c r="AN14" s="280"/>
      <c r="AO14" s="280"/>
      <c r="AP14" s="280"/>
      <c r="AQ14" s="94"/>
      <c r="AR14" s="94"/>
      <c r="AS14" s="46" t="s">
        <v>316</v>
      </c>
      <c r="AT14" s="46" t="s">
        <v>316</v>
      </c>
      <c r="AU14" s="46">
        <v>18</v>
      </c>
      <c r="AV14" s="46">
        <v>13</v>
      </c>
      <c r="AW14" s="153">
        <v>23</v>
      </c>
      <c r="AX14" s="153">
        <v>14</v>
      </c>
      <c r="AY14" s="153">
        <v>23</v>
      </c>
      <c r="AZ14" s="153">
        <v>14</v>
      </c>
      <c r="BA14" s="153"/>
      <c r="BB14" s="153"/>
      <c r="BC14" s="46"/>
      <c r="BD14" s="46"/>
      <c r="BE14" s="94"/>
      <c r="BF14" s="94"/>
      <c r="BG14" s="94"/>
      <c r="BH14" s="94"/>
      <c r="BI14" s="280"/>
      <c r="BJ14" s="280"/>
      <c r="BK14" s="280"/>
      <c r="BL14" s="280"/>
      <c r="BM14" s="280"/>
      <c r="BN14" s="280"/>
      <c r="BO14" s="94"/>
      <c r="BP14" s="94"/>
      <c r="BQ14" s="26" t="s">
        <v>54</v>
      </c>
      <c r="BR14" s="201" t="s">
        <v>44</v>
      </c>
      <c r="BS14" s="201" t="s">
        <v>43</v>
      </c>
      <c r="BT14" s="201" t="s">
        <v>48</v>
      </c>
      <c r="BU14" s="26"/>
      <c r="BV14" s="201" t="s">
        <v>55</v>
      </c>
      <c r="BW14" s="94"/>
      <c r="BX14" s="94"/>
      <c r="BY14" s="94"/>
      <c r="BZ14" s="94"/>
      <c r="CA14" s="94"/>
      <c r="CB14" s="191" t="s">
        <v>316</v>
      </c>
      <c r="CC14" s="191" t="s">
        <v>316</v>
      </c>
      <c r="CD14" s="281"/>
      <c r="CE14" s="153" t="s">
        <v>303</v>
      </c>
      <c r="CF14" s="26" t="s">
        <v>196</v>
      </c>
      <c r="CG14" s="26" t="s">
        <v>94</v>
      </c>
      <c r="CH14" s="94"/>
      <c r="CI14" s="94"/>
      <c r="CJ14" s="280"/>
      <c r="CK14" s="94"/>
      <c r="CL14" s="94"/>
    </row>
    <row r="15" spans="1:90" ht="14.25" customHeight="1">
      <c r="A15" s="94">
        <v>16</v>
      </c>
      <c r="B15" s="93">
        <v>13</v>
      </c>
      <c r="C15" s="93" t="s">
        <v>926</v>
      </c>
      <c r="D15" s="12">
        <v>2</v>
      </c>
      <c r="E15" s="238">
        <v>11.14</v>
      </c>
      <c r="F15" s="238">
        <v>8.7799999999999994</v>
      </c>
      <c r="G15" s="12"/>
      <c r="H15" s="46">
        <v>6.1</v>
      </c>
      <c r="I15" s="153" t="s">
        <v>196</v>
      </c>
      <c r="J15" s="46" t="s">
        <v>196</v>
      </c>
      <c r="K15" s="153" t="s">
        <v>44</v>
      </c>
      <c r="L15" s="153" t="s">
        <v>196</v>
      </c>
      <c r="M15" s="46"/>
      <c r="N15" s="46"/>
      <c r="O15" s="93"/>
      <c r="P15" s="50"/>
      <c r="Q15" s="50"/>
      <c r="R15" s="50"/>
      <c r="S15" s="93"/>
      <c r="T15" s="46">
        <v>36</v>
      </c>
      <c r="U15" s="46">
        <v>38</v>
      </c>
      <c r="V15" s="153"/>
      <c r="W15" s="153"/>
      <c r="X15" s="153"/>
      <c r="Y15" s="46"/>
      <c r="Z15" s="46"/>
      <c r="AA15" s="93"/>
      <c r="AB15" s="50"/>
      <c r="AC15" s="50"/>
      <c r="AD15" s="50"/>
      <c r="AE15" s="13"/>
      <c r="AF15" s="171"/>
      <c r="AG15" s="171"/>
      <c r="AH15" s="171"/>
      <c r="AI15" s="171"/>
      <c r="AJ15" s="78"/>
      <c r="AK15" s="171"/>
      <c r="AL15" s="171"/>
      <c r="AM15" s="109"/>
      <c r="AN15" s="50"/>
      <c r="AO15" s="50"/>
      <c r="AP15" s="50"/>
      <c r="AQ15" s="93"/>
      <c r="AR15" s="93"/>
      <c r="AS15" s="46">
        <v>5.6</v>
      </c>
      <c r="AT15" s="46">
        <v>1.5</v>
      </c>
      <c r="AU15" s="46">
        <v>5</v>
      </c>
      <c r="AV15" s="46">
        <v>3</v>
      </c>
      <c r="AW15" s="153">
        <v>0</v>
      </c>
      <c r="AX15" s="153">
        <v>0</v>
      </c>
      <c r="AY15" s="153">
        <v>0</v>
      </c>
      <c r="AZ15" s="153">
        <v>0</v>
      </c>
      <c r="BA15" s="153"/>
      <c r="BB15" s="153"/>
      <c r="BC15" s="46"/>
      <c r="BD15" s="46"/>
      <c r="BE15" s="93"/>
      <c r="BF15" s="93"/>
      <c r="BG15" s="93"/>
      <c r="BH15" s="93"/>
      <c r="BI15" s="50"/>
      <c r="BJ15" s="50"/>
      <c r="BK15" s="50"/>
      <c r="BL15" s="50"/>
      <c r="BM15" s="50"/>
      <c r="BN15" s="50"/>
      <c r="BO15" s="93"/>
      <c r="BP15" s="93"/>
      <c r="BQ15" s="26" t="s">
        <v>316</v>
      </c>
      <c r="BR15" s="201" t="s">
        <v>44</v>
      </c>
      <c r="BS15" s="201" t="s">
        <v>186</v>
      </c>
      <c r="BT15" s="201" t="s">
        <v>44</v>
      </c>
      <c r="BU15" s="26"/>
      <c r="BV15" s="201" t="s">
        <v>55</v>
      </c>
      <c r="BW15" s="93"/>
      <c r="BX15" s="93"/>
      <c r="BY15" s="93"/>
      <c r="BZ15" s="93"/>
      <c r="CA15" s="93"/>
      <c r="CB15" s="191" t="s">
        <v>316</v>
      </c>
      <c r="CC15" s="191" t="s">
        <v>316</v>
      </c>
      <c r="CD15" s="281"/>
      <c r="CE15" s="153" t="s">
        <v>303</v>
      </c>
      <c r="CF15" s="26" t="s">
        <v>196</v>
      </c>
      <c r="CG15" s="26" t="s">
        <v>94</v>
      </c>
      <c r="CH15" s="93"/>
      <c r="CI15" s="93"/>
      <c r="CJ15" s="50"/>
      <c r="CK15" s="93"/>
      <c r="CL15" s="93"/>
    </row>
    <row r="16" spans="1:90" ht="14.25" customHeight="1">
      <c r="A16" s="94">
        <v>16</v>
      </c>
      <c r="B16" s="93">
        <v>14</v>
      </c>
      <c r="C16" s="93" t="s">
        <v>931</v>
      </c>
      <c r="D16" s="12">
        <v>2</v>
      </c>
      <c r="E16" s="238">
        <v>9.6300000000000008</v>
      </c>
      <c r="F16" s="238">
        <v>10.34</v>
      </c>
      <c r="G16" s="12"/>
      <c r="H16" s="46">
        <v>6.9</v>
      </c>
      <c r="I16" s="153" t="s">
        <v>196</v>
      </c>
      <c r="J16" s="46" t="s">
        <v>196</v>
      </c>
      <c r="K16" s="153">
        <v>12</v>
      </c>
      <c r="L16" s="153">
        <v>22</v>
      </c>
      <c r="M16" s="46"/>
      <c r="N16" s="46"/>
      <c r="O16" s="93"/>
      <c r="P16" s="50"/>
      <c r="Q16" s="50"/>
      <c r="R16" s="50"/>
      <c r="S16" s="93"/>
      <c r="T16" s="46">
        <v>70.2</v>
      </c>
      <c r="U16" s="46">
        <v>64</v>
      </c>
      <c r="V16" s="153">
        <v>41</v>
      </c>
      <c r="W16" s="153">
        <v>41</v>
      </c>
      <c r="X16" s="153">
        <v>14</v>
      </c>
      <c r="Y16" s="46"/>
      <c r="Z16" s="46"/>
      <c r="AA16" s="93"/>
      <c r="AB16" s="50"/>
      <c r="AC16" s="50"/>
      <c r="AD16" s="50"/>
      <c r="AE16" s="13"/>
      <c r="AF16" s="171"/>
      <c r="AG16" s="171"/>
      <c r="AH16" s="171"/>
      <c r="AI16" s="41"/>
      <c r="AJ16" s="153">
        <v>0.2</v>
      </c>
      <c r="AK16" s="218"/>
      <c r="AL16" s="171"/>
      <c r="AM16" s="109"/>
      <c r="AN16" s="50"/>
      <c r="AO16" s="50"/>
      <c r="AP16" s="50"/>
      <c r="AQ16" s="93"/>
      <c r="AR16" s="93"/>
      <c r="AS16" s="46">
        <v>1.4</v>
      </c>
      <c r="AT16" s="46">
        <v>3</v>
      </c>
      <c r="AU16" s="46">
        <v>3</v>
      </c>
      <c r="AV16" s="46">
        <v>1</v>
      </c>
      <c r="AW16" s="153">
        <v>26</v>
      </c>
      <c r="AX16" s="153">
        <v>15</v>
      </c>
      <c r="AY16" s="153">
        <v>26</v>
      </c>
      <c r="AZ16" s="153">
        <v>15</v>
      </c>
      <c r="BA16" s="153">
        <v>14</v>
      </c>
      <c r="BB16" s="153">
        <v>4</v>
      </c>
      <c r="BC16" s="46"/>
      <c r="BD16" s="46"/>
      <c r="BE16" s="93"/>
      <c r="BF16" s="93"/>
      <c r="BG16" s="93"/>
      <c r="BH16" s="93"/>
      <c r="BI16" s="50"/>
      <c r="BJ16" s="50"/>
      <c r="BK16" s="50"/>
      <c r="BL16" s="50"/>
      <c r="BM16" s="50"/>
      <c r="BN16" s="50"/>
      <c r="BO16" s="93"/>
      <c r="BP16" s="93"/>
      <c r="BQ16" s="26" t="s">
        <v>316</v>
      </c>
      <c r="BR16" s="201" t="s">
        <v>44</v>
      </c>
      <c r="BS16" s="201" t="s">
        <v>43</v>
      </c>
      <c r="BT16" s="201" t="s">
        <v>54</v>
      </c>
      <c r="BU16" s="26"/>
      <c r="BV16" s="201" t="s">
        <v>55</v>
      </c>
      <c r="BW16" s="93"/>
      <c r="BX16" s="93"/>
      <c r="BY16" s="93"/>
      <c r="BZ16" s="93"/>
      <c r="CA16" s="93"/>
      <c r="CB16" s="191" t="s">
        <v>316</v>
      </c>
      <c r="CC16" s="191" t="s">
        <v>316</v>
      </c>
      <c r="CD16" s="281"/>
      <c r="CE16" s="153" t="s">
        <v>303</v>
      </c>
      <c r="CF16" s="26" t="s">
        <v>250</v>
      </c>
      <c r="CG16" s="26" t="s">
        <v>220</v>
      </c>
      <c r="CH16" s="93"/>
      <c r="CI16" s="93"/>
      <c r="CJ16" s="50"/>
      <c r="CK16" s="93"/>
      <c r="CL16" s="93"/>
    </row>
    <row r="17" spans="1:90" ht="14.25" customHeight="1">
      <c r="A17" s="94">
        <v>16</v>
      </c>
      <c r="B17" s="93">
        <v>15</v>
      </c>
      <c r="C17" s="93" t="s">
        <v>920</v>
      </c>
      <c r="D17" s="12">
        <v>2</v>
      </c>
      <c r="E17" s="238">
        <v>11.22</v>
      </c>
      <c r="F17" s="238">
        <v>9.11</v>
      </c>
      <c r="G17" s="12"/>
      <c r="H17" s="46">
        <v>6.5</v>
      </c>
      <c r="I17" s="153" t="s">
        <v>196</v>
      </c>
      <c r="J17" s="46" t="s">
        <v>196</v>
      </c>
      <c r="K17" s="153">
        <v>12</v>
      </c>
      <c r="L17" s="153">
        <v>20</v>
      </c>
      <c r="M17" s="46"/>
      <c r="N17" s="46"/>
      <c r="O17" s="93"/>
      <c r="P17" s="50"/>
      <c r="Q17" s="50"/>
      <c r="R17" s="50"/>
      <c r="S17" s="93"/>
      <c r="T17" s="46">
        <v>52.4</v>
      </c>
      <c r="U17" s="46">
        <v>14</v>
      </c>
      <c r="V17" s="153">
        <v>38</v>
      </c>
      <c r="W17" s="153">
        <v>38</v>
      </c>
      <c r="X17" s="153">
        <v>26</v>
      </c>
      <c r="Y17" s="46"/>
      <c r="Z17" s="46"/>
      <c r="AA17" s="93"/>
      <c r="AB17" s="50"/>
      <c r="AC17" s="50"/>
      <c r="AD17" s="50"/>
      <c r="AE17" s="13"/>
      <c r="AF17" s="171"/>
      <c r="AG17" s="171"/>
      <c r="AH17" s="171"/>
      <c r="AI17" s="41"/>
      <c r="AJ17" s="153">
        <v>0.2</v>
      </c>
      <c r="AK17" s="218"/>
      <c r="AL17" s="171"/>
      <c r="AM17" s="109"/>
      <c r="AN17" s="50"/>
      <c r="AO17" s="50"/>
      <c r="AP17" s="50"/>
      <c r="AQ17" s="93"/>
      <c r="AR17" s="93"/>
      <c r="AS17" s="46">
        <v>4.9000000000000004</v>
      </c>
      <c r="AT17" s="46">
        <v>3</v>
      </c>
      <c r="AU17" s="46">
        <v>5</v>
      </c>
      <c r="AV17" s="46">
        <v>3</v>
      </c>
      <c r="AW17" s="153">
        <v>22</v>
      </c>
      <c r="AX17" s="153">
        <v>19</v>
      </c>
      <c r="AY17" s="153">
        <v>22</v>
      </c>
      <c r="AZ17" s="153">
        <v>19</v>
      </c>
      <c r="BA17" s="153">
        <v>6</v>
      </c>
      <c r="BB17" s="153">
        <v>6</v>
      </c>
      <c r="BC17" s="46"/>
      <c r="BD17" s="46"/>
      <c r="BE17" s="93"/>
      <c r="BF17" s="93"/>
      <c r="BG17" s="93"/>
      <c r="BH17" s="93"/>
      <c r="BI17" s="50"/>
      <c r="BJ17" s="50"/>
      <c r="BK17" s="50"/>
      <c r="BL17" s="50"/>
      <c r="BM17" s="50"/>
      <c r="BN17" s="50"/>
      <c r="BO17" s="93"/>
      <c r="BP17" s="93"/>
      <c r="BQ17" s="26" t="s">
        <v>316</v>
      </c>
      <c r="BR17" s="26" t="s">
        <v>44</v>
      </c>
      <c r="BS17" s="201" t="s">
        <v>43</v>
      </c>
      <c r="BT17" s="201" t="s">
        <v>43</v>
      </c>
      <c r="BU17" s="26"/>
      <c r="BV17" s="201" t="s">
        <v>55</v>
      </c>
      <c r="BW17" s="93"/>
      <c r="BX17" s="93"/>
      <c r="BY17" s="93"/>
      <c r="BZ17" s="93"/>
      <c r="CA17" s="93"/>
      <c r="CB17" s="191" t="s">
        <v>316</v>
      </c>
      <c r="CC17" s="191" t="s">
        <v>316</v>
      </c>
      <c r="CD17" s="281"/>
      <c r="CE17" s="153" t="s">
        <v>927</v>
      </c>
      <c r="CF17" s="26" t="s">
        <v>105</v>
      </c>
      <c r="CG17" s="26" t="s">
        <v>220</v>
      </c>
      <c r="CH17" s="93"/>
      <c r="CI17" s="93"/>
      <c r="CJ17" s="50"/>
      <c r="CK17" s="93"/>
      <c r="CL17" s="93"/>
    </row>
    <row r="18" spans="1:90" ht="14.25" customHeight="1">
      <c r="A18" s="94">
        <v>16</v>
      </c>
      <c r="B18" s="93">
        <v>16</v>
      </c>
      <c r="C18" s="93" t="s">
        <v>920</v>
      </c>
      <c r="D18" s="12">
        <v>2</v>
      </c>
      <c r="E18" s="238">
        <v>10.31</v>
      </c>
      <c r="F18" s="238">
        <v>10.26</v>
      </c>
      <c r="G18" s="12"/>
      <c r="H18" s="46">
        <v>4.5</v>
      </c>
      <c r="I18" s="153" t="s">
        <v>196</v>
      </c>
      <c r="J18" s="46" t="s">
        <v>196</v>
      </c>
      <c r="K18" s="153" t="s">
        <v>186</v>
      </c>
      <c r="L18" s="153" t="s">
        <v>196</v>
      </c>
      <c r="M18" s="46"/>
      <c r="N18" s="46"/>
      <c r="O18" s="93"/>
      <c r="P18" s="50"/>
      <c r="Q18" s="50"/>
      <c r="R18" s="50"/>
      <c r="S18" s="93"/>
      <c r="T18" s="46">
        <v>85.5</v>
      </c>
      <c r="U18" s="46" t="s">
        <v>316</v>
      </c>
      <c r="V18" s="153"/>
      <c r="W18" s="153"/>
      <c r="X18" s="153"/>
      <c r="Y18" s="46"/>
      <c r="Z18" s="46"/>
      <c r="AA18" s="93"/>
      <c r="AB18" s="50"/>
      <c r="AC18" s="50"/>
      <c r="AD18" s="50"/>
      <c r="AE18" s="13"/>
      <c r="AF18" s="171"/>
      <c r="AG18" s="171"/>
      <c r="AH18" s="171"/>
      <c r="AI18" s="171"/>
      <c r="AJ18" s="199"/>
      <c r="AK18" s="171"/>
      <c r="AL18" s="171"/>
      <c r="AM18" s="109"/>
      <c r="AN18" s="50"/>
      <c r="AO18" s="50"/>
      <c r="AP18" s="50"/>
      <c r="AQ18" s="93"/>
      <c r="AR18" s="93"/>
      <c r="AS18" s="46">
        <v>6.5</v>
      </c>
      <c r="AT18" s="46">
        <v>5.5</v>
      </c>
      <c r="AU18" s="46">
        <v>3</v>
      </c>
      <c r="AV18" s="46">
        <v>0</v>
      </c>
      <c r="AW18" s="153"/>
      <c r="AX18" s="153"/>
      <c r="AY18" s="153"/>
      <c r="AZ18" s="153"/>
      <c r="BA18" s="153"/>
      <c r="BB18" s="153"/>
      <c r="BC18" s="46"/>
      <c r="BD18" s="46"/>
      <c r="BE18" s="93"/>
      <c r="BF18" s="93"/>
      <c r="BG18" s="93"/>
      <c r="BH18" s="93"/>
      <c r="BI18" s="50"/>
      <c r="BJ18" s="50"/>
      <c r="BK18" s="50"/>
      <c r="BL18" s="50"/>
      <c r="BM18" s="50"/>
      <c r="BN18" s="50"/>
      <c r="BO18" s="93"/>
      <c r="BP18" s="93"/>
      <c r="BQ18" s="26" t="s">
        <v>316</v>
      </c>
      <c r="BR18" s="201" t="s">
        <v>44</v>
      </c>
      <c r="BS18" s="201" t="s">
        <v>55</v>
      </c>
      <c r="BT18" s="201" t="s">
        <v>48</v>
      </c>
      <c r="BU18" s="26"/>
      <c r="BV18" s="201" t="s">
        <v>55</v>
      </c>
      <c r="BW18" s="93"/>
      <c r="BX18" s="93"/>
      <c r="BY18" s="93"/>
      <c r="BZ18" s="93"/>
      <c r="CA18" s="93"/>
      <c r="CB18" s="191" t="s">
        <v>929</v>
      </c>
      <c r="CC18" s="191" t="s">
        <v>316</v>
      </c>
      <c r="CD18" s="281"/>
      <c r="CE18" s="153" t="s">
        <v>303</v>
      </c>
      <c r="CF18" s="26" t="s">
        <v>196</v>
      </c>
      <c r="CG18" s="26" t="s">
        <v>94</v>
      </c>
      <c r="CH18" s="93"/>
      <c r="CI18" s="93"/>
      <c r="CJ18" s="50"/>
      <c r="CK18" s="93"/>
      <c r="CL18" s="93"/>
    </row>
    <row r="19" spans="1:90" ht="14.25" customHeight="1">
      <c r="A19" s="94">
        <v>16</v>
      </c>
      <c r="B19" s="94">
        <v>17</v>
      </c>
      <c r="C19" s="94" t="s">
        <v>920</v>
      </c>
      <c r="D19" s="12">
        <v>2</v>
      </c>
      <c r="E19" s="238">
        <v>6.46</v>
      </c>
      <c r="F19" s="238">
        <v>13.48</v>
      </c>
      <c r="G19" s="12"/>
      <c r="H19" s="46">
        <v>6.3</v>
      </c>
      <c r="I19" s="153" t="s">
        <v>196</v>
      </c>
      <c r="J19" s="46" t="s">
        <v>196</v>
      </c>
      <c r="K19" s="153" t="s">
        <v>186</v>
      </c>
      <c r="L19" s="153" t="s">
        <v>196</v>
      </c>
      <c r="M19" s="46">
        <v>35</v>
      </c>
      <c r="N19" s="46"/>
      <c r="O19" s="94"/>
      <c r="P19" s="280"/>
      <c r="Q19" s="280"/>
      <c r="R19" s="280"/>
      <c r="S19" s="94"/>
      <c r="T19" s="46">
        <v>63.4</v>
      </c>
      <c r="U19" s="46">
        <v>56</v>
      </c>
      <c r="V19" s="153"/>
      <c r="W19" s="153"/>
      <c r="X19" s="153"/>
      <c r="Y19" s="46">
        <v>257</v>
      </c>
      <c r="Z19" s="46"/>
      <c r="AA19" s="94"/>
      <c r="AB19" s="280"/>
      <c r="AC19" s="280"/>
      <c r="AD19" s="280"/>
      <c r="AE19" s="66"/>
      <c r="AF19" s="171"/>
      <c r="AG19" s="171"/>
      <c r="AH19" s="171"/>
      <c r="AI19" s="171"/>
      <c r="AJ19" s="171"/>
      <c r="AK19" s="171"/>
      <c r="AL19" s="171"/>
      <c r="AM19" s="31"/>
      <c r="AN19" s="280"/>
      <c r="AO19" s="280"/>
      <c r="AP19" s="280"/>
      <c r="AQ19" s="94"/>
      <c r="AR19" s="94"/>
      <c r="AS19" s="46">
        <v>1</v>
      </c>
      <c r="AT19" s="46">
        <v>1</v>
      </c>
      <c r="AU19" s="46">
        <v>5</v>
      </c>
      <c r="AV19" s="46">
        <v>2</v>
      </c>
      <c r="AW19" s="153"/>
      <c r="AX19" s="153"/>
      <c r="AY19" s="153"/>
      <c r="AZ19" s="153"/>
      <c r="BA19" s="153"/>
      <c r="BB19" s="153"/>
      <c r="BC19" s="46">
        <v>50</v>
      </c>
      <c r="BD19" s="46">
        <v>80</v>
      </c>
      <c r="BE19" s="94"/>
      <c r="BF19" s="94"/>
      <c r="BG19" s="94"/>
      <c r="BH19" s="94"/>
      <c r="BI19" s="280"/>
      <c r="BJ19" s="280"/>
      <c r="BK19" s="280"/>
      <c r="BL19" s="280"/>
      <c r="BM19" s="280"/>
      <c r="BN19" s="280"/>
      <c r="BO19" s="94"/>
      <c r="BP19" s="94"/>
      <c r="BQ19" s="26" t="s">
        <v>316</v>
      </c>
      <c r="BR19" s="201" t="s">
        <v>44</v>
      </c>
      <c r="BS19" s="201" t="s">
        <v>55</v>
      </c>
      <c r="BT19" s="201" t="s">
        <v>44</v>
      </c>
      <c r="BU19" s="26"/>
      <c r="BV19" s="201" t="s">
        <v>55</v>
      </c>
      <c r="BW19" s="94"/>
      <c r="BX19" s="94"/>
      <c r="BY19" s="94"/>
      <c r="BZ19" s="94"/>
      <c r="CA19" s="94"/>
      <c r="CB19" s="191" t="s">
        <v>932</v>
      </c>
      <c r="CC19" s="191" t="s">
        <v>933</v>
      </c>
      <c r="CD19" s="281"/>
      <c r="CE19" s="153" t="s">
        <v>303</v>
      </c>
      <c r="CF19" s="26" t="s">
        <v>196</v>
      </c>
      <c r="CG19" s="26" t="s">
        <v>94</v>
      </c>
      <c r="CH19" s="94"/>
      <c r="CI19" s="94"/>
      <c r="CJ19" s="280"/>
      <c r="CK19" s="94"/>
      <c r="CL19" s="94"/>
    </row>
    <row r="20" spans="1:90" ht="14.25" customHeight="1">
      <c r="A20" s="94">
        <v>16</v>
      </c>
      <c r="B20" s="94">
        <v>18</v>
      </c>
      <c r="C20" s="94" t="s">
        <v>934</v>
      </c>
      <c r="D20" s="12">
        <v>2</v>
      </c>
      <c r="E20" s="238">
        <v>3.93</v>
      </c>
      <c r="F20" s="238">
        <v>15.99</v>
      </c>
      <c r="G20" s="12"/>
      <c r="H20" s="46">
        <v>11</v>
      </c>
      <c r="I20" s="153">
        <v>11</v>
      </c>
      <c r="J20" s="153">
        <v>11</v>
      </c>
      <c r="K20" s="153">
        <v>14</v>
      </c>
      <c r="L20" s="153">
        <v>13</v>
      </c>
      <c r="M20" s="46">
        <v>15</v>
      </c>
      <c r="N20" s="46"/>
      <c r="O20" s="94"/>
      <c r="P20" s="280" t="s">
        <v>231</v>
      </c>
      <c r="Q20" s="280"/>
      <c r="R20" s="280"/>
      <c r="S20" s="94"/>
      <c r="T20" s="46">
        <v>60</v>
      </c>
      <c r="U20" s="46">
        <v>52</v>
      </c>
      <c r="V20" s="153">
        <v>35</v>
      </c>
      <c r="W20" s="153">
        <v>35</v>
      </c>
      <c r="X20" s="153">
        <v>28</v>
      </c>
      <c r="Y20" s="46">
        <v>31</v>
      </c>
      <c r="Z20" s="46"/>
      <c r="AA20" s="94"/>
      <c r="AB20" s="280" t="s">
        <v>67</v>
      </c>
      <c r="AC20" s="280"/>
      <c r="AD20" s="280"/>
      <c r="AE20" s="66"/>
      <c r="AF20" s="171"/>
      <c r="AG20" s="171"/>
      <c r="AH20" s="171"/>
      <c r="AI20" s="171"/>
      <c r="AJ20" s="171"/>
      <c r="AK20" s="171"/>
      <c r="AL20" s="171"/>
      <c r="AM20" s="31"/>
      <c r="AN20" s="280"/>
      <c r="AO20" s="280"/>
      <c r="AP20" s="280"/>
      <c r="AQ20" s="94"/>
      <c r="AR20" s="94"/>
      <c r="AS20" s="46">
        <v>3.5</v>
      </c>
      <c r="AT20" s="46">
        <v>0.5</v>
      </c>
      <c r="AU20" s="46">
        <v>11</v>
      </c>
      <c r="AV20" s="46">
        <v>9</v>
      </c>
      <c r="AW20" s="153">
        <v>3</v>
      </c>
      <c r="AX20" s="153">
        <v>6</v>
      </c>
      <c r="AY20" s="153">
        <v>3</v>
      </c>
      <c r="AZ20" s="153">
        <v>6</v>
      </c>
      <c r="BA20" s="153">
        <v>11</v>
      </c>
      <c r="BB20" s="153">
        <v>12</v>
      </c>
      <c r="BC20" s="153">
        <v>9</v>
      </c>
      <c r="BD20" s="153">
        <v>5</v>
      </c>
      <c r="BE20" s="94"/>
      <c r="BF20" s="94"/>
      <c r="BG20" s="94"/>
      <c r="BH20" s="94"/>
      <c r="BI20" s="280" t="s">
        <v>254</v>
      </c>
      <c r="BJ20" s="280" t="s">
        <v>231</v>
      </c>
      <c r="BK20" s="280"/>
      <c r="BL20" s="280"/>
      <c r="BM20" s="280"/>
      <c r="BN20" s="280"/>
      <c r="BO20" s="94"/>
      <c r="BP20" s="94"/>
      <c r="BQ20" s="26" t="s">
        <v>42</v>
      </c>
      <c r="BR20" s="201" t="s">
        <v>43</v>
      </c>
      <c r="BS20" s="201" t="s">
        <v>43</v>
      </c>
      <c r="BT20" s="201" t="s">
        <v>43</v>
      </c>
      <c r="BU20" s="26"/>
      <c r="BV20" s="201" t="s">
        <v>43</v>
      </c>
      <c r="BW20" s="94"/>
      <c r="BX20" s="94"/>
      <c r="BY20" s="94"/>
      <c r="BZ20" s="94"/>
      <c r="CA20" s="94"/>
      <c r="CB20" s="191" t="s">
        <v>316</v>
      </c>
      <c r="CC20" s="191" t="s">
        <v>316</v>
      </c>
      <c r="CD20" s="281"/>
      <c r="CE20" s="153" t="s">
        <v>813</v>
      </c>
      <c r="CF20" s="26" t="s">
        <v>105</v>
      </c>
      <c r="CG20" s="26"/>
      <c r="CH20" s="94"/>
      <c r="CI20" s="94"/>
      <c r="CJ20" s="280"/>
      <c r="CK20" s="94"/>
      <c r="CL20" s="94"/>
    </row>
    <row r="21" spans="1:90" ht="14.25" customHeight="1">
      <c r="A21" s="94">
        <v>16</v>
      </c>
      <c r="B21" s="94">
        <v>19</v>
      </c>
      <c r="C21" s="94" t="s">
        <v>926</v>
      </c>
      <c r="D21" s="12">
        <v>2</v>
      </c>
      <c r="E21" s="238">
        <v>1.48</v>
      </c>
      <c r="F21" s="238">
        <v>18.38</v>
      </c>
      <c r="G21" s="12"/>
      <c r="H21" s="46">
        <v>9</v>
      </c>
      <c r="I21" s="153" t="s">
        <v>196</v>
      </c>
      <c r="J21" s="46" t="s">
        <v>196</v>
      </c>
      <c r="K21" s="153">
        <v>10</v>
      </c>
      <c r="L21" s="153">
        <v>15</v>
      </c>
      <c r="M21" s="46"/>
      <c r="N21" s="46"/>
      <c r="O21" s="94"/>
      <c r="P21" s="280"/>
      <c r="Q21" s="280"/>
      <c r="R21" s="280"/>
      <c r="S21" s="94"/>
      <c r="T21" s="46">
        <v>33.700000000000003</v>
      </c>
      <c r="U21" s="46">
        <v>25</v>
      </c>
      <c r="V21" s="153">
        <v>33</v>
      </c>
      <c r="W21" s="153">
        <v>33</v>
      </c>
      <c r="X21" s="153"/>
      <c r="Y21" s="46"/>
      <c r="Z21" s="46"/>
      <c r="AA21" s="94"/>
      <c r="AB21" s="280"/>
      <c r="AC21" s="280"/>
      <c r="AD21" s="280"/>
      <c r="AE21" s="66"/>
      <c r="AF21" s="171"/>
      <c r="AG21" s="171"/>
      <c r="AH21" s="171"/>
      <c r="AI21" s="171"/>
      <c r="AJ21" s="171"/>
      <c r="AK21" s="171"/>
      <c r="AL21" s="171"/>
      <c r="AM21" s="31"/>
      <c r="AN21" s="280"/>
      <c r="AO21" s="280"/>
      <c r="AP21" s="280"/>
      <c r="AQ21" s="94"/>
      <c r="AR21" s="94"/>
      <c r="AS21" s="46" t="s">
        <v>316</v>
      </c>
      <c r="AT21" s="46" t="s">
        <v>316</v>
      </c>
      <c r="AU21" s="46">
        <v>2</v>
      </c>
      <c r="AV21" s="46">
        <v>1</v>
      </c>
      <c r="AW21" s="153">
        <v>26</v>
      </c>
      <c r="AX21" s="153">
        <v>23</v>
      </c>
      <c r="AY21" s="153">
        <v>26</v>
      </c>
      <c r="AZ21" s="153">
        <v>23</v>
      </c>
      <c r="BA21" s="153"/>
      <c r="BB21" s="153"/>
      <c r="BC21" s="46"/>
      <c r="BD21" s="46"/>
      <c r="BE21" s="94"/>
      <c r="BF21" s="94"/>
      <c r="BG21" s="94"/>
      <c r="BH21" s="94"/>
      <c r="BI21" s="280"/>
      <c r="BJ21" s="280"/>
      <c r="BK21" s="280"/>
      <c r="BL21" s="280"/>
      <c r="BM21" s="280"/>
      <c r="BN21" s="280"/>
      <c r="BO21" s="94"/>
      <c r="BP21" s="94"/>
      <c r="BQ21" s="26" t="s">
        <v>316</v>
      </c>
      <c r="BR21" s="201" t="s">
        <v>44</v>
      </c>
      <c r="BS21" s="201" t="s">
        <v>43</v>
      </c>
      <c r="BT21" s="201" t="s">
        <v>44</v>
      </c>
      <c r="BU21" s="26"/>
      <c r="BV21" s="201" t="s">
        <v>55</v>
      </c>
      <c r="BW21" s="94"/>
      <c r="BX21" s="94"/>
      <c r="BY21" s="94"/>
      <c r="BZ21" s="94"/>
      <c r="CA21" s="94"/>
      <c r="CB21" s="191" t="s">
        <v>316</v>
      </c>
      <c r="CC21" s="191" t="s">
        <v>316</v>
      </c>
      <c r="CD21" s="281"/>
      <c r="CE21" s="153" t="s">
        <v>303</v>
      </c>
      <c r="CF21" s="26" t="s">
        <v>196</v>
      </c>
      <c r="CG21" s="26" t="s">
        <v>94</v>
      </c>
      <c r="CH21" s="94"/>
      <c r="CI21" s="94"/>
      <c r="CJ21" s="280"/>
      <c r="CK21" s="94"/>
      <c r="CL21" s="94"/>
    </row>
    <row r="22" spans="1:90" ht="14.25" customHeight="1">
      <c r="A22" s="94">
        <v>16</v>
      </c>
      <c r="B22" s="93">
        <v>20</v>
      </c>
      <c r="C22" s="93" t="s">
        <v>926</v>
      </c>
      <c r="D22" s="12">
        <v>3</v>
      </c>
      <c r="E22" s="238">
        <v>19.600000000000001</v>
      </c>
      <c r="F22" s="238">
        <v>0.63</v>
      </c>
      <c r="G22" s="12"/>
      <c r="H22" s="46">
        <v>6</v>
      </c>
      <c r="I22" s="153">
        <v>34</v>
      </c>
      <c r="J22" s="46">
        <v>34</v>
      </c>
      <c r="K22" s="153" t="s">
        <v>186</v>
      </c>
      <c r="L22" s="153" t="s">
        <v>196</v>
      </c>
      <c r="M22" s="46"/>
      <c r="N22" s="46"/>
      <c r="O22" s="93"/>
      <c r="P22" s="50"/>
      <c r="Q22" s="50"/>
      <c r="R22" s="50"/>
      <c r="S22" s="93"/>
      <c r="T22" s="46">
        <v>53.3</v>
      </c>
      <c r="U22" s="46">
        <v>50</v>
      </c>
      <c r="V22" s="153"/>
      <c r="W22" s="153"/>
      <c r="X22" s="153"/>
      <c r="Y22" s="46"/>
      <c r="Z22" s="46"/>
      <c r="AA22" s="93"/>
      <c r="AB22" s="50"/>
      <c r="AC22" s="50"/>
      <c r="AD22" s="50"/>
      <c r="AE22" s="13"/>
      <c r="AF22" s="171"/>
      <c r="AG22" s="171"/>
      <c r="AH22" s="171"/>
      <c r="AI22" s="171"/>
      <c r="AJ22" s="171"/>
      <c r="AK22" s="171"/>
      <c r="AL22" s="171"/>
      <c r="AM22" s="109"/>
      <c r="AN22" s="50"/>
      <c r="AO22" s="50"/>
      <c r="AP22" s="50"/>
      <c r="AQ22" s="93"/>
      <c r="AR22" s="93"/>
      <c r="AS22" s="46" t="s">
        <v>316</v>
      </c>
      <c r="AT22" s="46" t="s">
        <v>316</v>
      </c>
      <c r="AU22" s="46">
        <v>0</v>
      </c>
      <c r="AV22" s="46" t="s">
        <v>316</v>
      </c>
      <c r="AW22" s="153"/>
      <c r="AX22" s="153"/>
      <c r="AY22" s="153"/>
      <c r="AZ22" s="153"/>
      <c r="BA22" s="153"/>
      <c r="BB22" s="153"/>
      <c r="BC22" s="46"/>
      <c r="BD22" s="46"/>
      <c r="BE22" s="93"/>
      <c r="BF22" s="93"/>
      <c r="BG22" s="93"/>
      <c r="BH22" s="93"/>
      <c r="BI22" s="50"/>
      <c r="BJ22" s="50"/>
      <c r="BK22" s="50"/>
      <c r="BL22" s="50"/>
      <c r="BM22" s="50"/>
      <c r="BN22" s="50"/>
      <c r="BO22" s="93"/>
      <c r="BP22" s="93"/>
      <c r="BQ22" s="26" t="s">
        <v>54</v>
      </c>
      <c r="BR22" s="26" t="s">
        <v>44</v>
      </c>
      <c r="BS22" s="201"/>
      <c r="BT22" s="201" t="s">
        <v>44</v>
      </c>
      <c r="BU22" s="26"/>
      <c r="BV22" s="26"/>
      <c r="BW22" s="93"/>
      <c r="BX22" s="93"/>
      <c r="BY22" s="93"/>
      <c r="BZ22" s="93"/>
      <c r="CA22" s="93"/>
      <c r="CB22" s="191" t="s">
        <v>316</v>
      </c>
      <c r="CC22" s="191" t="s">
        <v>316</v>
      </c>
      <c r="CD22" s="281"/>
      <c r="CE22" s="153" t="s">
        <v>303</v>
      </c>
      <c r="CF22" s="26" t="s">
        <v>196</v>
      </c>
      <c r="CG22" s="26" t="s">
        <v>94</v>
      </c>
      <c r="CH22" s="93"/>
      <c r="CI22" s="93"/>
      <c r="CJ22" s="93"/>
      <c r="CK22" s="93"/>
      <c r="CL22" s="93"/>
    </row>
    <row r="23" spans="1:90" ht="14.25" customHeight="1">
      <c r="A23" s="94">
        <v>16</v>
      </c>
      <c r="B23" s="93">
        <v>21</v>
      </c>
      <c r="C23" s="93" t="s">
        <v>926</v>
      </c>
      <c r="D23" s="12">
        <v>3</v>
      </c>
      <c r="E23" s="238">
        <v>18.14</v>
      </c>
      <c r="F23" s="238">
        <v>2.9</v>
      </c>
      <c r="G23" s="12"/>
      <c r="H23" s="46">
        <v>5.0999999999999996</v>
      </c>
      <c r="I23" s="153" t="s">
        <v>196</v>
      </c>
      <c r="J23" s="46" t="s">
        <v>196</v>
      </c>
      <c r="K23" s="153" t="s">
        <v>186</v>
      </c>
      <c r="L23" s="153" t="s">
        <v>196</v>
      </c>
      <c r="M23" s="46"/>
      <c r="N23" s="46"/>
      <c r="O23" s="93"/>
      <c r="P23" s="50"/>
      <c r="Q23" s="50"/>
      <c r="R23" s="50"/>
      <c r="S23" s="93"/>
      <c r="T23" s="46">
        <v>58.5</v>
      </c>
      <c r="U23" s="46">
        <v>59</v>
      </c>
      <c r="V23" s="153"/>
      <c r="W23" s="153"/>
      <c r="X23" s="153"/>
      <c r="Y23" s="46"/>
      <c r="Z23" s="46"/>
      <c r="AA23" s="93"/>
      <c r="AB23" s="50"/>
      <c r="AC23" s="50"/>
      <c r="AD23" s="50"/>
      <c r="AE23" s="13"/>
      <c r="AF23" s="171"/>
      <c r="AG23" s="171"/>
      <c r="AH23" s="171"/>
      <c r="AI23" s="171"/>
      <c r="AJ23" s="171"/>
      <c r="AK23" s="171"/>
      <c r="AL23" s="171"/>
      <c r="AM23" s="109"/>
      <c r="AN23" s="50"/>
      <c r="AO23" s="50"/>
      <c r="AP23" s="50"/>
      <c r="AQ23" s="93"/>
      <c r="AR23" s="93"/>
      <c r="AS23" s="46" t="s">
        <v>316</v>
      </c>
      <c r="AT23" s="46" t="s">
        <v>316</v>
      </c>
      <c r="AU23" s="46" t="s">
        <v>316</v>
      </c>
      <c r="AV23" s="46" t="s">
        <v>316</v>
      </c>
      <c r="AW23" s="153"/>
      <c r="AX23" s="153"/>
      <c r="AY23" s="153"/>
      <c r="AZ23" s="153"/>
      <c r="BA23" s="153"/>
      <c r="BB23" s="153"/>
      <c r="BC23" s="46"/>
      <c r="BD23" s="46"/>
      <c r="BE23" s="93"/>
      <c r="BF23" s="93"/>
      <c r="BG23" s="93"/>
      <c r="BH23" s="93"/>
      <c r="BI23" s="50"/>
      <c r="BJ23" s="50"/>
      <c r="BK23" s="50"/>
      <c r="BL23" s="50"/>
      <c r="BM23" s="50"/>
      <c r="BN23" s="50"/>
      <c r="BO23" s="93"/>
      <c r="BP23" s="93"/>
      <c r="BQ23" s="26" t="s">
        <v>42</v>
      </c>
      <c r="BR23" s="201" t="s">
        <v>44</v>
      </c>
      <c r="BS23" s="201"/>
      <c r="BT23" s="201" t="s">
        <v>44</v>
      </c>
      <c r="BU23" s="26"/>
      <c r="BV23" s="201" t="s">
        <v>44</v>
      </c>
      <c r="BW23" s="93"/>
      <c r="BX23" s="93"/>
      <c r="BY23" s="93"/>
      <c r="BZ23" s="93"/>
      <c r="CA23" s="93"/>
      <c r="CB23" s="191" t="s">
        <v>316</v>
      </c>
      <c r="CC23" s="191" t="s">
        <v>935</v>
      </c>
      <c r="CD23" s="281"/>
      <c r="CE23" s="153" t="s">
        <v>303</v>
      </c>
      <c r="CF23" s="26" t="s">
        <v>196</v>
      </c>
      <c r="CG23" s="26" t="s">
        <v>94</v>
      </c>
      <c r="CH23" s="93"/>
      <c r="CI23" s="93"/>
      <c r="CJ23" s="93"/>
      <c r="CK23" s="93"/>
      <c r="CL23" s="93"/>
    </row>
    <row r="24" spans="1:90" ht="14.25" customHeight="1">
      <c r="A24" s="94">
        <v>16</v>
      </c>
      <c r="B24" s="94">
        <v>22</v>
      </c>
      <c r="C24" s="94" t="s">
        <v>926</v>
      </c>
      <c r="D24" s="12">
        <v>3</v>
      </c>
      <c r="E24" s="238">
        <v>17.38</v>
      </c>
      <c r="F24" s="238">
        <v>2.68</v>
      </c>
      <c r="G24" s="12"/>
      <c r="H24" s="46">
        <v>5.0999999999999996</v>
      </c>
      <c r="I24" s="153" t="s">
        <v>196</v>
      </c>
      <c r="J24" s="153" t="s">
        <v>196</v>
      </c>
      <c r="K24" s="153">
        <v>8</v>
      </c>
      <c r="L24" s="153">
        <v>13</v>
      </c>
      <c r="M24" s="46"/>
      <c r="N24" s="46"/>
      <c r="O24" s="94"/>
      <c r="P24" s="280" t="s">
        <v>255</v>
      </c>
      <c r="Q24" s="280"/>
      <c r="R24" s="280"/>
      <c r="S24" s="94"/>
      <c r="T24" s="46">
        <v>68.8</v>
      </c>
      <c r="U24" s="46">
        <v>57</v>
      </c>
      <c r="V24" s="153">
        <v>25</v>
      </c>
      <c r="W24" s="153">
        <v>25</v>
      </c>
      <c r="X24" s="153"/>
      <c r="Y24" s="46"/>
      <c r="Z24" s="46"/>
      <c r="AA24" s="94"/>
      <c r="AB24" s="280" t="s">
        <v>175</v>
      </c>
      <c r="AC24" s="280"/>
      <c r="AD24" s="280"/>
      <c r="AE24" s="66"/>
      <c r="AF24" s="171"/>
      <c r="AG24" s="171"/>
      <c r="AH24" s="171"/>
      <c r="AI24" s="171"/>
      <c r="AJ24" s="171"/>
      <c r="AK24" s="171"/>
      <c r="AL24" s="171"/>
      <c r="AM24" s="31"/>
      <c r="AN24" s="280"/>
      <c r="AO24" s="280"/>
      <c r="AP24" s="280"/>
      <c r="AQ24" s="94"/>
      <c r="AR24" s="94"/>
      <c r="AS24" s="46">
        <v>13.9</v>
      </c>
      <c r="AT24" s="46">
        <v>12.3</v>
      </c>
      <c r="AU24" s="46">
        <v>14</v>
      </c>
      <c r="AV24" s="46">
        <v>9</v>
      </c>
      <c r="AW24" s="153">
        <v>12</v>
      </c>
      <c r="AX24" s="153">
        <v>13</v>
      </c>
      <c r="AY24" s="153">
        <v>12</v>
      </c>
      <c r="AZ24" s="153">
        <v>13</v>
      </c>
      <c r="BA24" s="153"/>
      <c r="BB24" s="153"/>
      <c r="BC24" s="46"/>
      <c r="BD24" s="46"/>
      <c r="BE24" s="94"/>
      <c r="BF24" s="94"/>
      <c r="BG24" s="94"/>
      <c r="BH24" s="94"/>
      <c r="BI24" s="280"/>
      <c r="BJ24" s="280"/>
      <c r="BK24" s="280"/>
      <c r="BL24" s="280"/>
      <c r="BM24" s="280"/>
      <c r="BN24" s="280"/>
      <c r="BO24" s="94"/>
      <c r="BP24" s="94"/>
      <c r="BQ24" s="26" t="s">
        <v>42</v>
      </c>
      <c r="BR24" s="201" t="s">
        <v>44</v>
      </c>
      <c r="BS24" s="201" t="s">
        <v>43</v>
      </c>
      <c r="BT24" s="201" t="s">
        <v>44</v>
      </c>
      <c r="BU24" s="26"/>
      <c r="BV24" s="201" t="s">
        <v>44</v>
      </c>
      <c r="BW24" s="94"/>
      <c r="BX24" s="94"/>
      <c r="BY24" s="94"/>
      <c r="BZ24" s="94"/>
      <c r="CA24" s="94"/>
      <c r="CB24" s="191" t="s">
        <v>929</v>
      </c>
      <c r="CC24" s="191" t="s">
        <v>316</v>
      </c>
      <c r="CD24" s="281"/>
      <c r="CE24" s="153" t="s">
        <v>303</v>
      </c>
      <c r="CF24" s="26" t="s">
        <v>309</v>
      </c>
      <c r="CG24" s="26" t="s">
        <v>94</v>
      </c>
      <c r="CH24" s="94"/>
      <c r="CI24" s="94"/>
      <c r="CJ24" s="94"/>
      <c r="CK24" s="94"/>
      <c r="CL24" s="94" t="s">
        <v>921</v>
      </c>
    </row>
    <row r="25" spans="1:90" ht="14.25" customHeight="1">
      <c r="A25" s="94">
        <v>16</v>
      </c>
      <c r="B25" s="94">
        <v>23</v>
      </c>
      <c r="C25" s="94" t="s">
        <v>926</v>
      </c>
      <c r="D25" s="12">
        <v>3</v>
      </c>
      <c r="E25" s="12">
        <v>15.46</v>
      </c>
      <c r="F25" s="12">
        <v>4.55</v>
      </c>
      <c r="G25" s="12"/>
      <c r="H25" s="46">
        <v>11.1</v>
      </c>
      <c r="I25" s="153" t="s">
        <v>196</v>
      </c>
      <c r="J25" s="46" t="s">
        <v>196</v>
      </c>
      <c r="K25" s="153"/>
      <c r="L25" s="153" t="s">
        <v>196</v>
      </c>
      <c r="M25" s="46"/>
      <c r="N25" s="46"/>
      <c r="O25" s="94"/>
      <c r="P25" s="280"/>
      <c r="Q25" s="280"/>
      <c r="R25" s="280"/>
      <c r="S25" s="94"/>
      <c r="T25" s="46">
        <v>82.4</v>
      </c>
      <c r="U25" s="46" t="s">
        <v>316</v>
      </c>
      <c r="V25" s="153"/>
      <c r="W25" s="153"/>
      <c r="X25" s="153"/>
      <c r="Y25" s="46"/>
      <c r="Z25" s="46"/>
      <c r="AA25" s="94"/>
      <c r="AB25" s="280"/>
      <c r="AC25" s="280"/>
      <c r="AD25" s="280"/>
      <c r="AE25" s="66"/>
      <c r="AF25" s="171"/>
      <c r="AG25" s="171"/>
      <c r="AH25" s="171"/>
      <c r="AI25" s="171"/>
      <c r="AJ25" s="171"/>
      <c r="AK25" s="171"/>
      <c r="AL25" s="171"/>
      <c r="AM25" s="31"/>
      <c r="AN25" s="280"/>
      <c r="AO25" s="280"/>
      <c r="AP25" s="280"/>
      <c r="AQ25" s="94"/>
      <c r="AR25" s="94"/>
      <c r="AS25" s="46" t="s">
        <v>316</v>
      </c>
      <c r="AT25" s="46" t="s">
        <v>316</v>
      </c>
      <c r="AU25" s="46">
        <v>6</v>
      </c>
      <c r="AV25" s="46">
        <v>4</v>
      </c>
      <c r="AW25" s="153"/>
      <c r="AX25" s="153"/>
      <c r="AY25" s="153"/>
      <c r="AZ25" s="153"/>
      <c r="BA25" s="153"/>
      <c r="BB25" s="153"/>
      <c r="BC25" s="46"/>
      <c r="BD25" s="46"/>
      <c r="BE25" s="94"/>
      <c r="BF25" s="94"/>
      <c r="BG25" s="94"/>
      <c r="BH25" s="94"/>
      <c r="BI25" s="280"/>
      <c r="BJ25" s="280"/>
      <c r="BK25" s="280"/>
      <c r="BL25" s="280"/>
      <c r="BM25" s="280"/>
      <c r="BN25" s="280"/>
      <c r="BO25" s="94"/>
      <c r="BP25" s="94"/>
      <c r="BQ25" s="26" t="s">
        <v>42</v>
      </c>
      <c r="BR25" s="201" t="s">
        <v>44</v>
      </c>
      <c r="BS25" s="201"/>
      <c r="BT25" s="201" t="s">
        <v>44</v>
      </c>
      <c r="BU25" s="26"/>
      <c r="BV25" s="201" t="s">
        <v>44</v>
      </c>
      <c r="BW25" s="94"/>
      <c r="BX25" s="94"/>
      <c r="BY25" s="94"/>
      <c r="BZ25" s="94"/>
      <c r="CA25" s="94"/>
      <c r="CB25" s="191" t="s">
        <v>316</v>
      </c>
      <c r="CC25" s="191" t="s">
        <v>316</v>
      </c>
      <c r="CD25" s="281"/>
      <c r="CE25" s="153" t="s">
        <v>303</v>
      </c>
      <c r="CF25" s="26" t="s">
        <v>196</v>
      </c>
      <c r="CG25" s="26" t="s">
        <v>94</v>
      </c>
      <c r="CH25" s="94"/>
      <c r="CI25" s="94"/>
      <c r="CJ25" s="280"/>
      <c r="CK25" s="94"/>
      <c r="CL25" s="94"/>
    </row>
    <row r="26" spans="1:90" ht="14.25" customHeight="1">
      <c r="A26" s="94">
        <v>16</v>
      </c>
      <c r="B26" s="94">
        <v>24</v>
      </c>
      <c r="C26" s="94" t="s">
        <v>931</v>
      </c>
      <c r="D26" s="12">
        <v>3</v>
      </c>
      <c r="E26" s="12">
        <v>15.23</v>
      </c>
      <c r="F26" s="12">
        <v>4.49</v>
      </c>
      <c r="G26" s="12"/>
      <c r="H26" s="46">
        <v>4.5</v>
      </c>
      <c r="I26" s="153" t="s">
        <v>196</v>
      </c>
      <c r="J26" s="46" t="s">
        <v>196</v>
      </c>
      <c r="K26" s="153">
        <v>8</v>
      </c>
      <c r="L26" s="153" t="s">
        <v>196</v>
      </c>
      <c r="M26" s="46">
        <v>10</v>
      </c>
      <c r="N26" s="46"/>
      <c r="O26" s="94"/>
      <c r="P26" s="280"/>
      <c r="Q26" s="280"/>
      <c r="R26" s="280"/>
      <c r="S26" s="94"/>
      <c r="T26" s="46">
        <v>63.4</v>
      </c>
      <c r="U26" s="46">
        <v>68</v>
      </c>
      <c r="V26" s="153">
        <v>50</v>
      </c>
      <c r="W26" s="153">
        <v>50</v>
      </c>
      <c r="X26" s="153"/>
      <c r="Y26" s="46">
        <v>28</v>
      </c>
      <c r="Z26" s="46"/>
      <c r="AA26" s="94"/>
      <c r="AB26" s="280"/>
      <c r="AC26" s="280"/>
      <c r="AD26" s="280"/>
      <c r="AE26" s="66"/>
      <c r="AF26" s="171"/>
      <c r="AG26" s="171"/>
      <c r="AH26" s="171"/>
      <c r="AI26" s="171"/>
      <c r="AJ26" s="171"/>
      <c r="AK26" s="171"/>
      <c r="AL26" s="171"/>
      <c r="AM26" s="31"/>
      <c r="AN26" s="280"/>
      <c r="AO26" s="280"/>
      <c r="AP26" s="280"/>
      <c r="AQ26" s="94"/>
      <c r="AR26" s="94"/>
      <c r="AS26" s="46">
        <v>12.4</v>
      </c>
      <c r="AT26" s="46">
        <v>9</v>
      </c>
      <c r="AU26" s="46" t="s">
        <v>316</v>
      </c>
      <c r="AV26" s="46" t="s">
        <v>316</v>
      </c>
      <c r="AW26" s="153">
        <v>13</v>
      </c>
      <c r="AX26" s="153">
        <v>15</v>
      </c>
      <c r="AY26" s="153">
        <v>13</v>
      </c>
      <c r="AZ26" s="153">
        <v>15</v>
      </c>
      <c r="BA26" s="153"/>
      <c r="BB26" s="153"/>
      <c r="BC26" s="153">
        <v>6</v>
      </c>
      <c r="BD26" s="153">
        <v>9</v>
      </c>
      <c r="BE26" s="94"/>
      <c r="BF26" s="94"/>
      <c r="BG26" s="94"/>
      <c r="BH26" s="94"/>
      <c r="BI26" s="280"/>
      <c r="BJ26" s="280"/>
      <c r="BK26" s="280"/>
      <c r="BL26" s="280"/>
      <c r="BM26" s="280"/>
      <c r="BN26" s="280"/>
      <c r="BO26" s="94"/>
      <c r="BP26" s="94"/>
      <c r="BQ26" s="26" t="s">
        <v>42</v>
      </c>
      <c r="BR26" s="201" t="s">
        <v>44</v>
      </c>
      <c r="BS26" s="201" t="s">
        <v>43</v>
      </c>
      <c r="BT26" s="201" t="s">
        <v>44</v>
      </c>
      <c r="BU26" s="26"/>
      <c r="BV26" s="201" t="s">
        <v>55</v>
      </c>
      <c r="BW26" s="94"/>
      <c r="BX26" s="94"/>
      <c r="BY26" s="94"/>
      <c r="BZ26" s="94"/>
      <c r="CA26" s="94"/>
      <c r="CB26" s="191" t="s">
        <v>316</v>
      </c>
      <c r="CC26" s="191" t="s">
        <v>114</v>
      </c>
      <c r="CD26" s="281"/>
      <c r="CE26" s="153" t="s">
        <v>303</v>
      </c>
      <c r="CF26" s="26" t="s">
        <v>196</v>
      </c>
      <c r="CG26" s="26" t="s">
        <v>94</v>
      </c>
      <c r="CH26" s="94"/>
      <c r="CI26" s="94"/>
      <c r="CJ26" s="280"/>
      <c r="CK26" s="94"/>
      <c r="CL26" s="94"/>
    </row>
    <row r="27" spans="1:90" ht="14.25" customHeight="1">
      <c r="A27" s="94">
        <v>16</v>
      </c>
      <c r="B27" s="94">
        <v>25</v>
      </c>
      <c r="C27" s="94" t="s">
        <v>936</v>
      </c>
      <c r="D27" s="12">
        <v>3</v>
      </c>
      <c r="E27" s="12">
        <v>15.1</v>
      </c>
      <c r="F27" s="12">
        <v>5.27</v>
      </c>
      <c r="G27" s="12"/>
      <c r="H27" s="46">
        <v>7.9</v>
      </c>
      <c r="I27" s="153">
        <v>10</v>
      </c>
      <c r="J27" s="46">
        <v>10</v>
      </c>
      <c r="K27" s="153">
        <v>11</v>
      </c>
      <c r="L27" s="153" t="s">
        <v>196</v>
      </c>
      <c r="M27" s="46">
        <v>12</v>
      </c>
      <c r="N27" s="46"/>
      <c r="O27" s="94"/>
      <c r="P27" s="280"/>
      <c r="Q27" s="280"/>
      <c r="R27" s="280"/>
      <c r="S27" s="94"/>
      <c r="T27" s="46">
        <v>35.4</v>
      </c>
      <c r="U27" s="46">
        <v>38</v>
      </c>
      <c r="V27" s="153">
        <v>63</v>
      </c>
      <c r="W27" s="153">
        <v>63</v>
      </c>
      <c r="X27" s="153">
        <v>66</v>
      </c>
      <c r="Y27" s="46">
        <v>85</v>
      </c>
      <c r="Z27" s="46"/>
      <c r="AA27" s="94"/>
      <c r="AB27" s="280"/>
      <c r="AC27" s="280"/>
      <c r="AD27" s="280"/>
      <c r="AE27" s="66"/>
      <c r="AF27" s="171"/>
      <c r="AG27" s="171"/>
      <c r="AH27" s="171"/>
      <c r="AI27" s="171"/>
      <c r="AJ27" s="171"/>
      <c r="AK27" s="171"/>
      <c r="AL27" s="171"/>
      <c r="AM27" s="31"/>
      <c r="AN27" s="280"/>
      <c r="AO27" s="280"/>
      <c r="AP27" s="280"/>
      <c r="AQ27" s="94"/>
      <c r="AR27" s="94"/>
      <c r="AS27" s="46">
        <v>8.9</v>
      </c>
      <c r="AT27" s="46">
        <v>7.5</v>
      </c>
      <c r="AU27" s="46">
        <v>3</v>
      </c>
      <c r="AV27" s="46">
        <v>3</v>
      </c>
      <c r="AW27" s="153">
        <v>20</v>
      </c>
      <c r="AX27" s="153">
        <v>11</v>
      </c>
      <c r="AY27" s="153">
        <v>20</v>
      </c>
      <c r="AZ27" s="153">
        <v>11</v>
      </c>
      <c r="BA27" s="153">
        <v>16</v>
      </c>
      <c r="BB27" s="153">
        <v>6</v>
      </c>
      <c r="BC27" s="46">
        <v>23</v>
      </c>
      <c r="BD27" s="46">
        <v>14</v>
      </c>
      <c r="BE27" s="94"/>
      <c r="BF27" s="94"/>
      <c r="BG27" s="94"/>
      <c r="BH27" s="94"/>
      <c r="BI27" s="280"/>
      <c r="BJ27" s="280"/>
      <c r="BK27" s="280"/>
      <c r="BL27" s="280"/>
      <c r="BM27" s="280"/>
      <c r="BN27" s="280"/>
      <c r="BO27" s="94"/>
      <c r="BP27" s="94"/>
      <c r="BQ27" s="26" t="s">
        <v>42</v>
      </c>
      <c r="BR27" s="26" t="s">
        <v>43</v>
      </c>
      <c r="BS27" s="201" t="s">
        <v>43</v>
      </c>
      <c r="BT27" s="201" t="s">
        <v>43</v>
      </c>
      <c r="BU27" s="26"/>
      <c r="BV27" s="26"/>
      <c r="BW27" s="94"/>
      <c r="BX27" s="94"/>
      <c r="BY27" s="94"/>
      <c r="BZ27" s="94"/>
      <c r="CA27" s="94"/>
      <c r="CB27" s="191" t="s">
        <v>316</v>
      </c>
      <c r="CC27" s="191" t="s">
        <v>316</v>
      </c>
      <c r="CD27" s="281"/>
      <c r="CE27" s="153" t="s">
        <v>196</v>
      </c>
      <c r="CF27" s="26" t="s">
        <v>196</v>
      </c>
      <c r="CG27" s="26"/>
      <c r="CH27" s="94"/>
      <c r="CI27" s="94"/>
      <c r="CJ27" s="280"/>
      <c r="CK27" s="94"/>
      <c r="CL27" s="94"/>
    </row>
    <row r="28" spans="1:90" ht="14.25" customHeight="1">
      <c r="A28" s="94">
        <v>16</v>
      </c>
      <c r="B28" s="94">
        <v>26</v>
      </c>
      <c r="C28" s="94" t="s">
        <v>936</v>
      </c>
      <c r="D28" s="12">
        <v>3</v>
      </c>
      <c r="E28" s="12">
        <v>4.08</v>
      </c>
      <c r="F28" s="12">
        <v>6.16</v>
      </c>
      <c r="G28" s="12"/>
      <c r="H28" s="46">
        <v>2.9</v>
      </c>
      <c r="I28" s="153">
        <v>22</v>
      </c>
      <c r="J28" s="153">
        <v>22</v>
      </c>
      <c r="K28" s="153">
        <v>16</v>
      </c>
      <c r="L28" s="153">
        <v>21</v>
      </c>
      <c r="M28" s="46">
        <v>11</v>
      </c>
      <c r="N28" s="46"/>
      <c r="O28" s="94"/>
      <c r="P28" s="280" t="s">
        <v>504</v>
      </c>
      <c r="Q28" s="280"/>
      <c r="R28" s="280"/>
      <c r="S28" s="94"/>
      <c r="T28" s="46">
        <v>35.299999999999997</v>
      </c>
      <c r="U28" s="46">
        <v>39</v>
      </c>
      <c r="V28" s="153">
        <v>100</v>
      </c>
      <c r="W28" s="153">
        <v>100</v>
      </c>
      <c r="X28" s="153">
        <v>146</v>
      </c>
      <c r="Y28" s="46">
        <v>150</v>
      </c>
      <c r="Z28" s="46"/>
      <c r="AA28" s="94"/>
      <c r="AB28" s="280" t="s">
        <v>141</v>
      </c>
      <c r="AC28" s="280"/>
      <c r="AD28" s="280"/>
      <c r="AE28" s="66"/>
      <c r="AF28" s="171"/>
      <c r="AG28" s="171"/>
      <c r="AH28" s="171"/>
      <c r="AI28" s="171"/>
      <c r="AJ28" s="171"/>
      <c r="AK28" s="171"/>
      <c r="AL28" s="171"/>
      <c r="AM28" s="31"/>
      <c r="AN28" s="280"/>
      <c r="AO28" s="280"/>
      <c r="AP28" s="280"/>
      <c r="AQ28" s="94"/>
      <c r="AR28" s="94"/>
      <c r="AS28" s="46">
        <v>4.5</v>
      </c>
      <c r="AT28" s="46">
        <v>1</v>
      </c>
      <c r="AU28" s="46">
        <v>4</v>
      </c>
      <c r="AV28" s="46">
        <v>4</v>
      </c>
      <c r="AW28" s="153">
        <v>28</v>
      </c>
      <c r="AX28" s="153">
        <v>15</v>
      </c>
      <c r="AY28" s="153">
        <v>28</v>
      </c>
      <c r="AZ28" s="153">
        <v>15</v>
      </c>
      <c r="BA28" s="153">
        <v>36</v>
      </c>
      <c r="BB28" s="153">
        <v>17</v>
      </c>
      <c r="BC28" s="153">
        <v>29</v>
      </c>
      <c r="BD28" s="153">
        <v>20</v>
      </c>
      <c r="BE28" s="94"/>
      <c r="BF28" s="94"/>
      <c r="BG28" s="94"/>
      <c r="BH28" s="94"/>
      <c r="BI28" s="280" t="s">
        <v>41</v>
      </c>
      <c r="BJ28" s="280"/>
      <c r="BK28" s="280"/>
      <c r="BL28" s="280"/>
      <c r="BM28" s="280"/>
      <c r="BN28" s="280"/>
      <c r="BO28" s="94"/>
      <c r="BP28" s="94"/>
      <c r="BQ28" s="26" t="s">
        <v>42</v>
      </c>
      <c r="BR28" s="26" t="s">
        <v>43</v>
      </c>
      <c r="BS28" s="201" t="s">
        <v>43</v>
      </c>
      <c r="BT28" s="201" t="s">
        <v>43</v>
      </c>
      <c r="BU28" s="26"/>
      <c r="BV28" s="26"/>
      <c r="BW28" s="94"/>
      <c r="BX28" s="94"/>
      <c r="BY28" s="94"/>
      <c r="BZ28" s="94"/>
      <c r="CA28" s="94"/>
      <c r="CB28" s="191" t="s">
        <v>316</v>
      </c>
      <c r="CC28" s="191" t="s">
        <v>316</v>
      </c>
      <c r="CD28" s="281"/>
      <c r="CE28" s="153" t="s">
        <v>937</v>
      </c>
      <c r="CF28" s="26" t="s">
        <v>309</v>
      </c>
      <c r="CG28" s="26" t="s">
        <v>938</v>
      </c>
      <c r="CH28" s="94"/>
      <c r="CI28" s="94"/>
      <c r="CJ28" s="280"/>
      <c r="CK28" s="94"/>
      <c r="CL28" s="94"/>
    </row>
    <row r="29" spans="1:90" ht="14.25" customHeight="1">
      <c r="A29" s="94">
        <v>16</v>
      </c>
      <c r="B29" s="94">
        <v>27</v>
      </c>
      <c r="C29" s="94" t="s">
        <v>934</v>
      </c>
      <c r="D29" s="12">
        <v>3</v>
      </c>
      <c r="E29" s="12">
        <v>10.35</v>
      </c>
      <c r="F29" s="12">
        <v>9.3000000000000007</v>
      </c>
      <c r="G29" s="12"/>
      <c r="H29" s="46">
        <v>5.6</v>
      </c>
      <c r="I29" s="153">
        <v>23</v>
      </c>
      <c r="J29" s="46">
        <v>23</v>
      </c>
      <c r="K29" s="153">
        <v>16</v>
      </c>
      <c r="L29" s="153" t="s">
        <v>196</v>
      </c>
      <c r="M29" s="46">
        <v>15</v>
      </c>
      <c r="N29" s="46"/>
      <c r="O29" s="94"/>
      <c r="P29" s="280" t="s">
        <v>596</v>
      </c>
      <c r="Q29" s="280"/>
      <c r="R29" s="280" t="s">
        <v>165</v>
      </c>
      <c r="S29" s="94"/>
      <c r="T29" s="46">
        <v>35</v>
      </c>
      <c r="U29" s="46">
        <v>26</v>
      </c>
      <c r="V29" s="153">
        <v>81</v>
      </c>
      <c r="W29" s="153">
        <v>81</v>
      </c>
      <c r="X29" s="153">
        <v>42</v>
      </c>
      <c r="Y29" s="46">
        <v>51</v>
      </c>
      <c r="Z29" s="46"/>
      <c r="AA29" s="94"/>
      <c r="AB29" s="280" t="s">
        <v>158</v>
      </c>
      <c r="AC29" s="280"/>
      <c r="AD29" s="280" t="s">
        <v>66</v>
      </c>
      <c r="AE29" s="66"/>
      <c r="AF29" s="171"/>
      <c r="AG29" s="171"/>
      <c r="AH29" s="171"/>
      <c r="AI29" s="171"/>
      <c r="AJ29" s="171"/>
      <c r="AK29" s="171"/>
      <c r="AL29" s="171"/>
      <c r="AM29" s="31"/>
      <c r="AN29" s="280"/>
      <c r="AO29" s="280"/>
      <c r="AP29" s="280"/>
      <c r="AQ29" s="94"/>
      <c r="AR29" s="94"/>
      <c r="AS29" s="46">
        <v>3.3</v>
      </c>
      <c r="AT29" s="46">
        <v>2.1</v>
      </c>
      <c r="AU29" s="46">
        <v>3</v>
      </c>
      <c r="AV29" s="46">
        <v>2</v>
      </c>
      <c r="AW29" s="153">
        <v>20</v>
      </c>
      <c r="AX29" s="153">
        <v>2</v>
      </c>
      <c r="AY29" s="153">
        <v>20</v>
      </c>
      <c r="AZ29" s="153">
        <v>2</v>
      </c>
      <c r="BA29" s="153">
        <v>9</v>
      </c>
      <c r="BB29" s="153">
        <v>3</v>
      </c>
      <c r="BC29" s="153">
        <v>12</v>
      </c>
      <c r="BD29" s="153">
        <v>5</v>
      </c>
      <c r="BE29" s="94"/>
      <c r="BF29" s="94"/>
      <c r="BG29" s="94"/>
      <c r="BH29" s="94"/>
      <c r="BI29" s="280" t="s">
        <v>329</v>
      </c>
      <c r="BJ29" s="280" t="s">
        <v>329</v>
      </c>
      <c r="BK29" s="280"/>
      <c r="BL29" s="280"/>
      <c r="BM29" s="280" t="s">
        <v>939</v>
      </c>
      <c r="BN29" s="280" t="s">
        <v>329</v>
      </c>
      <c r="BO29" s="94"/>
      <c r="BP29" s="94"/>
      <c r="BQ29" s="26" t="s">
        <v>42</v>
      </c>
      <c r="BR29" s="201" t="s">
        <v>43</v>
      </c>
      <c r="BS29" s="201" t="s">
        <v>43</v>
      </c>
      <c r="BT29" s="201" t="s">
        <v>43</v>
      </c>
      <c r="BU29" s="26"/>
      <c r="BV29" s="201" t="s">
        <v>43</v>
      </c>
      <c r="BW29" s="94"/>
      <c r="BX29" s="94"/>
      <c r="BY29" s="94"/>
      <c r="BZ29" s="94"/>
      <c r="CA29" s="94"/>
      <c r="CB29" s="191" t="s">
        <v>316</v>
      </c>
      <c r="CC29" s="191" t="s">
        <v>78</v>
      </c>
      <c r="CD29" s="281"/>
      <c r="CE29" s="153" t="s">
        <v>937</v>
      </c>
      <c r="CF29" s="26" t="s">
        <v>94</v>
      </c>
      <c r="CG29" s="26"/>
      <c r="CH29" s="94"/>
      <c r="CI29" s="94"/>
      <c r="CJ29" s="280"/>
      <c r="CK29" s="94"/>
      <c r="CL29" s="94" t="s">
        <v>940</v>
      </c>
    </row>
    <row r="30" spans="1:90" ht="14.25" customHeight="1">
      <c r="A30" s="94">
        <v>16</v>
      </c>
      <c r="B30" s="94">
        <v>28</v>
      </c>
      <c r="C30" s="94" t="s">
        <v>941</v>
      </c>
      <c r="D30" s="12">
        <v>3</v>
      </c>
      <c r="E30" s="12">
        <v>8.64</v>
      </c>
      <c r="F30" s="12">
        <v>11.47</v>
      </c>
      <c r="G30" s="12"/>
      <c r="H30" s="46">
        <v>0.9</v>
      </c>
      <c r="I30" s="153" t="s">
        <v>196</v>
      </c>
      <c r="J30" s="46" t="s">
        <v>196</v>
      </c>
      <c r="K30" s="153">
        <v>9</v>
      </c>
      <c r="L30" s="153" t="s">
        <v>196</v>
      </c>
      <c r="M30" s="46"/>
      <c r="N30" s="46"/>
      <c r="O30" s="94"/>
      <c r="P30" s="280"/>
      <c r="Q30" s="280"/>
      <c r="R30" s="280"/>
      <c r="S30" s="94"/>
      <c r="T30" s="46">
        <v>64.2</v>
      </c>
      <c r="U30" s="46">
        <v>65</v>
      </c>
      <c r="V30" s="153">
        <v>30</v>
      </c>
      <c r="W30" s="153">
        <v>30</v>
      </c>
      <c r="X30" s="153"/>
      <c r="Y30" s="46"/>
      <c r="Z30" s="46"/>
      <c r="AA30" s="94"/>
      <c r="AB30" s="280"/>
      <c r="AC30" s="280"/>
      <c r="AD30" s="280"/>
      <c r="AE30" s="66"/>
      <c r="AF30" s="171"/>
      <c r="AG30" s="171"/>
      <c r="AH30" s="171"/>
      <c r="AI30" s="171"/>
      <c r="AJ30" s="171"/>
      <c r="AK30" s="171"/>
      <c r="AL30" s="171"/>
      <c r="AM30" s="31"/>
      <c r="AN30" s="280"/>
      <c r="AO30" s="280"/>
      <c r="AP30" s="280"/>
      <c r="AQ30" s="94"/>
      <c r="AR30" s="94"/>
      <c r="AS30" s="46">
        <v>4.2</v>
      </c>
      <c r="AT30" s="46">
        <v>2.4</v>
      </c>
      <c r="AU30" s="46">
        <v>2</v>
      </c>
      <c r="AV30" s="46">
        <v>1</v>
      </c>
      <c r="AW30" s="153">
        <v>20</v>
      </c>
      <c r="AX30" s="153">
        <v>16</v>
      </c>
      <c r="AY30" s="153">
        <v>20</v>
      </c>
      <c r="AZ30" s="153">
        <v>16</v>
      </c>
      <c r="BA30" s="153"/>
      <c r="BB30" s="153"/>
      <c r="BC30" s="46"/>
      <c r="BD30" s="46"/>
      <c r="BE30" s="94"/>
      <c r="BF30" s="94"/>
      <c r="BG30" s="94"/>
      <c r="BH30" s="94"/>
      <c r="BI30" s="280"/>
      <c r="BJ30" s="280"/>
      <c r="BK30" s="280"/>
      <c r="BL30" s="280"/>
      <c r="BM30" s="280"/>
      <c r="BN30" s="280"/>
      <c r="BO30" s="94"/>
      <c r="BP30" s="94"/>
      <c r="BQ30" s="26" t="s">
        <v>54</v>
      </c>
      <c r="BR30" s="201" t="s">
        <v>44</v>
      </c>
      <c r="BS30" s="201" t="s">
        <v>43</v>
      </c>
      <c r="BT30" s="201" t="s">
        <v>44</v>
      </c>
      <c r="BU30" s="26"/>
      <c r="BV30" s="201" t="s">
        <v>55</v>
      </c>
      <c r="BW30" s="94"/>
      <c r="BX30" s="94"/>
      <c r="BY30" s="94"/>
      <c r="BZ30" s="94"/>
      <c r="CA30" s="94"/>
      <c r="CB30" s="191" t="s">
        <v>316</v>
      </c>
      <c r="CC30" s="191" t="s">
        <v>316</v>
      </c>
      <c r="CD30" s="281"/>
      <c r="CE30" s="153" t="s">
        <v>303</v>
      </c>
      <c r="CF30" s="26" t="s">
        <v>94</v>
      </c>
      <c r="CG30" s="26" t="s">
        <v>94</v>
      </c>
      <c r="CH30" s="94"/>
      <c r="CI30" s="94"/>
      <c r="CJ30" s="280"/>
      <c r="CK30" s="94"/>
      <c r="CL30" s="94" t="s">
        <v>921</v>
      </c>
    </row>
    <row r="31" spans="1:90" ht="14.25" customHeight="1">
      <c r="A31" s="94">
        <v>16</v>
      </c>
      <c r="B31" s="93">
        <v>29</v>
      </c>
      <c r="C31" s="93" t="s">
        <v>931</v>
      </c>
      <c r="D31" s="12">
        <v>3</v>
      </c>
      <c r="E31" s="12">
        <v>7.05</v>
      </c>
      <c r="F31" s="12">
        <v>12.91</v>
      </c>
      <c r="G31" s="12"/>
      <c r="H31" s="46">
        <v>3.2</v>
      </c>
      <c r="I31" s="153" t="s">
        <v>196</v>
      </c>
      <c r="J31" s="46" t="s">
        <v>196</v>
      </c>
      <c r="K31" s="153">
        <v>11</v>
      </c>
      <c r="L31" s="153">
        <v>10</v>
      </c>
      <c r="M31" s="46"/>
      <c r="N31" s="46"/>
      <c r="O31" s="93"/>
      <c r="P31" s="50"/>
      <c r="Q31" s="50"/>
      <c r="R31" s="50"/>
      <c r="S31" s="93"/>
      <c r="T31" s="46">
        <v>42.3</v>
      </c>
      <c r="U31" s="46">
        <v>44</v>
      </c>
      <c r="V31" s="153">
        <v>42</v>
      </c>
      <c r="W31" s="153">
        <v>42</v>
      </c>
      <c r="X31" s="153"/>
      <c r="Y31" s="46"/>
      <c r="Z31" s="46"/>
      <c r="AA31" s="93"/>
      <c r="AB31" s="50"/>
      <c r="AC31" s="50"/>
      <c r="AD31" s="50"/>
      <c r="AE31" s="13"/>
      <c r="AF31" s="171"/>
      <c r="AG31" s="171"/>
      <c r="AH31" s="171"/>
      <c r="AI31" s="171"/>
      <c r="AJ31" s="171"/>
      <c r="AK31" s="171"/>
      <c r="AL31" s="171"/>
      <c r="AM31" s="109"/>
      <c r="AN31" s="50"/>
      <c r="AO31" s="50"/>
      <c r="AP31" s="50"/>
      <c r="AQ31" s="93"/>
      <c r="AR31" s="93"/>
      <c r="AS31" s="46">
        <v>1.4</v>
      </c>
      <c r="AT31" s="46">
        <v>0.9</v>
      </c>
      <c r="AU31" s="46">
        <v>0</v>
      </c>
      <c r="AV31" s="46">
        <v>0</v>
      </c>
      <c r="AW31" s="153">
        <v>23</v>
      </c>
      <c r="AX31" s="153">
        <v>17</v>
      </c>
      <c r="AY31" s="153">
        <v>23</v>
      </c>
      <c r="AZ31" s="153">
        <v>17</v>
      </c>
      <c r="BA31" s="153"/>
      <c r="BB31" s="153"/>
      <c r="BC31" s="46"/>
      <c r="BD31" s="46"/>
      <c r="BE31" s="93"/>
      <c r="BF31" s="93"/>
      <c r="BG31" s="93"/>
      <c r="BH31" s="93"/>
      <c r="BI31" s="50"/>
      <c r="BJ31" s="50"/>
      <c r="BK31" s="50"/>
      <c r="BL31" s="50"/>
      <c r="BM31" s="50"/>
      <c r="BN31" s="50"/>
      <c r="BO31" s="93"/>
      <c r="BP31" s="93"/>
      <c r="BQ31" s="26" t="s">
        <v>316</v>
      </c>
      <c r="BR31" s="201" t="s">
        <v>44</v>
      </c>
      <c r="BS31" s="201" t="s">
        <v>43</v>
      </c>
      <c r="BT31" s="201" t="s">
        <v>44</v>
      </c>
      <c r="BU31" s="26"/>
      <c r="BV31" s="201" t="s">
        <v>55</v>
      </c>
      <c r="BW31" s="93"/>
      <c r="BX31" s="50"/>
      <c r="BY31" s="50"/>
      <c r="BZ31" s="50"/>
      <c r="CA31" s="50"/>
      <c r="CB31" s="191" t="s">
        <v>316</v>
      </c>
      <c r="CC31" s="191" t="s">
        <v>316</v>
      </c>
      <c r="CD31" s="281"/>
      <c r="CE31" s="153" t="s">
        <v>303</v>
      </c>
      <c r="CF31" s="26" t="s">
        <v>94</v>
      </c>
      <c r="CG31" s="26" t="s">
        <v>94</v>
      </c>
      <c r="CH31" s="50"/>
      <c r="CI31" s="50"/>
      <c r="CJ31" s="50"/>
      <c r="CK31" s="93"/>
      <c r="CL31" s="93" t="s">
        <v>921</v>
      </c>
    </row>
    <row r="32" spans="1:90" ht="14.25" customHeight="1">
      <c r="A32" s="94">
        <v>16</v>
      </c>
      <c r="B32" s="94">
        <v>30</v>
      </c>
      <c r="C32" s="94" t="s">
        <v>920</v>
      </c>
      <c r="D32" s="12">
        <v>3</v>
      </c>
      <c r="E32" s="12">
        <v>5.62</v>
      </c>
      <c r="F32" s="12">
        <v>14.47</v>
      </c>
      <c r="G32" s="12"/>
      <c r="H32" s="46">
        <v>5</v>
      </c>
      <c r="I32" s="153" t="s">
        <v>196</v>
      </c>
      <c r="J32" s="46" t="s">
        <v>196</v>
      </c>
      <c r="K32" s="153"/>
      <c r="L32" s="153" t="s">
        <v>196</v>
      </c>
      <c r="M32" s="46"/>
      <c r="N32" s="46"/>
      <c r="O32" s="94"/>
      <c r="P32" s="280" t="s">
        <v>174</v>
      </c>
      <c r="Q32" s="280"/>
      <c r="R32" s="280"/>
      <c r="S32" s="94"/>
      <c r="T32" s="46">
        <v>29.6</v>
      </c>
      <c r="U32" s="46">
        <v>24</v>
      </c>
      <c r="V32" s="153"/>
      <c r="W32" s="153"/>
      <c r="X32" s="153"/>
      <c r="Y32" s="46"/>
      <c r="Z32" s="46"/>
      <c r="AA32" s="94"/>
      <c r="AB32" s="280" t="s">
        <v>905</v>
      </c>
      <c r="AC32" s="280"/>
      <c r="AD32" s="280"/>
      <c r="AE32" s="66"/>
      <c r="AF32" s="171"/>
      <c r="AG32" s="171"/>
      <c r="AH32" s="171"/>
      <c r="AI32" s="78"/>
      <c r="AJ32" s="171"/>
      <c r="AK32" s="171"/>
      <c r="AL32" s="171"/>
      <c r="AM32" s="31"/>
      <c r="AN32" s="280"/>
      <c r="AO32" s="280"/>
      <c r="AP32" s="280"/>
      <c r="AQ32" s="94"/>
      <c r="AR32" s="94"/>
      <c r="AS32" s="46" t="s">
        <v>316</v>
      </c>
      <c r="AT32" s="46" t="s">
        <v>316</v>
      </c>
      <c r="AU32" s="46" t="s">
        <v>316</v>
      </c>
      <c r="AV32" s="46" t="s">
        <v>316</v>
      </c>
      <c r="AW32" s="153"/>
      <c r="AX32" s="153"/>
      <c r="AY32" s="153"/>
      <c r="AZ32" s="153"/>
      <c r="BA32" s="153"/>
      <c r="BB32" s="153"/>
      <c r="BC32" s="46"/>
      <c r="BD32" s="46"/>
      <c r="BE32" s="94"/>
      <c r="BF32" s="94"/>
      <c r="BG32" s="94"/>
      <c r="BH32" s="94"/>
      <c r="BI32" s="280" t="s">
        <v>329</v>
      </c>
      <c r="BJ32" s="280" t="s">
        <v>329</v>
      </c>
      <c r="BK32" s="280"/>
      <c r="BL32" s="280"/>
      <c r="BM32" s="280"/>
      <c r="BN32" s="280"/>
      <c r="BO32" s="94"/>
      <c r="BP32" s="94"/>
      <c r="BQ32" s="26" t="s">
        <v>42</v>
      </c>
      <c r="BR32" s="26" t="s">
        <v>44</v>
      </c>
      <c r="BS32" s="201"/>
      <c r="BT32" s="201" t="s">
        <v>44</v>
      </c>
      <c r="BU32" s="26"/>
      <c r="BV32" s="26"/>
      <c r="BW32" s="94"/>
      <c r="BX32" s="280"/>
      <c r="BY32" s="280"/>
      <c r="BZ32" s="280"/>
      <c r="CA32" s="280"/>
      <c r="CB32" s="191" t="s">
        <v>316</v>
      </c>
      <c r="CC32" s="191" t="s">
        <v>935</v>
      </c>
      <c r="CD32" s="281"/>
      <c r="CE32" s="153" t="s">
        <v>303</v>
      </c>
      <c r="CF32" s="26" t="s">
        <v>94</v>
      </c>
      <c r="CG32" s="26" t="s">
        <v>94</v>
      </c>
      <c r="CH32" s="280"/>
      <c r="CI32" s="280"/>
      <c r="CJ32" s="280"/>
      <c r="CK32" s="94"/>
      <c r="CL32" s="94" t="s">
        <v>921</v>
      </c>
    </row>
    <row r="33" spans="1:90" ht="14.25" customHeight="1">
      <c r="A33" s="94">
        <v>16</v>
      </c>
      <c r="B33" s="94">
        <v>31</v>
      </c>
      <c r="C33" s="94" t="s">
        <v>931</v>
      </c>
      <c r="D33" s="12" t="s">
        <v>650</v>
      </c>
      <c r="E33" s="12" t="s">
        <v>650</v>
      </c>
      <c r="F33" s="12" t="s">
        <v>650</v>
      </c>
      <c r="G33" s="12"/>
      <c r="H33" s="46" t="s">
        <v>316</v>
      </c>
      <c r="I33" s="153" t="s">
        <v>196</v>
      </c>
      <c r="J33" s="46" t="s">
        <v>196</v>
      </c>
      <c r="K33" s="153">
        <v>9</v>
      </c>
      <c r="L33" s="153" t="s">
        <v>196</v>
      </c>
      <c r="M33" s="46"/>
      <c r="N33" s="46"/>
      <c r="O33" s="94"/>
      <c r="P33" s="280"/>
      <c r="Q33" s="280"/>
      <c r="R33" s="280"/>
      <c r="S33" s="94"/>
      <c r="T33" s="46">
        <v>48.2</v>
      </c>
      <c r="U33" s="46">
        <v>62</v>
      </c>
      <c r="V33" s="153">
        <v>143</v>
      </c>
      <c r="W33" s="153">
        <v>143</v>
      </c>
      <c r="X33" s="46"/>
      <c r="Y33" s="46"/>
      <c r="Z33" s="46"/>
      <c r="AA33" s="94"/>
      <c r="AB33" s="280"/>
      <c r="AC33" s="280"/>
      <c r="AD33" s="280"/>
      <c r="AE33" s="66"/>
      <c r="AF33" s="171"/>
      <c r="AG33" s="171"/>
      <c r="AH33" s="41"/>
      <c r="AI33" s="46">
        <v>3</v>
      </c>
      <c r="AJ33" s="218"/>
      <c r="AK33" s="171"/>
      <c r="AL33" s="171"/>
      <c r="AM33" s="31"/>
      <c r="AN33" s="280"/>
      <c r="AO33" s="280"/>
      <c r="AP33" s="280"/>
      <c r="AQ33" s="94"/>
      <c r="AR33" s="94"/>
      <c r="AS33" s="46" t="s">
        <v>316</v>
      </c>
      <c r="AT33" s="46" t="s">
        <v>316</v>
      </c>
      <c r="AU33" s="46">
        <v>3</v>
      </c>
      <c r="AV33" s="46">
        <v>0</v>
      </c>
      <c r="AW33" s="153">
        <v>24</v>
      </c>
      <c r="AX33" s="153">
        <v>11</v>
      </c>
      <c r="AY33" s="153">
        <v>24</v>
      </c>
      <c r="AZ33" s="153">
        <v>11</v>
      </c>
      <c r="BA33" s="153"/>
      <c r="BB33" s="153"/>
      <c r="BC33" s="46"/>
      <c r="BD33" s="46"/>
      <c r="BE33" s="94"/>
      <c r="BF33" s="94"/>
      <c r="BG33" s="94"/>
      <c r="BH33" s="94"/>
      <c r="BI33" s="280"/>
      <c r="BJ33" s="280"/>
      <c r="BK33" s="280"/>
      <c r="BL33" s="280"/>
      <c r="BM33" s="280"/>
      <c r="BN33" s="280"/>
      <c r="BO33" s="94"/>
      <c r="BP33" s="94"/>
      <c r="BQ33" s="26" t="s">
        <v>42</v>
      </c>
      <c r="BR33" s="201" t="s">
        <v>44</v>
      </c>
      <c r="BS33" s="201" t="s">
        <v>53</v>
      </c>
      <c r="BT33" s="201" t="s">
        <v>44</v>
      </c>
      <c r="BU33" s="26"/>
      <c r="BV33" s="201" t="s">
        <v>55</v>
      </c>
      <c r="BW33" s="94"/>
      <c r="BX33" s="280"/>
      <c r="BY33" s="280"/>
      <c r="BZ33" s="280"/>
      <c r="CA33" s="280"/>
      <c r="CB33" s="191" t="s">
        <v>316</v>
      </c>
      <c r="CC33" s="191" t="s">
        <v>316</v>
      </c>
      <c r="CD33" s="281"/>
      <c r="CE33" s="153" t="s">
        <v>303</v>
      </c>
      <c r="CF33" s="26" t="s">
        <v>94</v>
      </c>
      <c r="CG33" s="26" t="s">
        <v>94</v>
      </c>
      <c r="CH33" s="280"/>
      <c r="CI33" s="280"/>
      <c r="CJ33" s="280"/>
      <c r="CK33" s="94"/>
      <c r="CL33" s="94" t="s">
        <v>921</v>
      </c>
    </row>
    <row r="34" spans="1:90" ht="14.25" customHeight="1">
      <c r="A34" s="94">
        <v>16</v>
      </c>
      <c r="B34" s="94">
        <v>32</v>
      </c>
      <c r="C34" s="94" t="s">
        <v>931</v>
      </c>
      <c r="D34" s="12">
        <v>3</v>
      </c>
      <c r="E34" s="12">
        <v>3.33</v>
      </c>
      <c r="F34" s="12">
        <v>16.75</v>
      </c>
      <c r="G34" s="12"/>
      <c r="H34" s="46">
        <v>8.1</v>
      </c>
      <c r="I34" s="153">
        <v>20</v>
      </c>
      <c r="J34" s="153">
        <v>20</v>
      </c>
      <c r="K34" s="153">
        <v>10</v>
      </c>
      <c r="L34" s="153">
        <v>22</v>
      </c>
      <c r="M34" s="46">
        <v>27</v>
      </c>
      <c r="N34" s="46"/>
      <c r="O34" s="94"/>
      <c r="P34" s="280"/>
      <c r="Q34" s="280"/>
      <c r="R34" s="280"/>
      <c r="S34" s="94"/>
      <c r="T34" s="46">
        <v>20.399999999999999</v>
      </c>
      <c r="U34" s="46">
        <v>17</v>
      </c>
      <c r="V34" s="153">
        <v>82</v>
      </c>
      <c r="W34" s="153">
        <v>82</v>
      </c>
      <c r="X34" s="153">
        <v>61</v>
      </c>
      <c r="Y34" s="46">
        <v>56</v>
      </c>
      <c r="Z34" s="46"/>
      <c r="AA34" s="94"/>
      <c r="AB34" s="280"/>
      <c r="AC34" s="280"/>
      <c r="AD34" s="280"/>
      <c r="AE34" s="66"/>
      <c r="AF34" s="171"/>
      <c r="AG34" s="171"/>
      <c r="AH34" s="171"/>
      <c r="AI34" s="199"/>
      <c r="AJ34" s="171"/>
      <c r="AK34" s="171"/>
      <c r="AL34" s="171"/>
      <c r="AM34" s="31"/>
      <c r="AN34" s="280"/>
      <c r="AO34" s="280"/>
      <c r="AP34" s="280"/>
      <c r="AQ34" s="94"/>
      <c r="AR34" s="94"/>
      <c r="AS34" s="46">
        <v>17.899999999999999</v>
      </c>
      <c r="AT34" s="46">
        <v>11.3</v>
      </c>
      <c r="AU34" s="46">
        <v>15</v>
      </c>
      <c r="AV34" s="46">
        <v>13</v>
      </c>
      <c r="AW34" s="153">
        <v>21</v>
      </c>
      <c r="AX34" s="153">
        <v>9</v>
      </c>
      <c r="AY34" s="153">
        <v>21</v>
      </c>
      <c r="AZ34" s="153">
        <v>9</v>
      </c>
      <c r="BA34" s="153">
        <v>13</v>
      </c>
      <c r="BB34" s="153">
        <v>20</v>
      </c>
      <c r="BC34" s="153">
        <v>14</v>
      </c>
      <c r="BD34" s="153">
        <v>13</v>
      </c>
      <c r="BE34" s="94"/>
      <c r="BF34" s="94"/>
      <c r="BG34" s="94"/>
      <c r="BH34" s="94"/>
      <c r="BI34" s="280"/>
      <c r="BJ34" s="280"/>
      <c r="BK34" s="280"/>
      <c r="BL34" s="280"/>
      <c r="BM34" s="280"/>
      <c r="BN34" s="280"/>
      <c r="BO34" s="94"/>
      <c r="BP34" s="94"/>
      <c r="BQ34" s="26" t="s">
        <v>42</v>
      </c>
      <c r="BR34" s="26" t="s">
        <v>43</v>
      </c>
      <c r="BS34" s="201" t="s">
        <v>43</v>
      </c>
      <c r="BT34" s="201" t="s">
        <v>43</v>
      </c>
      <c r="BU34" s="26"/>
      <c r="BV34" s="201" t="s">
        <v>55</v>
      </c>
      <c r="BW34" s="94"/>
      <c r="BX34" s="280"/>
      <c r="BY34" s="280"/>
      <c r="BZ34" s="280"/>
      <c r="CA34" s="280"/>
      <c r="CB34" s="191" t="s">
        <v>316</v>
      </c>
      <c r="CC34" s="191" t="s">
        <v>316</v>
      </c>
      <c r="CD34" s="281"/>
      <c r="CE34" s="153" t="s">
        <v>942</v>
      </c>
      <c r="CF34" s="26" t="s">
        <v>94</v>
      </c>
      <c r="CG34" s="26"/>
      <c r="CH34" s="280"/>
      <c r="CI34" s="280"/>
      <c r="CJ34" s="280"/>
      <c r="CK34" s="94"/>
      <c r="CL34" s="94" t="s">
        <v>921</v>
      </c>
    </row>
    <row r="35" spans="1:90" ht="14.25" customHeight="1">
      <c r="A35" s="94">
        <v>16</v>
      </c>
      <c r="B35" s="93">
        <v>33</v>
      </c>
      <c r="C35" s="93" t="s">
        <v>920</v>
      </c>
      <c r="D35" s="12">
        <v>3</v>
      </c>
      <c r="E35" s="12">
        <v>2.39</v>
      </c>
      <c r="F35" s="12">
        <v>18.75</v>
      </c>
      <c r="G35" s="12"/>
      <c r="H35" s="46">
        <v>6.2</v>
      </c>
      <c r="I35" s="153" t="s">
        <v>196</v>
      </c>
      <c r="J35" s="46" t="s">
        <v>196</v>
      </c>
      <c r="K35" s="153">
        <v>5</v>
      </c>
      <c r="L35" s="153" t="s">
        <v>196</v>
      </c>
      <c r="M35" s="46"/>
      <c r="N35" s="46"/>
      <c r="O35" s="93"/>
      <c r="P35" s="50"/>
      <c r="Q35" s="50"/>
      <c r="R35" s="50"/>
      <c r="S35" s="93"/>
      <c r="T35" s="46">
        <v>29.5</v>
      </c>
      <c r="U35" s="46">
        <v>35</v>
      </c>
      <c r="V35" s="153">
        <v>10</v>
      </c>
      <c r="W35" s="153">
        <v>10</v>
      </c>
      <c r="X35" s="153"/>
      <c r="Y35" s="46"/>
      <c r="Z35" s="46"/>
      <c r="AA35" s="93"/>
      <c r="AB35" s="50"/>
      <c r="AC35" s="50"/>
      <c r="AD35" s="50"/>
      <c r="AE35" s="13"/>
      <c r="AF35" s="171"/>
      <c r="AG35" s="171"/>
      <c r="AH35" s="171"/>
      <c r="AI35" s="171"/>
      <c r="AJ35" s="171"/>
      <c r="AK35" s="171"/>
      <c r="AL35" s="171"/>
      <c r="AM35" s="109"/>
      <c r="AN35" s="50"/>
      <c r="AO35" s="50"/>
      <c r="AP35" s="50"/>
      <c r="AQ35" s="93"/>
      <c r="AR35" s="93"/>
      <c r="AS35" s="46" t="s">
        <v>316</v>
      </c>
      <c r="AT35" s="46" t="s">
        <v>316</v>
      </c>
      <c r="AU35" s="46">
        <v>3</v>
      </c>
      <c r="AV35" s="46">
        <v>3</v>
      </c>
      <c r="AW35" s="153">
        <v>0</v>
      </c>
      <c r="AX35" s="153">
        <v>0</v>
      </c>
      <c r="AY35" s="153">
        <v>0</v>
      </c>
      <c r="AZ35" s="153">
        <v>0</v>
      </c>
      <c r="BA35" s="153"/>
      <c r="BB35" s="153"/>
      <c r="BC35" s="46"/>
      <c r="BD35" s="46"/>
      <c r="BE35" s="93"/>
      <c r="BF35" s="93"/>
      <c r="BG35" s="93"/>
      <c r="BH35" s="93"/>
      <c r="BI35" s="50"/>
      <c r="BJ35" s="50"/>
      <c r="BK35" s="50"/>
      <c r="BL35" s="50"/>
      <c r="BM35" s="50"/>
      <c r="BN35" s="50"/>
      <c r="BO35" s="93"/>
      <c r="BP35" s="93"/>
      <c r="BQ35" s="26" t="s">
        <v>42</v>
      </c>
      <c r="BR35" s="201" t="s">
        <v>44</v>
      </c>
      <c r="BS35" s="201" t="s">
        <v>55</v>
      </c>
      <c r="BT35" s="201" t="s">
        <v>44</v>
      </c>
      <c r="BU35" s="26"/>
      <c r="BV35" s="201" t="s">
        <v>55</v>
      </c>
      <c r="BW35" s="93"/>
      <c r="BX35" s="93"/>
      <c r="BY35" s="93"/>
      <c r="BZ35" s="93"/>
      <c r="CA35" s="93"/>
      <c r="CB35" s="191" t="s">
        <v>316</v>
      </c>
      <c r="CC35" s="191" t="s">
        <v>316</v>
      </c>
      <c r="CD35" s="281"/>
      <c r="CE35" s="153" t="s">
        <v>303</v>
      </c>
      <c r="CF35" s="26" t="s">
        <v>94</v>
      </c>
      <c r="CG35" s="26" t="s">
        <v>94</v>
      </c>
      <c r="CH35" s="93"/>
      <c r="CI35" s="93"/>
      <c r="CJ35" s="50"/>
      <c r="CK35" s="93"/>
      <c r="CL35" s="93" t="s">
        <v>921</v>
      </c>
    </row>
    <row r="36" spans="1:90" ht="14.25" customHeight="1">
      <c r="A36" s="94">
        <v>16</v>
      </c>
      <c r="B36" s="94">
        <v>34</v>
      </c>
      <c r="C36" s="94" t="s">
        <v>943</v>
      </c>
      <c r="D36" s="12">
        <v>4</v>
      </c>
      <c r="E36" s="12">
        <v>0.72</v>
      </c>
      <c r="F36" s="12">
        <v>19.25</v>
      </c>
      <c r="G36" s="12"/>
      <c r="H36" s="46">
        <v>9</v>
      </c>
      <c r="I36" s="153" t="s">
        <v>196</v>
      </c>
      <c r="J36" s="46" t="s">
        <v>196</v>
      </c>
      <c r="K36" s="153">
        <v>10</v>
      </c>
      <c r="L36" s="153">
        <v>11</v>
      </c>
      <c r="M36" s="46"/>
      <c r="N36" s="46"/>
      <c r="O36" s="94"/>
      <c r="P36" s="280" t="s">
        <v>254</v>
      </c>
      <c r="Q36" s="280"/>
      <c r="R36" s="280"/>
      <c r="S36" s="94"/>
      <c r="T36" s="46">
        <v>33</v>
      </c>
      <c r="U36" s="46">
        <v>34</v>
      </c>
      <c r="V36" s="153">
        <v>117</v>
      </c>
      <c r="W36" s="153">
        <v>117</v>
      </c>
      <c r="X36" s="153"/>
      <c r="Y36" s="46">
        <v>18</v>
      </c>
      <c r="Z36" s="46"/>
      <c r="AA36" s="94"/>
      <c r="AB36" s="280"/>
      <c r="AC36" s="280"/>
      <c r="AD36" s="280"/>
      <c r="AE36" s="66"/>
      <c r="AF36" s="171"/>
      <c r="AG36" s="171"/>
      <c r="AH36" s="171"/>
      <c r="AI36" s="171"/>
      <c r="AJ36" s="171"/>
      <c r="AK36" s="171"/>
      <c r="AL36" s="171"/>
      <c r="AM36" s="31"/>
      <c r="AN36" s="280"/>
      <c r="AO36" s="280"/>
      <c r="AP36" s="280"/>
      <c r="AQ36" s="94"/>
      <c r="AR36" s="94"/>
      <c r="AS36" s="46">
        <v>3.4</v>
      </c>
      <c r="AT36" s="46">
        <v>3.2</v>
      </c>
      <c r="AU36" s="46" t="s">
        <v>316</v>
      </c>
      <c r="AV36" s="46" t="s">
        <v>316</v>
      </c>
      <c r="AW36" s="153">
        <v>9</v>
      </c>
      <c r="AX36" s="153">
        <v>3</v>
      </c>
      <c r="AY36" s="153">
        <v>9</v>
      </c>
      <c r="AZ36" s="153">
        <v>3</v>
      </c>
      <c r="BA36" s="153"/>
      <c r="BB36" s="153"/>
      <c r="BC36" s="153">
        <v>3</v>
      </c>
      <c r="BD36" s="153">
        <v>4</v>
      </c>
      <c r="BE36" s="94"/>
      <c r="BF36" s="94"/>
      <c r="BG36" s="94"/>
      <c r="BH36" s="94"/>
      <c r="BI36" s="280" t="s">
        <v>36</v>
      </c>
      <c r="BJ36" s="280"/>
      <c r="BK36" s="280"/>
      <c r="BL36" s="280"/>
      <c r="BM36" s="280"/>
      <c r="BN36" s="280"/>
      <c r="BO36" s="94"/>
      <c r="BP36" s="94"/>
      <c r="BQ36" s="26" t="s">
        <v>42</v>
      </c>
      <c r="BR36" s="201" t="s">
        <v>44</v>
      </c>
      <c r="BS36" s="201" t="s">
        <v>43</v>
      </c>
      <c r="BT36" s="201" t="s">
        <v>44</v>
      </c>
      <c r="BU36" s="26"/>
      <c r="BV36" s="201" t="s">
        <v>55</v>
      </c>
      <c r="BW36" s="94"/>
      <c r="BX36" s="94"/>
      <c r="BY36" s="94"/>
      <c r="BZ36" s="94"/>
      <c r="CA36" s="94"/>
      <c r="CB36" s="191" t="s">
        <v>316</v>
      </c>
      <c r="CC36" s="191" t="s">
        <v>944</v>
      </c>
      <c r="CD36" s="281"/>
      <c r="CE36" s="153" t="s">
        <v>303</v>
      </c>
      <c r="CF36" s="26" t="s">
        <v>94</v>
      </c>
      <c r="CG36" s="26" t="s">
        <v>94</v>
      </c>
      <c r="CH36" s="94"/>
      <c r="CI36" s="94"/>
      <c r="CJ36" s="280"/>
      <c r="CK36" s="94"/>
      <c r="CL36" s="94" t="s">
        <v>921</v>
      </c>
    </row>
    <row r="37" spans="1:90" ht="14.25" customHeight="1">
      <c r="A37" s="94">
        <v>16</v>
      </c>
      <c r="B37" s="94">
        <v>35</v>
      </c>
      <c r="C37" s="94" t="s">
        <v>943</v>
      </c>
      <c r="D37" s="12">
        <v>4</v>
      </c>
      <c r="E37" s="12">
        <v>17.600000000000001</v>
      </c>
      <c r="F37" s="12">
        <v>2.36</v>
      </c>
      <c r="G37" s="12"/>
      <c r="H37" s="46">
        <v>12</v>
      </c>
      <c r="I37" s="153" t="s">
        <v>196</v>
      </c>
      <c r="J37" s="46" t="s">
        <v>196</v>
      </c>
      <c r="K37" s="153">
        <v>10</v>
      </c>
      <c r="L37" s="153" t="s">
        <v>196</v>
      </c>
      <c r="M37" s="46"/>
      <c r="N37" s="46"/>
      <c r="O37" s="94"/>
      <c r="P37" s="280"/>
      <c r="Q37" s="280"/>
      <c r="R37" s="280"/>
      <c r="S37" s="94"/>
      <c r="T37" s="46">
        <v>96.8</v>
      </c>
      <c r="U37" s="46">
        <v>82</v>
      </c>
      <c r="V37" s="153">
        <v>39</v>
      </c>
      <c r="W37" s="153">
        <v>39</v>
      </c>
      <c r="X37" s="153"/>
      <c r="Y37" s="46"/>
      <c r="Z37" s="46"/>
      <c r="AA37" s="94"/>
      <c r="AB37" s="280"/>
      <c r="AC37" s="280"/>
      <c r="AD37" s="280"/>
      <c r="AE37" s="66"/>
      <c r="AF37" s="171"/>
      <c r="AG37" s="171"/>
      <c r="AH37" s="171"/>
      <c r="AI37" s="171"/>
      <c r="AJ37" s="171"/>
      <c r="AK37" s="171"/>
      <c r="AL37" s="171"/>
      <c r="AM37" s="31"/>
      <c r="AN37" s="280"/>
      <c r="AO37" s="280"/>
      <c r="AP37" s="280"/>
      <c r="AQ37" s="94"/>
      <c r="AR37" s="94"/>
      <c r="AS37" s="46">
        <v>22.9</v>
      </c>
      <c r="AT37" s="46">
        <v>20.9</v>
      </c>
      <c r="AU37" s="46" t="s">
        <v>316</v>
      </c>
      <c r="AV37" s="46" t="s">
        <v>316</v>
      </c>
      <c r="AW37" s="153">
        <v>6</v>
      </c>
      <c r="AX37" s="153">
        <v>2</v>
      </c>
      <c r="AY37" s="153">
        <v>6</v>
      </c>
      <c r="AZ37" s="153">
        <v>2</v>
      </c>
      <c r="BA37" s="153"/>
      <c r="BB37" s="153"/>
      <c r="BC37" s="46"/>
      <c r="BD37" s="46"/>
      <c r="BE37" s="94"/>
      <c r="BF37" s="94"/>
      <c r="BG37" s="94"/>
      <c r="BH37" s="94"/>
      <c r="BI37" s="280"/>
      <c r="BJ37" s="280"/>
      <c r="BK37" s="280"/>
      <c r="BL37" s="280"/>
      <c r="BM37" s="280"/>
      <c r="BN37" s="280"/>
      <c r="BO37" s="94"/>
      <c r="BP37" s="94"/>
      <c r="BQ37" s="26" t="s">
        <v>42</v>
      </c>
      <c r="BR37" s="201" t="s">
        <v>44</v>
      </c>
      <c r="BS37" s="201" t="s">
        <v>43</v>
      </c>
      <c r="BT37" s="201" t="s">
        <v>44</v>
      </c>
      <c r="BU37" s="26"/>
      <c r="BV37" s="201" t="s">
        <v>55</v>
      </c>
      <c r="BW37" s="94"/>
      <c r="BX37" s="280"/>
      <c r="BY37" s="280"/>
      <c r="BZ37" s="280"/>
      <c r="CA37" s="280"/>
      <c r="CB37" s="191" t="s">
        <v>316</v>
      </c>
      <c r="CC37" s="191" t="s">
        <v>944</v>
      </c>
      <c r="CD37" s="281"/>
      <c r="CE37" s="153" t="s">
        <v>303</v>
      </c>
      <c r="CF37" s="26"/>
      <c r="CG37" s="26" t="s">
        <v>94</v>
      </c>
      <c r="CH37" s="280"/>
      <c r="CI37" s="280"/>
      <c r="CJ37" s="280"/>
      <c r="CK37" s="94"/>
      <c r="CL37" s="94" t="s">
        <v>921</v>
      </c>
    </row>
    <row r="38" spans="1:90" ht="14.25" customHeight="1">
      <c r="A38" s="94">
        <v>16</v>
      </c>
      <c r="B38" s="94">
        <v>36</v>
      </c>
      <c r="C38" s="94" t="s">
        <v>920</v>
      </c>
      <c r="D38" s="12">
        <v>4</v>
      </c>
      <c r="E38" s="12">
        <v>16.940000000000001</v>
      </c>
      <c r="F38" s="12">
        <v>3.86</v>
      </c>
      <c r="G38" s="12"/>
      <c r="H38" s="46">
        <v>5.2</v>
      </c>
      <c r="I38" s="153" t="s">
        <v>196</v>
      </c>
      <c r="J38" s="46" t="s">
        <v>196</v>
      </c>
      <c r="K38" s="153">
        <v>15</v>
      </c>
      <c r="L38" s="153" t="s">
        <v>196</v>
      </c>
      <c r="M38" s="46">
        <v>13</v>
      </c>
      <c r="N38" s="46"/>
      <c r="O38" s="94"/>
      <c r="P38" s="280"/>
      <c r="Q38" s="280"/>
      <c r="R38" s="280"/>
      <c r="S38" s="94"/>
      <c r="T38" s="46">
        <v>106.7</v>
      </c>
      <c r="U38" s="46">
        <v>78</v>
      </c>
      <c r="V38" s="153">
        <v>44</v>
      </c>
      <c r="W38" s="153">
        <v>44</v>
      </c>
      <c r="X38" s="153">
        <v>77</v>
      </c>
      <c r="Y38" s="46"/>
      <c r="Z38" s="46"/>
      <c r="AA38" s="94"/>
      <c r="AB38" s="280"/>
      <c r="AC38" s="280"/>
      <c r="AD38" s="280"/>
      <c r="AE38" s="66"/>
      <c r="AF38" s="171"/>
      <c r="AG38" s="171"/>
      <c r="AH38" s="171"/>
      <c r="AI38" s="171"/>
      <c r="AJ38" s="171"/>
      <c r="AK38" s="171"/>
      <c r="AL38" s="171"/>
      <c r="AM38" s="31"/>
      <c r="AN38" s="280"/>
      <c r="AO38" s="280"/>
      <c r="AP38" s="280"/>
      <c r="AQ38" s="94"/>
      <c r="AR38" s="94"/>
      <c r="AS38" s="46" t="s">
        <v>316</v>
      </c>
      <c r="AT38" s="46" t="s">
        <v>316</v>
      </c>
      <c r="AU38" s="46" t="s">
        <v>316</v>
      </c>
      <c r="AV38" s="46" t="s">
        <v>316</v>
      </c>
      <c r="AW38" s="153">
        <v>25</v>
      </c>
      <c r="AX38" s="153">
        <v>19</v>
      </c>
      <c r="AY38" s="153">
        <v>25</v>
      </c>
      <c r="AZ38" s="153">
        <v>19</v>
      </c>
      <c r="BA38" s="153">
        <v>4</v>
      </c>
      <c r="BB38" s="153">
        <v>3</v>
      </c>
      <c r="BC38" s="46"/>
      <c r="BD38" s="46"/>
      <c r="BE38" s="94"/>
      <c r="BF38" s="94"/>
      <c r="BG38" s="94"/>
      <c r="BH38" s="94"/>
      <c r="BI38" s="280"/>
      <c r="BJ38" s="280"/>
      <c r="BK38" s="280"/>
      <c r="BL38" s="280"/>
      <c r="BM38" s="280"/>
      <c r="BN38" s="280"/>
      <c r="BO38" s="94"/>
      <c r="BP38" s="94"/>
      <c r="BQ38" s="26" t="s">
        <v>42</v>
      </c>
      <c r="BR38" s="201" t="s">
        <v>44</v>
      </c>
      <c r="BS38" s="201" t="s">
        <v>43</v>
      </c>
      <c r="BT38" s="201" t="s">
        <v>43</v>
      </c>
      <c r="BU38" s="26"/>
      <c r="BV38" s="201" t="s">
        <v>55</v>
      </c>
      <c r="BW38" s="94"/>
      <c r="BX38" s="280"/>
      <c r="BY38" s="280"/>
      <c r="BZ38" s="280"/>
      <c r="CA38" s="280"/>
      <c r="CB38" s="191" t="s">
        <v>316</v>
      </c>
      <c r="CC38" s="191" t="s">
        <v>944</v>
      </c>
      <c r="CD38" s="281"/>
      <c r="CE38" s="153" t="s">
        <v>303</v>
      </c>
      <c r="CF38" s="26" t="s">
        <v>94</v>
      </c>
      <c r="CG38" s="26"/>
      <c r="CH38" s="280"/>
      <c r="CI38" s="280"/>
      <c r="CJ38" s="280"/>
      <c r="CK38" s="94"/>
      <c r="CL38" s="94"/>
    </row>
    <row r="39" spans="1:90" ht="14.25" customHeight="1">
      <c r="A39" s="94">
        <v>16</v>
      </c>
      <c r="B39" s="94">
        <v>37</v>
      </c>
      <c r="C39" s="94" t="s">
        <v>943</v>
      </c>
      <c r="D39" s="12">
        <v>4</v>
      </c>
      <c r="E39" s="12">
        <v>15.6</v>
      </c>
      <c r="F39" s="12">
        <v>4.93</v>
      </c>
      <c r="G39" s="12"/>
      <c r="H39" s="46">
        <v>7.1</v>
      </c>
      <c r="I39" s="153" t="s">
        <v>196</v>
      </c>
      <c r="J39" s="46" t="s">
        <v>196</v>
      </c>
      <c r="K39" s="153" t="s">
        <v>186</v>
      </c>
      <c r="L39" s="153" t="s">
        <v>196</v>
      </c>
      <c r="M39" s="46"/>
      <c r="N39" s="46"/>
      <c r="O39" s="94"/>
      <c r="P39" s="280"/>
      <c r="Q39" s="280"/>
      <c r="R39" s="280"/>
      <c r="S39" s="94"/>
      <c r="T39" s="46">
        <v>73.099999999999994</v>
      </c>
      <c r="U39" s="46" t="s">
        <v>316</v>
      </c>
      <c r="V39" s="153" t="s">
        <v>186</v>
      </c>
      <c r="W39" s="153" t="s">
        <v>186</v>
      </c>
      <c r="X39" s="153"/>
      <c r="Y39" s="46"/>
      <c r="Z39" s="46"/>
      <c r="AA39" s="94"/>
      <c r="AB39" s="280"/>
      <c r="AC39" s="280"/>
      <c r="AD39" s="280"/>
      <c r="AE39" s="66"/>
      <c r="AF39" s="171"/>
      <c r="AG39" s="171"/>
      <c r="AH39" s="171"/>
      <c r="AI39" s="171"/>
      <c r="AJ39" s="171"/>
      <c r="AK39" s="171"/>
      <c r="AL39" s="171"/>
      <c r="AM39" s="31"/>
      <c r="AN39" s="280"/>
      <c r="AO39" s="280"/>
      <c r="AP39" s="280"/>
      <c r="AQ39" s="94"/>
      <c r="AR39" s="94"/>
      <c r="AS39" s="46" t="s">
        <v>316</v>
      </c>
      <c r="AT39" s="46" t="s">
        <v>316</v>
      </c>
      <c r="AU39" s="46" t="s">
        <v>316</v>
      </c>
      <c r="AV39" s="46" t="s">
        <v>316</v>
      </c>
      <c r="AW39" s="153" t="s">
        <v>186</v>
      </c>
      <c r="AX39" s="153" t="s">
        <v>186</v>
      </c>
      <c r="AY39" s="153" t="s">
        <v>186</v>
      </c>
      <c r="AZ39" s="153" t="s">
        <v>186</v>
      </c>
      <c r="BA39" s="153"/>
      <c r="BB39" s="153"/>
      <c r="BC39" s="46"/>
      <c r="BD39" s="46"/>
      <c r="BE39" s="94"/>
      <c r="BF39" s="94"/>
      <c r="BG39" s="94"/>
      <c r="BH39" s="94"/>
      <c r="BI39" s="280"/>
      <c r="BJ39" s="280"/>
      <c r="BK39" s="280"/>
      <c r="BL39" s="280"/>
      <c r="BM39" s="280"/>
      <c r="BN39" s="280"/>
      <c r="BO39" s="94"/>
      <c r="BP39" s="94"/>
      <c r="BQ39" s="26" t="s">
        <v>42</v>
      </c>
      <c r="BR39" s="201" t="s">
        <v>44</v>
      </c>
      <c r="BS39" s="201" t="s">
        <v>186</v>
      </c>
      <c r="BT39" s="201" t="s">
        <v>44</v>
      </c>
      <c r="BU39" s="26"/>
      <c r="BV39" s="201" t="s">
        <v>55</v>
      </c>
      <c r="BW39" s="94"/>
      <c r="BX39" s="280"/>
      <c r="BY39" s="280"/>
      <c r="BZ39" s="280"/>
      <c r="CA39" s="280"/>
      <c r="CB39" s="191" t="s">
        <v>316</v>
      </c>
      <c r="CC39" s="191" t="s">
        <v>316</v>
      </c>
      <c r="CD39" s="281"/>
      <c r="CE39" s="153" t="s">
        <v>303</v>
      </c>
      <c r="CF39" s="26" t="s">
        <v>94</v>
      </c>
      <c r="CG39" s="26" t="s">
        <v>94</v>
      </c>
      <c r="CH39" s="280"/>
      <c r="CI39" s="280"/>
      <c r="CJ39" s="280"/>
      <c r="CK39" s="94"/>
      <c r="CL39" s="94"/>
    </row>
    <row r="40" spans="1:90" ht="14.25" customHeight="1">
      <c r="A40" s="94">
        <v>16</v>
      </c>
      <c r="B40" s="94">
        <v>38</v>
      </c>
      <c r="C40" s="94" t="s">
        <v>945</v>
      </c>
      <c r="D40" s="12">
        <v>4</v>
      </c>
      <c r="E40" s="12">
        <v>13.24</v>
      </c>
      <c r="F40" s="12">
        <v>6.66</v>
      </c>
      <c r="G40" s="12"/>
      <c r="H40" s="46">
        <v>8.3000000000000007</v>
      </c>
      <c r="I40" s="153" t="s">
        <v>196</v>
      </c>
      <c r="J40" s="46" t="s">
        <v>196</v>
      </c>
      <c r="K40" s="153">
        <v>7</v>
      </c>
      <c r="L40" s="153">
        <v>14</v>
      </c>
      <c r="M40" s="46"/>
      <c r="N40" s="46"/>
      <c r="O40" s="94"/>
      <c r="P40" s="280"/>
      <c r="Q40" s="280"/>
      <c r="R40" s="280"/>
      <c r="S40" s="94"/>
      <c r="T40" s="46">
        <v>30.5</v>
      </c>
      <c r="U40" s="46">
        <v>32</v>
      </c>
      <c r="V40" s="153">
        <v>66</v>
      </c>
      <c r="W40" s="153">
        <v>66</v>
      </c>
      <c r="X40" s="153"/>
      <c r="Y40" s="46"/>
      <c r="Z40" s="46"/>
      <c r="AA40" s="94"/>
      <c r="AB40" s="280"/>
      <c r="AC40" s="280"/>
      <c r="AD40" s="280"/>
      <c r="AE40" s="66"/>
      <c r="AF40" s="171"/>
      <c r="AG40" s="171"/>
      <c r="AH40" s="171"/>
      <c r="AI40" s="171"/>
      <c r="AJ40" s="171"/>
      <c r="AK40" s="171"/>
      <c r="AL40" s="171"/>
      <c r="AM40" s="31"/>
      <c r="AN40" s="280"/>
      <c r="AO40" s="280"/>
      <c r="AP40" s="280"/>
      <c r="AQ40" s="94"/>
      <c r="AR40" s="94"/>
      <c r="AS40" s="46" t="s">
        <v>316</v>
      </c>
      <c r="AT40" s="46" t="s">
        <v>316</v>
      </c>
      <c r="AU40" s="46" t="s">
        <v>316</v>
      </c>
      <c r="AV40" s="46" t="s">
        <v>316</v>
      </c>
      <c r="AW40" s="153">
        <v>19</v>
      </c>
      <c r="AX40" s="153">
        <v>17</v>
      </c>
      <c r="AY40" s="153">
        <v>19</v>
      </c>
      <c r="AZ40" s="153">
        <v>17</v>
      </c>
      <c r="BA40" s="153"/>
      <c r="BB40" s="153"/>
      <c r="BC40" s="46"/>
      <c r="BD40" s="46"/>
      <c r="BE40" s="94"/>
      <c r="BF40" s="94"/>
      <c r="BG40" s="94"/>
      <c r="BH40" s="94"/>
      <c r="BI40" s="280"/>
      <c r="BJ40" s="280"/>
      <c r="BK40" s="280"/>
      <c r="BL40" s="280"/>
      <c r="BM40" s="280"/>
      <c r="BN40" s="280"/>
      <c r="BO40" s="94"/>
      <c r="BP40" s="94"/>
      <c r="BQ40" s="26" t="s">
        <v>54</v>
      </c>
      <c r="BR40" s="26" t="s">
        <v>44</v>
      </c>
      <c r="BS40" s="201" t="s">
        <v>43</v>
      </c>
      <c r="BT40" s="201" t="s">
        <v>44</v>
      </c>
      <c r="BU40" s="26"/>
      <c r="BV40" s="201" t="s">
        <v>55</v>
      </c>
      <c r="BW40" s="94"/>
      <c r="BX40" s="280"/>
      <c r="BY40" s="280"/>
      <c r="BZ40" s="280"/>
      <c r="CA40" s="280"/>
      <c r="CB40" s="191" t="s">
        <v>316</v>
      </c>
      <c r="CC40" s="191" t="s">
        <v>316</v>
      </c>
      <c r="CD40" s="281"/>
      <c r="CE40" s="153" t="s">
        <v>303</v>
      </c>
      <c r="CF40" s="26" t="s">
        <v>94</v>
      </c>
      <c r="CG40" s="26" t="s">
        <v>94</v>
      </c>
      <c r="CH40" s="280"/>
      <c r="CI40" s="280"/>
      <c r="CJ40" s="280"/>
      <c r="CK40" s="94"/>
      <c r="CL40" s="94" t="s">
        <v>921</v>
      </c>
    </row>
    <row r="41" spans="1:90" ht="14.25" customHeight="1">
      <c r="A41" s="94">
        <v>16</v>
      </c>
      <c r="B41" s="94">
        <v>39</v>
      </c>
      <c r="C41" s="94" t="s">
        <v>945</v>
      </c>
      <c r="D41" s="12">
        <v>4</v>
      </c>
      <c r="E41" s="12">
        <v>12.68</v>
      </c>
      <c r="F41" s="12">
        <v>7.74</v>
      </c>
      <c r="G41" s="12"/>
      <c r="H41" s="46">
        <v>7.5</v>
      </c>
      <c r="I41" s="153" t="s">
        <v>196</v>
      </c>
      <c r="J41" s="46" t="s">
        <v>196</v>
      </c>
      <c r="K41" s="153">
        <v>7</v>
      </c>
      <c r="L41" s="153" t="s">
        <v>196</v>
      </c>
      <c r="M41" s="46"/>
      <c r="N41" s="46"/>
      <c r="O41" s="94"/>
      <c r="P41" s="280"/>
      <c r="Q41" s="280"/>
      <c r="R41" s="280"/>
      <c r="S41" s="94"/>
      <c r="T41" s="46">
        <v>66.599999999999994</v>
      </c>
      <c r="U41" s="46">
        <v>64</v>
      </c>
      <c r="V41" s="153">
        <v>60</v>
      </c>
      <c r="W41" s="153">
        <v>60</v>
      </c>
      <c r="X41" s="153"/>
      <c r="Y41" s="46">
        <v>13</v>
      </c>
      <c r="Z41" s="46"/>
      <c r="AA41" s="94"/>
      <c r="AB41" s="280"/>
      <c r="AC41" s="280"/>
      <c r="AD41" s="280"/>
      <c r="AE41" s="66"/>
      <c r="AF41" s="171"/>
      <c r="AG41" s="171"/>
      <c r="AH41" s="171"/>
      <c r="AI41" s="171"/>
      <c r="AJ41" s="171"/>
      <c r="AK41" s="171"/>
      <c r="AL41" s="171"/>
      <c r="AM41" s="31"/>
      <c r="AN41" s="280"/>
      <c r="AO41" s="280"/>
      <c r="AP41" s="280"/>
      <c r="AQ41" s="94"/>
      <c r="AR41" s="94"/>
      <c r="AS41" s="46">
        <v>28.4</v>
      </c>
      <c r="AT41" s="46">
        <v>18.5</v>
      </c>
      <c r="AU41" s="46">
        <v>31</v>
      </c>
      <c r="AV41" s="46">
        <v>19</v>
      </c>
      <c r="AW41" s="153">
        <v>17</v>
      </c>
      <c r="AX41" s="153">
        <v>11</v>
      </c>
      <c r="AY41" s="153">
        <v>17</v>
      </c>
      <c r="AZ41" s="153">
        <v>11</v>
      </c>
      <c r="BA41" s="153"/>
      <c r="BB41" s="153"/>
      <c r="BC41" s="153">
        <v>0.5</v>
      </c>
      <c r="BD41" s="153">
        <v>0.5</v>
      </c>
      <c r="BE41" s="94"/>
      <c r="BF41" s="94"/>
      <c r="BG41" s="94"/>
      <c r="BH41" s="94"/>
      <c r="BI41" s="280"/>
      <c r="BJ41" s="280"/>
      <c r="BK41" s="280"/>
      <c r="BL41" s="280"/>
      <c r="BM41" s="280"/>
      <c r="BN41" s="280"/>
      <c r="BO41" s="94"/>
      <c r="BP41" s="94"/>
      <c r="BQ41" s="26" t="s">
        <v>42</v>
      </c>
      <c r="BR41" s="201" t="s">
        <v>44</v>
      </c>
      <c r="BS41" s="201" t="s">
        <v>43</v>
      </c>
      <c r="BT41" s="201" t="s">
        <v>44</v>
      </c>
      <c r="BU41" s="26"/>
      <c r="BV41" s="201" t="s">
        <v>55</v>
      </c>
      <c r="BW41" s="94"/>
      <c r="BX41" s="280"/>
      <c r="BY41" s="280"/>
      <c r="BZ41" s="280"/>
      <c r="CA41" s="280"/>
      <c r="CB41" s="191" t="s">
        <v>316</v>
      </c>
      <c r="CC41" s="191" t="s">
        <v>316</v>
      </c>
      <c r="CD41" s="281"/>
      <c r="CE41" s="153" t="s">
        <v>303</v>
      </c>
      <c r="CF41" s="26" t="s">
        <v>94</v>
      </c>
      <c r="CG41" s="26" t="s">
        <v>94</v>
      </c>
      <c r="CH41" s="280"/>
      <c r="CI41" s="280"/>
      <c r="CJ41" s="280"/>
      <c r="CK41" s="94"/>
      <c r="CL41" s="94"/>
    </row>
    <row r="42" spans="1:90" ht="14.25" customHeight="1">
      <c r="A42" s="94">
        <v>16</v>
      </c>
      <c r="B42" s="94">
        <v>40</v>
      </c>
      <c r="C42" s="94" t="s">
        <v>945</v>
      </c>
      <c r="D42" s="12">
        <v>4</v>
      </c>
      <c r="E42" s="12">
        <v>11.43</v>
      </c>
      <c r="F42" s="12">
        <v>8.58</v>
      </c>
      <c r="G42" s="12"/>
      <c r="H42" s="46">
        <v>7</v>
      </c>
      <c r="I42" s="153" t="s">
        <v>196</v>
      </c>
      <c r="J42" s="153" t="s">
        <v>196</v>
      </c>
      <c r="K42" s="153">
        <v>5</v>
      </c>
      <c r="L42" s="153">
        <v>5</v>
      </c>
      <c r="M42" s="46"/>
      <c r="N42" s="46"/>
      <c r="O42" s="94"/>
      <c r="P42" s="280" t="s">
        <v>265</v>
      </c>
      <c r="Q42" s="280"/>
      <c r="R42" s="280" t="s">
        <v>215</v>
      </c>
      <c r="S42" s="94"/>
      <c r="T42" s="46">
        <v>32.4</v>
      </c>
      <c r="U42" s="46" t="s">
        <v>316</v>
      </c>
      <c r="V42" s="153">
        <v>38</v>
      </c>
      <c r="W42" s="153">
        <v>38</v>
      </c>
      <c r="X42" s="153"/>
      <c r="Y42" s="46">
        <v>34</v>
      </c>
      <c r="Z42" s="46"/>
      <c r="AA42" s="94"/>
      <c r="AB42" s="280" t="s">
        <v>130</v>
      </c>
      <c r="AC42" s="280"/>
      <c r="AD42" s="280"/>
      <c r="AE42" s="66"/>
      <c r="AF42" s="171"/>
      <c r="AG42" s="171"/>
      <c r="AH42" s="171"/>
      <c r="AI42" s="171"/>
      <c r="AJ42" s="171"/>
      <c r="AK42" s="171"/>
      <c r="AL42" s="171"/>
      <c r="AM42" s="31"/>
      <c r="AN42" s="280"/>
      <c r="AO42" s="280"/>
      <c r="AP42" s="280"/>
      <c r="AQ42" s="94"/>
      <c r="AR42" s="94"/>
      <c r="AS42" s="46">
        <v>1.5</v>
      </c>
      <c r="AT42" s="46">
        <v>1</v>
      </c>
      <c r="AU42" s="46">
        <v>9</v>
      </c>
      <c r="AV42" s="46">
        <v>3</v>
      </c>
      <c r="AW42" s="153">
        <v>2</v>
      </c>
      <c r="AX42" s="153">
        <v>2</v>
      </c>
      <c r="AY42" s="153">
        <v>2</v>
      </c>
      <c r="AZ42" s="153">
        <v>2</v>
      </c>
      <c r="BA42" s="153"/>
      <c r="BB42" s="153"/>
      <c r="BC42" s="153">
        <v>2</v>
      </c>
      <c r="BD42" s="153">
        <v>2</v>
      </c>
      <c r="BE42" s="94"/>
      <c r="BF42" s="94"/>
      <c r="BG42" s="94"/>
      <c r="BH42" s="94"/>
      <c r="BI42" s="280" t="s">
        <v>158</v>
      </c>
      <c r="BJ42" s="280" t="s">
        <v>329</v>
      </c>
      <c r="BK42" s="280"/>
      <c r="BL42" s="280"/>
      <c r="BM42" s="280" t="s">
        <v>946</v>
      </c>
      <c r="BN42" s="280" t="s">
        <v>947</v>
      </c>
      <c r="BO42" s="94"/>
      <c r="BP42" s="94"/>
      <c r="BQ42" s="26" t="s">
        <v>54</v>
      </c>
      <c r="BR42" s="201" t="s">
        <v>44</v>
      </c>
      <c r="BS42" s="201" t="s">
        <v>53</v>
      </c>
      <c r="BT42" s="201" t="s">
        <v>44</v>
      </c>
      <c r="BU42" s="26"/>
      <c r="BV42" s="201" t="s">
        <v>55</v>
      </c>
      <c r="BW42" s="94"/>
      <c r="BX42" s="280"/>
      <c r="BY42" s="280"/>
      <c r="BZ42" s="280"/>
      <c r="CA42" s="280"/>
      <c r="CB42" s="191" t="s">
        <v>316</v>
      </c>
      <c r="CC42" s="191" t="s">
        <v>316</v>
      </c>
      <c r="CD42" s="281"/>
      <c r="CE42" s="153" t="s">
        <v>303</v>
      </c>
      <c r="CF42" s="26" t="s">
        <v>94</v>
      </c>
      <c r="CG42" s="26" t="s">
        <v>94</v>
      </c>
      <c r="CH42" s="280"/>
      <c r="CI42" s="280"/>
      <c r="CJ42" s="280"/>
      <c r="CK42" s="94"/>
      <c r="CL42" s="94" t="s">
        <v>462</v>
      </c>
    </row>
    <row r="43" spans="1:90" ht="14.25" customHeight="1">
      <c r="A43" s="94">
        <v>16</v>
      </c>
      <c r="B43" s="94">
        <v>41</v>
      </c>
      <c r="C43" s="94" t="s">
        <v>948</v>
      </c>
      <c r="D43" s="238">
        <v>4</v>
      </c>
      <c r="E43" s="238">
        <v>11.29</v>
      </c>
      <c r="F43" s="238">
        <v>9.1999999999999993</v>
      </c>
      <c r="G43" s="12"/>
      <c r="H43" s="46">
        <v>3.5</v>
      </c>
      <c r="I43" s="153" t="s">
        <v>196</v>
      </c>
      <c r="J43" s="46" t="s">
        <v>196</v>
      </c>
      <c r="K43" s="153">
        <v>4</v>
      </c>
      <c r="L43" s="153" t="s">
        <v>196</v>
      </c>
      <c r="M43" s="46"/>
      <c r="N43" s="46"/>
      <c r="O43" s="94"/>
      <c r="P43" s="280"/>
      <c r="Q43" s="280"/>
      <c r="R43" s="280" t="s">
        <v>227</v>
      </c>
      <c r="S43" s="94"/>
      <c r="T43" s="46">
        <v>42.5</v>
      </c>
      <c r="U43" s="46">
        <v>42</v>
      </c>
      <c r="V43" s="153">
        <v>30</v>
      </c>
      <c r="W43" s="153">
        <v>30</v>
      </c>
      <c r="X43" s="153"/>
      <c r="Y43" s="46"/>
      <c r="Z43" s="46"/>
      <c r="AA43" s="94"/>
      <c r="AB43" s="280"/>
      <c r="AC43" s="280"/>
      <c r="AD43" s="280" t="s">
        <v>949</v>
      </c>
      <c r="AE43" s="66"/>
      <c r="AF43" s="171"/>
      <c r="AG43" s="171"/>
      <c r="AH43" s="171"/>
      <c r="AI43" s="171"/>
      <c r="AJ43" s="171"/>
      <c r="AK43" s="171"/>
      <c r="AL43" s="171"/>
      <c r="AM43" s="31"/>
      <c r="AN43" s="280"/>
      <c r="AO43" s="280"/>
      <c r="AP43" s="280"/>
      <c r="AQ43" s="94"/>
      <c r="AR43" s="94"/>
      <c r="AS43" s="46">
        <v>6.4</v>
      </c>
      <c r="AT43" s="46">
        <v>2.4</v>
      </c>
      <c r="AU43" s="46">
        <v>13</v>
      </c>
      <c r="AV43" s="46">
        <v>5</v>
      </c>
      <c r="AW43" s="153">
        <v>11</v>
      </c>
      <c r="AX43" s="153">
        <v>10</v>
      </c>
      <c r="AY43" s="153">
        <v>11</v>
      </c>
      <c r="AZ43" s="153">
        <v>10</v>
      </c>
      <c r="BA43" s="153"/>
      <c r="BB43" s="153"/>
      <c r="BC43" s="46"/>
      <c r="BD43" s="46"/>
      <c r="BE43" s="94"/>
      <c r="BF43" s="94"/>
      <c r="BG43" s="94"/>
      <c r="BH43" s="94"/>
      <c r="BI43" s="280"/>
      <c r="BJ43" s="280"/>
      <c r="BK43" s="280"/>
      <c r="BL43" s="280"/>
      <c r="BM43" s="280" t="s">
        <v>950</v>
      </c>
      <c r="BN43" s="280" t="s">
        <v>951</v>
      </c>
      <c r="BO43" s="94"/>
      <c r="BP43" s="94"/>
      <c r="BQ43" s="26" t="s">
        <v>42</v>
      </c>
      <c r="BR43" s="201" t="s">
        <v>44</v>
      </c>
      <c r="BS43" s="201" t="s">
        <v>43</v>
      </c>
      <c r="BT43" s="201" t="s">
        <v>44</v>
      </c>
      <c r="BU43" s="26"/>
      <c r="BV43" s="201" t="s">
        <v>55</v>
      </c>
      <c r="BW43" s="94"/>
      <c r="BX43" s="280"/>
      <c r="BY43" s="280"/>
      <c r="BZ43" s="280"/>
      <c r="CA43" s="280"/>
      <c r="CB43" s="191" t="s">
        <v>316</v>
      </c>
      <c r="CC43" s="191" t="s">
        <v>316</v>
      </c>
      <c r="CD43" s="281"/>
      <c r="CE43" s="153" t="s">
        <v>303</v>
      </c>
      <c r="CF43" s="26" t="s">
        <v>94</v>
      </c>
      <c r="CG43" s="26" t="s">
        <v>94</v>
      </c>
      <c r="CH43" s="280"/>
      <c r="CI43" s="280"/>
      <c r="CJ43" s="280"/>
      <c r="CK43" s="94"/>
      <c r="CL43" s="94"/>
    </row>
    <row r="44" spans="1:90" ht="14.25" customHeight="1">
      <c r="A44" s="94">
        <v>16</v>
      </c>
      <c r="B44" s="94">
        <v>42</v>
      </c>
      <c r="C44" s="94" t="s">
        <v>948</v>
      </c>
      <c r="D44" s="238">
        <v>4</v>
      </c>
      <c r="E44" s="238">
        <v>10.4</v>
      </c>
      <c r="F44" s="238">
        <v>9.84</v>
      </c>
      <c r="G44" s="12"/>
      <c r="H44" s="46">
        <v>6</v>
      </c>
      <c r="I44" s="153" t="s">
        <v>196</v>
      </c>
      <c r="J44" s="46" t="s">
        <v>196</v>
      </c>
      <c r="K44" s="153">
        <v>5</v>
      </c>
      <c r="L44" s="153" t="s">
        <v>196</v>
      </c>
      <c r="M44" s="46"/>
      <c r="N44" s="46"/>
      <c r="O44" s="94"/>
      <c r="P44" s="280"/>
      <c r="Q44" s="280"/>
      <c r="R44" s="280" t="s">
        <v>92</v>
      </c>
      <c r="S44" s="94"/>
      <c r="T44" s="46">
        <v>21.2</v>
      </c>
      <c r="U44" s="46">
        <v>18</v>
      </c>
      <c r="V44" s="153">
        <v>19</v>
      </c>
      <c r="W44" s="153">
        <v>19</v>
      </c>
      <c r="X44" s="153"/>
      <c r="Y44" s="46"/>
      <c r="Z44" s="46"/>
      <c r="AA44" s="94"/>
      <c r="AB44" s="280"/>
      <c r="AC44" s="280"/>
      <c r="AD44" s="280" t="s">
        <v>952</v>
      </c>
      <c r="AE44" s="66"/>
      <c r="AF44" s="171"/>
      <c r="AG44" s="171"/>
      <c r="AH44" s="171"/>
      <c r="AI44" s="171"/>
      <c r="AJ44" s="171"/>
      <c r="AK44" s="171"/>
      <c r="AL44" s="171"/>
      <c r="AM44" s="31"/>
      <c r="AN44" s="280"/>
      <c r="AO44" s="280"/>
      <c r="AP44" s="280"/>
      <c r="AQ44" s="94"/>
      <c r="AR44" s="94"/>
      <c r="AS44" s="46" t="s">
        <v>316</v>
      </c>
      <c r="AT44" s="46" t="s">
        <v>316</v>
      </c>
      <c r="AU44" s="46">
        <v>2</v>
      </c>
      <c r="AV44" s="46">
        <v>1</v>
      </c>
      <c r="AW44" s="153">
        <v>11</v>
      </c>
      <c r="AX44" s="153">
        <v>11</v>
      </c>
      <c r="AY44" s="153">
        <v>11</v>
      </c>
      <c r="AZ44" s="153">
        <v>11</v>
      </c>
      <c r="BA44" s="153"/>
      <c r="BB44" s="153"/>
      <c r="BC44" s="46"/>
      <c r="BD44" s="265"/>
      <c r="BE44" s="94"/>
      <c r="BF44" s="94"/>
      <c r="BG44" s="94"/>
      <c r="BH44" s="94"/>
      <c r="BI44" s="280"/>
      <c r="BJ44" s="280"/>
      <c r="BK44" s="280"/>
      <c r="BL44" s="280"/>
      <c r="BM44" s="280" t="s">
        <v>953</v>
      </c>
      <c r="BN44" s="280" t="s">
        <v>954</v>
      </c>
      <c r="BO44" s="94"/>
      <c r="BP44" s="94"/>
      <c r="BQ44" s="26" t="s">
        <v>42</v>
      </c>
      <c r="BR44" s="201" t="s">
        <v>44</v>
      </c>
      <c r="BS44" s="201" t="s">
        <v>43</v>
      </c>
      <c r="BT44" s="201" t="s">
        <v>44</v>
      </c>
      <c r="BU44" s="26"/>
      <c r="BV44" s="201" t="s">
        <v>55</v>
      </c>
      <c r="BW44" s="94"/>
      <c r="BX44" s="280"/>
      <c r="BY44" s="280"/>
      <c r="BZ44" s="280"/>
      <c r="CA44" s="280"/>
      <c r="CB44" s="191" t="s">
        <v>316</v>
      </c>
      <c r="CC44" s="191" t="s">
        <v>316</v>
      </c>
      <c r="CD44" s="281"/>
      <c r="CE44" s="153" t="s">
        <v>303</v>
      </c>
      <c r="CF44" s="26" t="s">
        <v>94</v>
      </c>
      <c r="CG44" s="26" t="s">
        <v>94</v>
      </c>
      <c r="CH44" s="280"/>
      <c r="CI44" s="280"/>
      <c r="CJ44" s="280"/>
      <c r="CK44" s="94"/>
      <c r="CL44" s="94"/>
    </row>
    <row r="45" spans="1:90" ht="14.25" customHeight="1">
      <c r="A45" s="94">
        <v>16</v>
      </c>
      <c r="B45" s="94">
        <v>43</v>
      </c>
      <c r="C45" s="94" t="s">
        <v>948</v>
      </c>
      <c r="D45" s="238">
        <v>4</v>
      </c>
      <c r="E45" s="238">
        <v>8.27</v>
      </c>
      <c r="F45" s="238">
        <v>11.27</v>
      </c>
      <c r="G45" s="12"/>
      <c r="H45" s="46">
        <v>17</v>
      </c>
      <c r="I45" s="153" t="s">
        <v>196</v>
      </c>
      <c r="J45" s="46" t="s">
        <v>196</v>
      </c>
      <c r="K45" s="153">
        <v>16</v>
      </c>
      <c r="L45" s="153" t="s">
        <v>196</v>
      </c>
      <c r="M45" s="46"/>
      <c r="N45" s="46"/>
      <c r="O45" s="94"/>
      <c r="P45" s="280"/>
      <c r="Q45" s="280"/>
      <c r="R45" s="280"/>
      <c r="S45" s="94"/>
      <c r="T45" s="46">
        <v>30.9</v>
      </c>
      <c r="U45" s="46">
        <v>14</v>
      </c>
      <c r="V45" s="153">
        <v>112</v>
      </c>
      <c r="W45" s="153">
        <v>112</v>
      </c>
      <c r="X45" s="153"/>
      <c r="Y45" s="46"/>
      <c r="Z45" s="46"/>
      <c r="AA45" s="94"/>
      <c r="AB45" s="280"/>
      <c r="AC45" s="280"/>
      <c r="AD45" s="280"/>
      <c r="AE45" s="66"/>
      <c r="AF45" s="171"/>
      <c r="AG45" s="171"/>
      <c r="AH45" s="171"/>
      <c r="AI45" s="171"/>
      <c r="AJ45" s="171"/>
      <c r="AK45" s="171"/>
      <c r="AL45" s="171"/>
      <c r="AM45" s="31"/>
      <c r="AN45" s="280"/>
      <c r="AO45" s="280"/>
      <c r="AP45" s="280"/>
      <c r="AQ45" s="94"/>
      <c r="AR45" s="94"/>
      <c r="AS45" s="46">
        <v>18.399999999999999</v>
      </c>
      <c r="AT45" s="46">
        <v>17.399999999999999</v>
      </c>
      <c r="AU45" s="46">
        <v>14</v>
      </c>
      <c r="AV45" s="46">
        <v>10</v>
      </c>
      <c r="AW45" s="153">
        <v>8</v>
      </c>
      <c r="AX45" s="153">
        <v>2</v>
      </c>
      <c r="AY45" s="153">
        <v>8</v>
      </c>
      <c r="AZ45" s="153">
        <v>2</v>
      </c>
      <c r="BA45" s="153"/>
      <c r="BB45" s="153"/>
      <c r="BC45" s="46"/>
      <c r="BD45" s="281"/>
      <c r="BE45" s="94"/>
      <c r="BF45" s="94"/>
      <c r="BG45" s="94"/>
      <c r="BH45" s="94"/>
      <c r="BI45" s="280"/>
      <c r="BJ45" s="280"/>
      <c r="BK45" s="280"/>
      <c r="BL45" s="280"/>
      <c r="BM45" s="280"/>
      <c r="BN45" s="280"/>
      <c r="BO45" s="94"/>
      <c r="BP45" s="94"/>
      <c r="BQ45" s="26" t="s">
        <v>42</v>
      </c>
      <c r="BR45" s="26" t="s">
        <v>44</v>
      </c>
      <c r="BS45" s="201" t="s">
        <v>43</v>
      </c>
      <c r="BT45" s="201" t="s">
        <v>44</v>
      </c>
      <c r="BU45" s="26"/>
      <c r="BV45" s="201" t="s">
        <v>55</v>
      </c>
      <c r="BW45" s="94"/>
      <c r="BX45" s="280"/>
      <c r="BY45" s="280"/>
      <c r="BZ45" s="280"/>
      <c r="CA45" s="280"/>
      <c r="CB45" s="191" t="s">
        <v>316</v>
      </c>
      <c r="CC45" s="191" t="s">
        <v>316</v>
      </c>
      <c r="CD45" s="281"/>
      <c r="CE45" s="153" t="s">
        <v>303</v>
      </c>
      <c r="CF45" s="26" t="s">
        <v>94</v>
      </c>
      <c r="CG45" s="26" t="s">
        <v>94</v>
      </c>
      <c r="CH45" s="280"/>
      <c r="CI45" s="280"/>
      <c r="CJ45" s="280"/>
      <c r="CK45" s="94"/>
      <c r="CL45" s="94"/>
    </row>
    <row r="46" spans="1:90" ht="14.25" customHeight="1">
      <c r="A46" s="94">
        <v>16</v>
      </c>
      <c r="B46" s="94">
        <v>44</v>
      </c>
      <c r="C46" s="94" t="s">
        <v>948</v>
      </c>
      <c r="D46" s="238">
        <v>4</v>
      </c>
      <c r="E46" s="238">
        <v>8</v>
      </c>
      <c r="F46" s="238">
        <v>12.05</v>
      </c>
      <c r="G46" s="12"/>
      <c r="H46" s="46">
        <v>8.4</v>
      </c>
      <c r="I46" s="153" t="s">
        <v>196</v>
      </c>
      <c r="J46" s="46" t="s">
        <v>196</v>
      </c>
      <c r="K46" s="153">
        <v>10</v>
      </c>
      <c r="L46" s="153">
        <v>10</v>
      </c>
      <c r="M46" s="46"/>
      <c r="N46" s="46"/>
      <c r="O46" s="94"/>
      <c r="P46" s="280" t="s">
        <v>90</v>
      </c>
      <c r="Q46" s="280"/>
      <c r="R46" s="280"/>
      <c r="S46" s="94"/>
      <c r="T46" s="46">
        <v>18.899999999999999</v>
      </c>
      <c r="U46" s="46">
        <v>12</v>
      </c>
      <c r="V46" s="153">
        <v>54</v>
      </c>
      <c r="W46" s="153">
        <v>54</v>
      </c>
      <c r="X46" s="153"/>
      <c r="Y46" s="46"/>
      <c r="Z46" s="46"/>
      <c r="AA46" s="94"/>
      <c r="AB46" s="280"/>
      <c r="AC46" s="280"/>
      <c r="AD46" s="280"/>
      <c r="AE46" s="66"/>
      <c r="AF46" s="171"/>
      <c r="AG46" s="171"/>
      <c r="AH46" s="171"/>
      <c r="AI46" s="171"/>
      <c r="AJ46" s="171"/>
      <c r="AK46" s="171"/>
      <c r="AL46" s="171"/>
      <c r="AM46" s="31"/>
      <c r="AN46" s="280"/>
      <c r="AO46" s="280"/>
      <c r="AP46" s="280"/>
      <c r="AQ46" s="94"/>
      <c r="AR46" s="94"/>
      <c r="AS46" s="46">
        <v>46.1</v>
      </c>
      <c r="AT46" s="46">
        <v>41.1</v>
      </c>
      <c r="AU46" s="46">
        <v>43</v>
      </c>
      <c r="AV46" s="46">
        <v>43</v>
      </c>
      <c r="AW46" s="153">
        <v>29</v>
      </c>
      <c r="AX46" s="153">
        <v>18</v>
      </c>
      <c r="AY46" s="153">
        <v>29</v>
      </c>
      <c r="AZ46" s="153">
        <v>18</v>
      </c>
      <c r="BA46" s="153"/>
      <c r="BB46" s="153"/>
      <c r="BC46" s="46"/>
      <c r="BD46" s="281"/>
      <c r="BE46" s="94"/>
      <c r="BF46" s="94"/>
      <c r="BG46" s="94"/>
      <c r="BH46" s="94"/>
      <c r="BI46" s="280" t="s">
        <v>231</v>
      </c>
      <c r="BJ46" s="280" t="s">
        <v>504</v>
      </c>
      <c r="BK46" s="280"/>
      <c r="BL46" s="280"/>
      <c r="BM46" s="280"/>
      <c r="BN46" s="280"/>
      <c r="BO46" s="94"/>
      <c r="BP46" s="94"/>
      <c r="BQ46" s="26" t="s">
        <v>42</v>
      </c>
      <c r="BR46" s="26" t="s">
        <v>44</v>
      </c>
      <c r="BS46" s="201" t="s">
        <v>43</v>
      </c>
      <c r="BT46" s="201" t="s">
        <v>44</v>
      </c>
      <c r="BU46" s="26"/>
      <c r="BV46" s="201" t="s">
        <v>55</v>
      </c>
      <c r="BW46" s="94"/>
      <c r="BX46" s="280"/>
      <c r="BY46" s="280"/>
      <c r="BZ46" s="280"/>
      <c r="CA46" s="280"/>
      <c r="CB46" s="191" t="s">
        <v>316</v>
      </c>
      <c r="CC46" s="191" t="s">
        <v>316</v>
      </c>
      <c r="CD46" s="281"/>
      <c r="CE46" s="153" t="s">
        <v>303</v>
      </c>
      <c r="CF46" s="26" t="s">
        <v>94</v>
      </c>
      <c r="CG46" s="26" t="s">
        <v>94</v>
      </c>
      <c r="CH46" s="280"/>
      <c r="CI46" s="280"/>
      <c r="CJ46" s="280"/>
      <c r="CK46" s="94"/>
      <c r="CL46" s="94"/>
    </row>
    <row r="47" spans="1:90" ht="14.25" customHeight="1">
      <c r="A47" s="94">
        <v>16</v>
      </c>
      <c r="B47" s="94">
        <v>45</v>
      </c>
      <c r="C47" s="94" t="s">
        <v>948</v>
      </c>
      <c r="D47" s="238">
        <v>4</v>
      </c>
      <c r="E47" s="238">
        <v>6.52</v>
      </c>
      <c r="F47" s="238">
        <v>3.59</v>
      </c>
      <c r="G47" s="12"/>
      <c r="H47" s="46">
        <v>18</v>
      </c>
      <c r="I47" s="153" t="s">
        <v>196</v>
      </c>
      <c r="J47" s="46" t="s">
        <v>196</v>
      </c>
      <c r="K47" s="153">
        <v>12</v>
      </c>
      <c r="L47" s="153">
        <v>13</v>
      </c>
      <c r="M47" s="46"/>
      <c r="N47" s="46"/>
      <c r="O47" s="94"/>
      <c r="P47" s="280"/>
      <c r="Q47" s="280"/>
      <c r="R47" s="280"/>
      <c r="S47" s="94"/>
      <c r="T47" s="46">
        <v>19.899999999999999</v>
      </c>
      <c r="U47" s="46">
        <v>21</v>
      </c>
      <c r="V47" s="153">
        <v>61</v>
      </c>
      <c r="W47" s="153">
        <v>61</v>
      </c>
      <c r="X47" s="153">
        <v>14</v>
      </c>
      <c r="Y47" s="46"/>
      <c r="Z47" s="46"/>
      <c r="AA47" s="94"/>
      <c r="AB47" s="280"/>
      <c r="AC47" s="280"/>
      <c r="AD47" s="280"/>
      <c r="AE47" s="66"/>
      <c r="AF47" s="171"/>
      <c r="AG47" s="171"/>
      <c r="AH47" s="171"/>
      <c r="AI47" s="171"/>
      <c r="AJ47" s="171"/>
      <c r="AK47" s="171"/>
      <c r="AL47" s="171"/>
      <c r="AM47" s="31"/>
      <c r="AN47" s="280"/>
      <c r="AO47" s="280"/>
      <c r="AP47" s="280"/>
      <c r="AQ47" s="94"/>
      <c r="AR47" s="94"/>
      <c r="AS47" s="46" t="s">
        <v>316</v>
      </c>
      <c r="AT47" s="46" t="s">
        <v>316</v>
      </c>
      <c r="AU47" s="46">
        <v>2</v>
      </c>
      <c r="AV47" s="46">
        <v>1</v>
      </c>
      <c r="AW47" s="153">
        <v>29</v>
      </c>
      <c r="AX47" s="153">
        <v>7</v>
      </c>
      <c r="AY47" s="153">
        <v>29</v>
      </c>
      <c r="AZ47" s="153">
        <v>7</v>
      </c>
      <c r="BA47" s="153">
        <v>3</v>
      </c>
      <c r="BB47" s="153">
        <v>9</v>
      </c>
      <c r="BC47" s="46"/>
      <c r="BD47" s="223"/>
      <c r="BE47" s="94"/>
      <c r="BF47" s="94"/>
      <c r="BG47" s="94"/>
      <c r="BH47" s="94"/>
      <c r="BI47" s="280"/>
      <c r="BJ47" s="280"/>
      <c r="BK47" s="280"/>
      <c r="BL47" s="280"/>
      <c r="BM47" s="280"/>
      <c r="BN47" s="280"/>
      <c r="BO47" s="94"/>
      <c r="BP47" s="94"/>
      <c r="BQ47" s="26" t="s">
        <v>42</v>
      </c>
      <c r="BR47" s="26" t="s">
        <v>44</v>
      </c>
      <c r="BS47" s="201" t="s">
        <v>43</v>
      </c>
      <c r="BT47" s="201" t="s">
        <v>43</v>
      </c>
      <c r="BU47" s="26"/>
      <c r="BV47" s="201" t="s">
        <v>55</v>
      </c>
      <c r="BW47" s="94"/>
      <c r="BX47" s="280"/>
      <c r="BY47" s="280"/>
      <c r="BZ47" s="280"/>
      <c r="CA47" s="280"/>
      <c r="CB47" s="191" t="s">
        <v>316</v>
      </c>
      <c r="CC47" s="191" t="s">
        <v>316</v>
      </c>
      <c r="CD47" s="281"/>
      <c r="CE47" s="153" t="s">
        <v>303</v>
      </c>
      <c r="CF47" s="26" t="s">
        <v>928</v>
      </c>
      <c r="CG47" s="26" t="s">
        <v>928</v>
      </c>
      <c r="CH47" s="280"/>
      <c r="CI47" s="280"/>
      <c r="CJ47" s="280"/>
      <c r="CK47" s="94"/>
      <c r="CL47" s="94"/>
    </row>
    <row r="48" spans="1:90" ht="14.25" customHeight="1">
      <c r="A48" s="94">
        <v>16</v>
      </c>
      <c r="B48" s="94">
        <v>46</v>
      </c>
      <c r="C48" s="94" t="s">
        <v>936</v>
      </c>
      <c r="D48" s="238">
        <v>4</v>
      </c>
      <c r="E48" s="238">
        <v>16.100000000000001</v>
      </c>
      <c r="F48" s="238">
        <v>3.81</v>
      </c>
      <c r="G48" s="12"/>
      <c r="H48" s="46">
        <v>7.1</v>
      </c>
      <c r="I48" s="153">
        <v>9</v>
      </c>
      <c r="J48" s="153">
        <v>9</v>
      </c>
      <c r="K48" s="153">
        <v>19</v>
      </c>
      <c r="L48" s="153">
        <v>8</v>
      </c>
      <c r="M48" s="46">
        <v>15</v>
      </c>
      <c r="N48" s="46"/>
      <c r="O48" s="94"/>
      <c r="P48" s="280" t="s">
        <v>67</v>
      </c>
      <c r="Q48" s="280"/>
      <c r="R48" s="280"/>
      <c r="S48" s="94"/>
      <c r="T48" s="46">
        <v>44</v>
      </c>
      <c r="U48" s="46" t="s">
        <v>316</v>
      </c>
      <c r="V48" s="153" t="s">
        <v>162</v>
      </c>
      <c r="W48" s="153" t="s">
        <v>162</v>
      </c>
      <c r="X48" s="153">
        <v>54</v>
      </c>
      <c r="Y48" s="46">
        <v>51</v>
      </c>
      <c r="Z48" s="46"/>
      <c r="AA48" s="94"/>
      <c r="AB48" s="280"/>
      <c r="AC48" s="280"/>
      <c r="AD48" s="280"/>
      <c r="AE48" s="66"/>
      <c r="AF48" s="171"/>
      <c r="AG48" s="171"/>
      <c r="AH48" s="171"/>
      <c r="AI48" s="171"/>
      <c r="AJ48" s="171"/>
      <c r="AK48" s="171"/>
      <c r="AL48" s="171"/>
      <c r="AM48" s="31"/>
      <c r="AN48" s="280"/>
      <c r="AO48" s="280"/>
      <c r="AP48" s="280"/>
      <c r="AQ48" s="94"/>
      <c r="AR48" s="94"/>
      <c r="AS48" s="46" t="s">
        <v>316</v>
      </c>
      <c r="AT48" s="46" t="s">
        <v>316</v>
      </c>
      <c r="AU48" s="46">
        <v>4</v>
      </c>
      <c r="AV48" s="46" t="s">
        <v>316</v>
      </c>
      <c r="AW48" s="153">
        <v>30</v>
      </c>
      <c r="AX48" s="153">
        <v>20</v>
      </c>
      <c r="AY48" s="153">
        <v>30</v>
      </c>
      <c r="AZ48" s="153">
        <v>20</v>
      </c>
      <c r="BA48" s="153">
        <v>10</v>
      </c>
      <c r="BB48" s="153">
        <v>11</v>
      </c>
      <c r="BC48" s="153">
        <v>15</v>
      </c>
      <c r="BD48" s="201">
        <v>10</v>
      </c>
      <c r="BE48" s="94"/>
      <c r="BF48" s="94"/>
      <c r="BG48" s="94"/>
      <c r="BH48" s="94"/>
      <c r="BI48" s="280" t="s">
        <v>92</v>
      </c>
      <c r="BJ48" s="280" t="s">
        <v>174</v>
      </c>
      <c r="BK48" s="280"/>
      <c r="BL48" s="280"/>
      <c r="BM48" s="280"/>
      <c r="BN48" s="280"/>
      <c r="BO48" s="94"/>
      <c r="BP48" s="94"/>
      <c r="BQ48" s="26" t="s">
        <v>42</v>
      </c>
      <c r="BR48" s="26" t="s">
        <v>43</v>
      </c>
      <c r="BS48" s="201" t="s">
        <v>43</v>
      </c>
      <c r="BT48" s="201" t="s">
        <v>43</v>
      </c>
      <c r="BU48" s="26"/>
      <c r="BV48" s="201" t="s">
        <v>55</v>
      </c>
      <c r="BW48" s="94"/>
      <c r="BX48" s="280"/>
      <c r="BY48" s="280"/>
      <c r="BZ48" s="280"/>
      <c r="CA48" s="280"/>
      <c r="CB48" s="191" t="s">
        <v>316</v>
      </c>
      <c r="CC48" s="191" t="s">
        <v>316</v>
      </c>
      <c r="CD48" s="281"/>
      <c r="CE48" s="153" t="s">
        <v>196</v>
      </c>
      <c r="CF48" s="26"/>
      <c r="CG48" s="26"/>
      <c r="CH48" s="280"/>
      <c r="CI48" s="280"/>
      <c r="CJ48" s="280"/>
      <c r="CK48" s="94"/>
      <c r="CL48" s="94"/>
    </row>
    <row r="49" spans="1:90" ht="14.25" customHeight="1">
      <c r="A49" s="94">
        <v>16</v>
      </c>
      <c r="B49" s="94">
        <v>47</v>
      </c>
      <c r="C49" s="94" t="s">
        <v>936</v>
      </c>
      <c r="D49" s="238">
        <v>4</v>
      </c>
      <c r="E49" s="238">
        <v>18.34</v>
      </c>
      <c r="F49" s="238">
        <v>1.85</v>
      </c>
      <c r="G49" s="12"/>
      <c r="H49" s="46">
        <v>7</v>
      </c>
      <c r="I49" s="153" t="s">
        <v>196</v>
      </c>
      <c r="J49" s="46" t="s">
        <v>196</v>
      </c>
      <c r="K49" s="153">
        <v>9</v>
      </c>
      <c r="L49" s="153">
        <v>19</v>
      </c>
      <c r="M49" s="46"/>
      <c r="N49" s="46"/>
      <c r="O49" s="94"/>
      <c r="P49" s="280"/>
      <c r="Q49" s="280"/>
      <c r="R49" s="280"/>
      <c r="S49" s="94"/>
      <c r="T49" s="46">
        <v>70.099999999999994</v>
      </c>
      <c r="U49" s="46">
        <v>74</v>
      </c>
      <c r="V49" s="153" t="s">
        <v>162</v>
      </c>
      <c r="W49" s="153" t="s">
        <v>162</v>
      </c>
      <c r="X49" s="153"/>
      <c r="Y49" s="46"/>
      <c r="Z49" s="46"/>
      <c r="AA49" s="94"/>
      <c r="AB49" s="280"/>
      <c r="AC49" s="280"/>
      <c r="AD49" s="280"/>
      <c r="AE49" s="66"/>
      <c r="AF49" s="171"/>
      <c r="AG49" s="171"/>
      <c r="AH49" s="171"/>
      <c r="AI49" s="171"/>
      <c r="AJ49" s="171"/>
      <c r="AK49" s="171"/>
      <c r="AL49" s="171"/>
      <c r="AM49" s="31"/>
      <c r="AN49" s="280"/>
      <c r="AO49" s="280"/>
      <c r="AP49" s="280"/>
      <c r="AQ49" s="94"/>
      <c r="AR49" s="94"/>
      <c r="AS49" s="46">
        <v>4.5999999999999996</v>
      </c>
      <c r="AT49" s="46">
        <v>3</v>
      </c>
      <c r="AU49" s="46">
        <v>16</v>
      </c>
      <c r="AV49" s="46">
        <v>5</v>
      </c>
      <c r="AW49" s="153">
        <v>14</v>
      </c>
      <c r="AX49" s="153">
        <v>7</v>
      </c>
      <c r="AY49" s="153">
        <v>14</v>
      </c>
      <c r="AZ49" s="153">
        <v>7</v>
      </c>
      <c r="BA49" s="153"/>
      <c r="BB49" s="153"/>
      <c r="BC49" s="46"/>
      <c r="BD49" s="265"/>
      <c r="BE49" s="94"/>
      <c r="BF49" s="94"/>
      <c r="BG49" s="94"/>
      <c r="BH49" s="94"/>
      <c r="BI49" s="280"/>
      <c r="BJ49" s="280"/>
      <c r="BK49" s="280"/>
      <c r="BL49" s="280"/>
      <c r="BM49" s="280"/>
      <c r="BN49" s="280"/>
      <c r="BO49" s="94"/>
      <c r="BP49" s="94"/>
      <c r="BQ49" s="26" t="s">
        <v>42</v>
      </c>
      <c r="BR49" s="26" t="s">
        <v>44</v>
      </c>
      <c r="BS49" s="201" t="s">
        <v>43</v>
      </c>
      <c r="BT49" s="201" t="s">
        <v>43</v>
      </c>
      <c r="BU49" s="26"/>
      <c r="BV49" s="201" t="s">
        <v>55</v>
      </c>
      <c r="BW49" s="94"/>
      <c r="BX49" s="280"/>
      <c r="BY49" s="280"/>
      <c r="BZ49" s="280"/>
      <c r="CA49" s="280"/>
      <c r="CB49" s="191" t="s">
        <v>316</v>
      </c>
      <c r="CC49" s="191" t="s">
        <v>316</v>
      </c>
      <c r="CD49" s="281"/>
      <c r="CE49" s="153" t="s">
        <v>303</v>
      </c>
      <c r="CF49" s="26"/>
      <c r="CG49" s="26"/>
      <c r="CH49" s="280"/>
      <c r="CI49" s="280"/>
      <c r="CJ49" s="280"/>
      <c r="CK49" s="94"/>
      <c r="CL49" s="94"/>
    </row>
    <row r="50" spans="1:90" ht="14.25" customHeight="1">
      <c r="A50" s="94">
        <v>16</v>
      </c>
      <c r="B50" s="94">
        <v>48</v>
      </c>
      <c r="C50" s="94" t="s">
        <v>926</v>
      </c>
      <c r="D50" s="238">
        <v>4</v>
      </c>
      <c r="E50" s="238">
        <v>0.83</v>
      </c>
      <c r="F50" s="238">
        <v>19.260000000000002</v>
      </c>
      <c r="G50" s="12"/>
      <c r="H50" s="46">
        <v>8.1</v>
      </c>
      <c r="I50" s="153" t="s">
        <v>196</v>
      </c>
      <c r="J50" s="46" t="s">
        <v>196</v>
      </c>
      <c r="K50" s="153">
        <v>8</v>
      </c>
      <c r="L50" s="153">
        <v>18</v>
      </c>
      <c r="M50" s="46"/>
      <c r="N50" s="46"/>
      <c r="O50" s="94"/>
      <c r="P50" s="280"/>
      <c r="Q50" s="280"/>
      <c r="R50" s="280"/>
      <c r="S50" s="94"/>
      <c r="T50" s="46">
        <v>106.5</v>
      </c>
      <c r="U50" s="46">
        <v>99</v>
      </c>
      <c r="V50" s="153">
        <v>47</v>
      </c>
      <c r="W50" s="153">
        <v>47</v>
      </c>
      <c r="X50" s="153"/>
      <c r="Y50" s="46"/>
      <c r="Z50" s="46"/>
      <c r="AA50" s="94"/>
      <c r="AB50" s="280"/>
      <c r="AC50" s="280"/>
      <c r="AD50" s="280"/>
      <c r="AE50" s="66"/>
      <c r="AF50" s="171"/>
      <c r="AG50" s="171"/>
      <c r="AH50" s="171"/>
      <c r="AI50" s="171"/>
      <c r="AJ50" s="171"/>
      <c r="AK50" s="171"/>
      <c r="AL50" s="171"/>
      <c r="AM50" s="31"/>
      <c r="AN50" s="280"/>
      <c r="AO50" s="280"/>
      <c r="AP50" s="280"/>
      <c r="AQ50" s="94"/>
      <c r="AR50" s="94"/>
      <c r="AS50" s="46">
        <v>15.2</v>
      </c>
      <c r="AT50" s="46">
        <v>3.5</v>
      </c>
      <c r="AU50" s="46">
        <v>16</v>
      </c>
      <c r="AV50" s="46">
        <v>4</v>
      </c>
      <c r="AW50" s="153">
        <v>25</v>
      </c>
      <c r="AX50" s="153">
        <v>23</v>
      </c>
      <c r="AY50" s="153">
        <v>25</v>
      </c>
      <c r="AZ50" s="153">
        <v>23</v>
      </c>
      <c r="BA50" s="153"/>
      <c r="BB50" s="153"/>
      <c r="BC50" s="46"/>
      <c r="BD50" s="281"/>
      <c r="BE50" s="94"/>
      <c r="BF50" s="94"/>
      <c r="BG50" s="94"/>
      <c r="BH50" s="94"/>
      <c r="BI50" s="280"/>
      <c r="BJ50" s="280"/>
      <c r="BK50" s="280"/>
      <c r="BL50" s="280"/>
      <c r="BM50" s="280"/>
      <c r="BN50" s="280"/>
      <c r="BO50" s="94"/>
      <c r="BP50" s="94"/>
      <c r="BQ50" s="26" t="s">
        <v>316</v>
      </c>
      <c r="BR50" s="26" t="s">
        <v>44</v>
      </c>
      <c r="BS50" s="201" t="s">
        <v>43</v>
      </c>
      <c r="BT50" s="201" t="s">
        <v>43</v>
      </c>
      <c r="BU50" s="26"/>
      <c r="BV50" s="201" t="s">
        <v>55</v>
      </c>
      <c r="BW50" s="94"/>
      <c r="BX50" s="280"/>
      <c r="BY50" s="280"/>
      <c r="BZ50" s="280"/>
      <c r="CA50" s="280"/>
      <c r="CB50" s="191" t="s">
        <v>316</v>
      </c>
      <c r="CC50" s="191" t="s">
        <v>316</v>
      </c>
      <c r="CD50" s="281"/>
      <c r="CE50" s="153" t="s">
        <v>303</v>
      </c>
      <c r="CF50" s="26"/>
      <c r="CG50" s="26"/>
      <c r="CH50" s="280"/>
      <c r="CI50" s="280"/>
      <c r="CJ50" s="280"/>
      <c r="CK50" s="94"/>
      <c r="CL50" s="94"/>
    </row>
    <row r="51" spans="1:90" ht="14.25" customHeight="1">
      <c r="A51" s="94">
        <v>16</v>
      </c>
      <c r="B51" s="93">
        <v>49</v>
      </c>
      <c r="C51" s="93" t="s">
        <v>926</v>
      </c>
      <c r="D51" s="12">
        <v>1</v>
      </c>
      <c r="E51" s="12">
        <v>17.690000000000001</v>
      </c>
      <c r="F51" s="12">
        <v>2.95</v>
      </c>
      <c r="G51" s="12"/>
      <c r="H51" s="46">
        <v>7.1</v>
      </c>
      <c r="I51" s="153" t="s">
        <v>196</v>
      </c>
      <c r="J51" s="46" t="s">
        <v>196</v>
      </c>
      <c r="K51" s="153" t="s">
        <v>186</v>
      </c>
      <c r="L51" s="153" t="s">
        <v>196</v>
      </c>
      <c r="M51" s="46"/>
      <c r="N51" s="46"/>
      <c r="O51" s="93"/>
      <c r="P51" s="50"/>
      <c r="Q51" s="50"/>
      <c r="R51" s="50"/>
      <c r="S51" s="93"/>
      <c r="T51" s="46">
        <v>57.5</v>
      </c>
      <c r="U51" s="46">
        <v>56</v>
      </c>
      <c r="V51" s="153" t="s">
        <v>162</v>
      </c>
      <c r="W51" s="153" t="s">
        <v>162</v>
      </c>
      <c r="X51" s="153"/>
      <c r="Y51" s="46"/>
      <c r="Z51" s="46"/>
      <c r="AA51" s="93"/>
      <c r="AB51" s="50"/>
      <c r="AC51" s="50"/>
      <c r="AD51" s="50"/>
      <c r="AE51" s="13"/>
      <c r="AF51" s="171"/>
      <c r="AG51" s="171"/>
      <c r="AH51" s="171"/>
      <c r="AI51" s="171"/>
      <c r="AJ51" s="171"/>
      <c r="AK51" s="171"/>
      <c r="AL51" s="171"/>
      <c r="AM51" s="109"/>
      <c r="AN51" s="50"/>
      <c r="AO51" s="50"/>
      <c r="AP51" s="50"/>
      <c r="AQ51" s="93"/>
      <c r="AR51" s="93"/>
      <c r="AS51" s="46">
        <v>0.9</v>
      </c>
      <c r="AT51" s="46">
        <v>1</v>
      </c>
      <c r="AU51" s="46" t="s">
        <v>316</v>
      </c>
      <c r="AV51" s="46" t="s">
        <v>316</v>
      </c>
      <c r="AW51" s="153">
        <v>8</v>
      </c>
      <c r="AX51" s="153">
        <v>4</v>
      </c>
      <c r="AY51" s="153">
        <v>8</v>
      </c>
      <c r="AZ51" s="153">
        <v>4</v>
      </c>
      <c r="BA51" s="153"/>
      <c r="BB51" s="153"/>
      <c r="BC51" s="46"/>
      <c r="BD51" s="281"/>
      <c r="BE51" s="93"/>
      <c r="BF51" s="93"/>
      <c r="BG51" s="93"/>
      <c r="BH51" s="93"/>
      <c r="BI51" s="50"/>
      <c r="BJ51" s="50"/>
      <c r="BK51" s="50"/>
      <c r="BL51" s="50"/>
      <c r="BM51" s="50"/>
      <c r="BN51" s="50"/>
      <c r="BO51" s="93"/>
      <c r="BP51" s="93"/>
      <c r="BQ51" s="26" t="s">
        <v>48</v>
      </c>
      <c r="BR51" s="201" t="s">
        <v>44</v>
      </c>
      <c r="BS51" s="201" t="s">
        <v>43</v>
      </c>
      <c r="BT51" s="201" t="s">
        <v>43</v>
      </c>
      <c r="BU51" s="26"/>
      <c r="BV51" s="201" t="s">
        <v>55</v>
      </c>
      <c r="BW51" s="93"/>
      <c r="BX51" s="50"/>
      <c r="BY51" s="50"/>
      <c r="BZ51" s="50"/>
      <c r="CA51" s="50"/>
      <c r="CB51" s="191" t="s">
        <v>316</v>
      </c>
      <c r="CC51" s="191" t="s">
        <v>49</v>
      </c>
      <c r="CD51" s="281"/>
      <c r="CE51" s="153" t="s">
        <v>303</v>
      </c>
      <c r="CF51" s="26"/>
      <c r="CG51" s="26"/>
      <c r="CH51" s="50"/>
      <c r="CI51" s="50"/>
      <c r="CJ51" s="50"/>
      <c r="CK51" s="93"/>
      <c r="CL51" s="93" t="s">
        <v>921</v>
      </c>
    </row>
    <row r="52" spans="1:90" ht="14.25" customHeight="1">
      <c r="A52" s="94">
        <v>16</v>
      </c>
      <c r="B52" s="93">
        <v>50</v>
      </c>
      <c r="C52" s="93" t="s">
        <v>926</v>
      </c>
      <c r="D52" s="12">
        <v>1</v>
      </c>
      <c r="E52" s="12">
        <v>17.5</v>
      </c>
      <c r="F52" s="12">
        <v>2.42</v>
      </c>
      <c r="G52" s="12"/>
      <c r="H52" s="46">
        <v>9</v>
      </c>
      <c r="I52" s="153" t="s">
        <v>196</v>
      </c>
      <c r="J52" s="153" t="s">
        <v>196</v>
      </c>
      <c r="K52" s="153"/>
      <c r="L52" s="153" t="s">
        <v>196</v>
      </c>
      <c r="M52" s="46"/>
      <c r="N52" s="46"/>
      <c r="O52" s="93"/>
      <c r="P52" s="50"/>
      <c r="Q52" s="50"/>
      <c r="R52" s="50"/>
      <c r="S52" s="93"/>
      <c r="T52" s="46">
        <v>77</v>
      </c>
      <c r="U52" s="46" t="s">
        <v>316</v>
      </c>
      <c r="V52" s="153"/>
      <c r="W52" s="153"/>
      <c r="X52" s="153"/>
      <c r="Y52" s="46"/>
      <c r="Z52" s="46"/>
      <c r="AA52" s="93"/>
      <c r="AB52" s="50"/>
      <c r="AC52" s="50"/>
      <c r="AD52" s="50"/>
      <c r="AE52" s="13"/>
      <c r="AF52" s="171"/>
      <c r="AG52" s="171"/>
      <c r="AH52" s="171"/>
      <c r="AI52" s="171"/>
      <c r="AJ52" s="171"/>
      <c r="AK52" s="171"/>
      <c r="AL52" s="171"/>
      <c r="AM52" s="109"/>
      <c r="AN52" s="50"/>
      <c r="AO52" s="50"/>
      <c r="AP52" s="50"/>
      <c r="AQ52" s="93"/>
      <c r="AR52" s="93"/>
      <c r="AS52" s="46" t="s">
        <v>316</v>
      </c>
      <c r="AT52" s="46" t="s">
        <v>316</v>
      </c>
      <c r="AU52" s="46">
        <v>0</v>
      </c>
      <c r="AV52" s="46">
        <v>0</v>
      </c>
      <c r="AW52" s="153"/>
      <c r="AX52" s="153"/>
      <c r="AY52" s="153"/>
      <c r="AZ52" s="153"/>
      <c r="BA52" s="153"/>
      <c r="BB52" s="153"/>
      <c r="BC52" s="46"/>
      <c r="BD52" s="281"/>
      <c r="BE52" s="93"/>
      <c r="BF52" s="93"/>
      <c r="BG52" s="93"/>
      <c r="BH52" s="93"/>
      <c r="BI52" s="50"/>
      <c r="BJ52" s="50"/>
      <c r="BK52" s="50"/>
      <c r="BL52" s="50"/>
      <c r="BM52" s="50"/>
      <c r="BN52" s="50"/>
      <c r="BO52" s="93"/>
      <c r="BP52" s="93"/>
      <c r="BQ52" s="26" t="s">
        <v>316</v>
      </c>
      <c r="BR52" s="201" t="s">
        <v>44</v>
      </c>
      <c r="BS52" s="201" t="s">
        <v>44</v>
      </c>
      <c r="BT52" s="201" t="s">
        <v>44</v>
      </c>
      <c r="BU52" s="26"/>
      <c r="BV52" s="201" t="s">
        <v>55</v>
      </c>
      <c r="BW52" s="93"/>
      <c r="BX52" s="50"/>
      <c r="BY52" s="50"/>
      <c r="BZ52" s="50"/>
      <c r="CA52" s="50"/>
      <c r="CB52" s="191" t="s">
        <v>316</v>
      </c>
      <c r="CC52" s="191" t="s">
        <v>316</v>
      </c>
      <c r="CD52" s="281"/>
      <c r="CE52" s="153" t="s">
        <v>303</v>
      </c>
      <c r="CF52" s="26"/>
      <c r="CG52" s="26"/>
      <c r="CH52" s="50"/>
      <c r="CI52" s="50"/>
      <c r="CJ52" s="50"/>
      <c r="CK52" s="93"/>
      <c r="CL52" s="93"/>
    </row>
    <row r="53" spans="1:90" ht="14.25" customHeight="1">
      <c r="A53" s="94">
        <v>16</v>
      </c>
      <c r="B53" s="94">
        <v>51</v>
      </c>
      <c r="C53" s="94" t="s">
        <v>926</v>
      </c>
      <c r="D53" s="12">
        <v>1</v>
      </c>
      <c r="E53" s="12">
        <v>15.5</v>
      </c>
      <c r="F53" s="12">
        <v>4.12</v>
      </c>
      <c r="G53" s="12"/>
      <c r="H53" s="46">
        <v>6.1</v>
      </c>
      <c r="I53" s="153" t="s">
        <v>196</v>
      </c>
      <c r="J53" s="46" t="s">
        <v>196</v>
      </c>
      <c r="K53" s="153"/>
      <c r="L53" s="153" t="s">
        <v>196</v>
      </c>
      <c r="M53" s="46"/>
      <c r="N53" s="46"/>
      <c r="O53" s="94"/>
      <c r="P53" s="280"/>
      <c r="Q53" s="280"/>
      <c r="R53" s="280"/>
      <c r="S53" s="94"/>
      <c r="T53" s="46">
        <v>101.1</v>
      </c>
      <c r="U53" s="46" t="s">
        <v>316</v>
      </c>
      <c r="V53" s="153"/>
      <c r="W53" s="153"/>
      <c r="X53" s="153"/>
      <c r="Y53" s="46"/>
      <c r="Z53" s="46"/>
      <c r="AA53" s="94"/>
      <c r="AB53" s="280"/>
      <c r="AC53" s="280"/>
      <c r="AD53" s="280"/>
      <c r="AE53" s="66"/>
      <c r="AF53" s="171"/>
      <c r="AG53" s="171"/>
      <c r="AH53" s="171"/>
      <c r="AI53" s="171"/>
      <c r="AJ53" s="171"/>
      <c r="AK53" s="171"/>
      <c r="AL53" s="171"/>
      <c r="AM53" s="31"/>
      <c r="AN53" s="280"/>
      <c r="AO53" s="280"/>
      <c r="AP53" s="280"/>
      <c r="AQ53" s="94"/>
      <c r="AR53" s="94"/>
      <c r="AS53" s="46">
        <v>14.3</v>
      </c>
      <c r="AT53" s="46">
        <v>14.1</v>
      </c>
      <c r="AU53" s="46" t="s">
        <v>316</v>
      </c>
      <c r="AV53" s="46" t="s">
        <v>316</v>
      </c>
      <c r="AW53" s="153"/>
      <c r="AX53" s="153"/>
      <c r="AY53" s="153"/>
      <c r="AZ53" s="153"/>
      <c r="BA53" s="153"/>
      <c r="BB53" s="153"/>
      <c r="BC53" s="46"/>
      <c r="BD53" s="281"/>
      <c r="BE53" s="94"/>
      <c r="BF53" s="94"/>
      <c r="BG53" s="94"/>
      <c r="BH53" s="94"/>
      <c r="BI53" s="280"/>
      <c r="BJ53" s="280"/>
      <c r="BK53" s="280"/>
      <c r="BL53" s="280"/>
      <c r="BM53" s="280"/>
      <c r="BN53" s="280"/>
      <c r="BO53" s="94"/>
      <c r="BP53" s="94"/>
      <c r="BQ53" s="26" t="s">
        <v>316</v>
      </c>
      <c r="BR53" s="201" t="s">
        <v>44</v>
      </c>
      <c r="BS53" s="201"/>
      <c r="BT53" s="201" t="s">
        <v>44</v>
      </c>
      <c r="BU53" s="26"/>
      <c r="BV53" s="201" t="s">
        <v>55</v>
      </c>
      <c r="BW53" s="94"/>
      <c r="BX53" s="280"/>
      <c r="BY53" s="280"/>
      <c r="BZ53" s="280"/>
      <c r="CA53" s="280"/>
      <c r="CB53" s="191" t="s">
        <v>316</v>
      </c>
      <c r="CC53" s="191" t="s">
        <v>114</v>
      </c>
      <c r="CD53" s="281"/>
      <c r="CE53" s="153" t="s">
        <v>303</v>
      </c>
      <c r="CF53" s="26" t="s">
        <v>94</v>
      </c>
      <c r="CG53" s="26" t="s">
        <v>94</v>
      </c>
      <c r="CH53" s="280"/>
      <c r="CI53" s="280"/>
      <c r="CJ53" s="280"/>
      <c r="CK53" s="94"/>
      <c r="CL53" s="94"/>
    </row>
    <row r="54" spans="1:90" ht="14.25" customHeight="1">
      <c r="A54" s="94">
        <v>16</v>
      </c>
      <c r="B54" s="94">
        <v>52</v>
      </c>
      <c r="C54" s="94" t="s">
        <v>926</v>
      </c>
      <c r="D54" s="12">
        <v>1</v>
      </c>
      <c r="E54" s="12">
        <v>16.100000000000001</v>
      </c>
      <c r="F54" s="12">
        <v>4.24</v>
      </c>
      <c r="G54" s="12"/>
      <c r="H54" s="46">
        <v>5</v>
      </c>
      <c r="I54" s="153" t="s">
        <v>196</v>
      </c>
      <c r="J54" s="46" t="s">
        <v>196</v>
      </c>
      <c r="K54" s="153">
        <v>8</v>
      </c>
      <c r="L54" s="153" t="s">
        <v>196</v>
      </c>
      <c r="M54" s="46"/>
      <c r="N54" s="46"/>
      <c r="O54" s="94"/>
      <c r="P54" s="280"/>
      <c r="Q54" s="280"/>
      <c r="R54" s="280"/>
      <c r="S54" s="94"/>
      <c r="T54" s="46">
        <v>63.9</v>
      </c>
      <c r="U54" s="46" t="s">
        <v>316</v>
      </c>
      <c r="V54" s="153" t="s">
        <v>186</v>
      </c>
      <c r="W54" s="153" t="s">
        <v>186</v>
      </c>
      <c r="X54" s="153"/>
      <c r="Y54" s="46"/>
      <c r="Z54" s="46"/>
      <c r="AA54" s="94"/>
      <c r="AB54" s="280"/>
      <c r="AC54" s="280"/>
      <c r="AD54" s="280"/>
      <c r="AE54" s="66"/>
      <c r="AF54" s="171"/>
      <c r="AG54" s="171"/>
      <c r="AH54" s="171"/>
      <c r="AI54" s="171"/>
      <c r="AJ54" s="171"/>
      <c r="AK54" s="171"/>
      <c r="AL54" s="171"/>
      <c r="AM54" s="31"/>
      <c r="AN54" s="280"/>
      <c r="AO54" s="280"/>
      <c r="AP54" s="280"/>
      <c r="AQ54" s="94"/>
      <c r="AR54" s="94"/>
      <c r="AS54" s="46" t="s">
        <v>316</v>
      </c>
      <c r="AT54" s="46" t="s">
        <v>316</v>
      </c>
      <c r="AU54" s="46">
        <v>4</v>
      </c>
      <c r="AV54" s="46">
        <v>0</v>
      </c>
      <c r="AW54" s="153" t="s">
        <v>186</v>
      </c>
      <c r="AX54" s="153" t="s">
        <v>186</v>
      </c>
      <c r="AY54" s="153" t="s">
        <v>186</v>
      </c>
      <c r="AZ54" s="153" t="s">
        <v>186</v>
      </c>
      <c r="BA54" s="153"/>
      <c r="BB54" s="153"/>
      <c r="BC54" s="46"/>
      <c r="BD54" s="281"/>
      <c r="BE54" s="94"/>
      <c r="BF54" s="94"/>
      <c r="BG54" s="94"/>
      <c r="BH54" s="94"/>
      <c r="BI54" s="280"/>
      <c r="BJ54" s="280"/>
      <c r="BK54" s="280"/>
      <c r="BL54" s="280"/>
      <c r="BM54" s="280"/>
      <c r="BN54" s="280"/>
      <c r="BO54" s="94"/>
      <c r="BP54" s="94"/>
      <c r="BQ54" s="26" t="s">
        <v>42</v>
      </c>
      <c r="BR54" s="201" t="s">
        <v>44</v>
      </c>
      <c r="BS54" s="201"/>
      <c r="BT54" s="201" t="s">
        <v>44</v>
      </c>
      <c r="BU54" s="26"/>
      <c r="BV54" s="201" t="s">
        <v>55</v>
      </c>
      <c r="BW54" s="94"/>
      <c r="BX54" s="280"/>
      <c r="BY54" s="280"/>
      <c r="BZ54" s="280"/>
      <c r="CA54" s="280"/>
      <c r="CB54" s="191" t="s">
        <v>316</v>
      </c>
      <c r="CC54" s="191" t="s">
        <v>316</v>
      </c>
      <c r="CD54" s="281"/>
      <c r="CE54" s="153" t="s">
        <v>303</v>
      </c>
      <c r="CF54" s="26" t="s">
        <v>94</v>
      </c>
      <c r="CG54" s="26" t="s">
        <v>94</v>
      </c>
      <c r="CH54" s="280"/>
      <c r="CI54" s="280"/>
      <c r="CJ54" s="280"/>
      <c r="CK54" s="94"/>
      <c r="CL54" s="94"/>
    </row>
    <row r="55" spans="1:90" ht="14.25" customHeight="1">
      <c r="A55" s="94">
        <v>16</v>
      </c>
      <c r="B55" s="93">
        <v>53</v>
      </c>
      <c r="C55" s="93" t="s">
        <v>955</v>
      </c>
      <c r="D55" s="12">
        <v>1</v>
      </c>
      <c r="E55" s="12">
        <v>15.04</v>
      </c>
      <c r="F55" s="12">
        <v>5.21</v>
      </c>
      <c r="G55" s="12"/>
      <c r="H55" s="46">
        <v>7</v>
      </c>
      <c r="I55" s="153" t="s">
        <v>196</v>
      </c>
      <c r="J55" s="46" t="s">
        <v>196</v>
      </c>
      <c r="K55" s="153">
        <v>13</v>
      </c>
      <c r="L55" s="153" t="s">
        <v>196</v>
      </c>
      <c r="M55" s="46"/>
      <c r="N55" s="46"/>
      <c r="O55" s="93"/>
      <c r="P55" s="50" t="s">
        <v>227</v>
      </c>
      <c r="Q55" s="50"/>
      <c r="R55" s="50"/>
      <c r="S55" s="93"/>
      <c r="T55" s="46">
        <v>20.100000000000001</v>
      </c>
      <c r="U55" s="46">
        <v>14</v>
      </c>
      <c r="V55" s="153" t="s">
        <v>162</v>
      </c>
      <c r="W55" s="153" t="s">
        <v>162</v>
      </c>
      <c r="X55" s="153"/>
      <c r="Y55" s="46"/>
      <c r="Z55" s="46"/>
      <c r="AA55" s="93"/>
      <c r="AB55" s="50" t="s">
        <v>72</v>
      </c>
      <c r="AC55" s="50"/>
      <c r="AD55" s="50"/>
      <c r="AE55" s="13"/>
      <c r="AF55" s="171"/>
      <c r="AG55" s="171"/>
      <c r="AH55" s="171"/>
      <c r="AI55" s="171"/>
      <c r="AJ55" s="171"/>
      <c r="AK55" s="171"/>
      <c r="AL55" s="171"/>
      <c r="AM55" s="109"/>
      <c r="AN55" s="50"/>
      <c r="AO55" s="50"/>
      <c r="AP55" s="50"/>
      <c r="AQ55" s="93"/>
      <c r="AR55" s="93"/>
      <c r="AS55" s="46" t="s">
        <v>316</v>
      </c>
      <c r="AT55" s="46" t="s">
        <v>316</v>
      </c>
      <c r="AU55" s="46">
        <v>1</v>
      </c>
      <c r="AV55" s="46">
        <v>0</v>
      </c>
      <c r="AW55" s="153">
        <v>16</v>
      </c>
      <c r="AX55" s="153">
        <v>10</v>
      </c>
      <c r="AY55" s="153">
        <v>16</v>
      </c>
      <c r="AZ55" s="153">
        <v>10</v>
      </c>
      <c r="BA55" s="153"/>
      <c r="BB55" s="153"/>
      <c r="BC55" s="46"/>
      <c r="BD55" s="281"/>
      <c r="BE55" s="93"/>
      <c r="BF55" s="93"/>
      <c r="BG55" s="93"/>
      <c r="BH55" s="93"/>
      <c r="BI55" s="50"/>
      <c r="BJ55" s="50"/>
      <c r="BK55" s="50"/>
      <c r="BL55" s="50"/>
      <c r="BM55" s="50"/>
      <c r="BN55" s="50"/>
      <c r="BO55" s="93"/>
      <c r="BP55" s="93"/>
      <c r="BQ55" s="26" t="s">
        <v>42</v>
      </c>
      <c r="BR55" s="201" t="s">
        <v>44</v>
      </c>
      <c r="BS55" s="201" t="s">
        <v>43</v>
      </c>
      <c r="BT55" s="201" t="s">
        <v>44</v>
      </c>
      <c r="BU55" s="26"/>
      <c r="BV55" s="201" t="s">
        <v>55</v>
      </c>
      <c r="BW55" s="93"/>
      <c r="BX55" s="50"/>
      <c r="BY55" s="50"/>
      <c r="BZ55" s="50"/>
      <c r="CA55" s="50"/>
      <c r="CB55" s="191" t="s">
        <v>316</v>
      </c>
      <c r="CC55" s="191" t="s">
        <v>316</v>
      </c>
      <c r="CD55" s="281"/>
      <c r="CE55" s="153" t="s">
        <v>303</v>
      </c>
      <c r="CF55" s="26" t="s">
        <v>94</v>
      </c>
      <c r="CG55" s="26" t="s">
        <v>94</v>
      </c>
      <c r="CH55" s="50"/>
      <c r="CI55" s="50"/>
      <c r="CJ55" s="50"/>
      <c r="CK55" s="93"/>
      <c r="CL55" s="93"/>
    </row>
    <row r="56" spans="1:90" ht="14.25" customHeight="1">
      <c r="A56" s="94">
        <v>16</v>
      </c>
      <c r="B56" s="93">
        <v>54</v>
      </c>
      <c r="C56" s="93" t="s">
        <v>941</v>
      </c>
      <c r="D56" s="12">
        <v>1</v>
      </c>
      <c r="E56" s="12">
        <v>14.8</v>
      </c>
      <c r="F56" s="12">
        <v>5.03</v>
      </c>
      <c r="G56" s="12"/>
      <c r="H56" s="46">
        <v>3</v>
      </c>
      <c r="I56" s="153" t="s">
        <v>196</v>
      </c>
      <c r="J56" s="46" t="s">
        <v>196</v>
      </c>
      <c r="K56" s="153">
        <v>14</v>
      </c>
      <c r="L56" s="153" t="s">
        <v>196</v>
      </c>
      <c r="M56" s="46"/>
      <c r="N56" s="46"/>
      <c r="O56" s="93"/>
      <c r="P56" s="50"/>
      <c r="Q56" s="50"/>
      <c r="R56" s="50"/>
      <c r="S56" s="93"/>
      <c r="T56" s="46">
        <v>37.9</v>
      </c>
      <c r="U56" s="46">
        <v>12</v>
      </c>
      <c r="V56" s="153">
        <v>53</v>
      </c>
      <c r="W56" s="153">
        <v>53</v>
      </c>
      <c r="X56" s="153"/>
      <c r="Y56" s="46"/>
      <c r="Z56" s="46"/>
      <c r="AA56" s="93"/>
      <c r="AB56" s="50"/>
      <c r="AC56" s="50"/>
      <c r="AD56" s="50"/>
      <c r="AE56" s="13"/>
      <c r="AF56" s="171"/>
      <c r="AG56" s="171"/>
      <c r="AH56" s="171"/>
      <c r="AI56" s="171"/>
      <c r="AJ56" s="171"/>
      <c r="AK56" s="171"/>
      <c r="AL56" s="171"/>
      <c r="AM56" s="109"/>
      <c r="AN56" s="50"/>
      <c r="AO56" s="50"/>
      <c r="AP56" s="50"/>
      <c r="AQ56" s="93"/>
      <c r="AR56" s="93"/>
      <c r="AS56" s="46" t="s">
        <v>316</v>
      </c>
      <c r="AT56" s="46" t="s">
        <v>316</v>
      </c>
      <c r="AU56" s="46" t="s">
        <v>316</v>
      </c>
      <c r="AV56" s="46" t="s">
        <v>316</v>
      </c>
      <c r="AW56" s="153">
        <v>25</v>
      </c>
      <c r="AX56" s="153">
        <v>25</v>
      </c>
      <c r="AY56" s="153">
        <v>25</v>
      </c>
      <c r="AZ56" s="153">
        <v>25</v>
      </c>
      <c r="BA56" s="153"/>
      <c r="BB56" s="153"/>
      <c r="BC56" s="46"/>
      <c r="BD56" s="281"/>
      <c r="BE56" s="93"/>
      <c r="BF56" s="93"/>
      <c r="BG56" s="93"/>
      <c r="BH56" s="93"/>
      <c r="BI56" s="50"/>
      <c r="BJ56" s="50"/>
      <c r="BK56" s="50"/>
      <c r="BL56" s="50"/>
      <c r="BM56" s="50"/>
      <c r="BN56" s="50"/>
      <c r="BO56" s="93"/>
      <c r="BP56" s="93"/>
      <c r="BQ56" s="26" t="s">
        <v>42</v>
      </c>
      <c r="BR56" s="201" t="s">
        <v>44</v>
      </c>
      <c r="BS56" s="201" t="s">
        <v>43</v>
      </c>
      <c r="BT56" s="201" t="s">
        <v>44</v>
      </c>
      <c r="BU56" s="26"/>
      <c r="BV56" s="201" t="s">
        <v>55</v>
      </c>
      <c r="BW56" s="93"/>
      <c r="BX56" s="50"/>
      <c r="BY56" s="50"/>
      <c r="BZ56" s="50"/>
      <c r="CA56" s="50"/>
      <c r="CB56" s="191" t="s">
        <v>316</v>
      </c>
      <c r="CC56" s="191" t="s">
        <v>114</v>
      </c>
      <c r="CD56" s="281"/>
      <c r="CE56" s="153" t="s">
        <v>303</v>
      </c>
      <c r="CF56" s="26" t="s">
        <v>94</v>
      </c>
      <c r="CG56" s="26" t="s">
        <v>94</v>
      </c>
      <c r="CH56" s="50"/>
      <c r="CI56" s="50"/>
      <c r="CJ56" s="50"/>
      <c r="CK56" s="93"/>
      <c r="CL56" s="93"/>
    </row>
    <row r="57" spans="1:90" ht="14.25" customHeight="1">
      <c r="A57" s="94">
        <v>16</v>
      </c>
      <c r="B57" s="93">
        <v>55</v>
      </c>
      <c r="C57" s="93" t="s">
        <v>955</v>
      </c>
      <c r="D57" s="12">
        <v>1</v>
      </c>
      <c r="E57" s="12">
        <v>13.78</v>
      </c>
      <c r="F57" s="12">
        <v>6.12</v>
      </c>
      <c r="G57" s="12"/>
      <c r="H57" s="46">
        <v>5</v>
      </c>
      <c r="I57" s="153" t="s">
        <v>196</v>
      </c>
      <c r="J57" s="46" t="s">
        <v>196</v>
      </c>
      <c r="K57" s="153">
        <v>8</v>
      </c>
      <c r="L57" s="153" t="s">
        <v>196</v>
      </c>
      <c r="M57" s="46"/>
      <c r="N57" s="46"/>
      <c r="O57" s="93"/>
      <c r="P57" s="50"/>
      <c r="Q57" s="50"/>
      <c r="R57" s="50"/>
      <c r="S57" s="93"/>
      <c r="T57" s="46">
        <v>98.6</v>
      </c>
      <c r="U57" s="46">
        <v>89</v>
      </c>
      <c r="V57" s="153" t="s">
        <v>162</v>
      </c>
      <c r="W57" s="153" t="s">
        <v>162</v>
      </c>
      <c r="X57" s="153"/>
      <c r="Y57" s="46"/>
      <c r="Z57" s="46"/>
      <c r="AA57" s="93"/>
      <c r="AB57" s="50"/>
      <c r="AC57" s="50"/>
      <c r="AD57" s="50"/>
      <c r="AE57" s="13"/>
      <c r="AF57" s="171"/>
      <c r="AG57" s="171"/>
      <c r="AH57" s="171"/>
      <c r="AI57" s="171"/>
      <c r="AJ57" s="78"/>
      <c r="AK57" s="171"/>
      <c r="AL57" s="171"/>
      <c r="AM57" s="109"/>
      <c r="AN57" s="50"/>
      <c r="AO57" s="50"/>
      <c r="AP57" s="50"/>
      <c r="AQ57" s="93"/>
      <c r="AR57" s="93"/>
      <c r="AS57" s="46">
        <v>3.1</v>
      </c>
      <c r="AT57" s="46">
        <v>4.2</v>
      </c>
      <c r="AU57" s="46">
        <v>9</v>
      </c>
      <c r="AV57" s="46">
        <v>10</v>
      </c>
      <c r="AW57" s="153">
        <v>33</v>
      </c>
      <c r="AX57" s="153">
        <v>29</v>
      </c>
      <c r="AY57" s="153">
        <v>33</v>
      </c>
      <c r="AZ57" s="153">
        <v>29</v>
      </c>
      <c r="BA57" s="153"/>
      <c r="BB57" s="153"/>
      <c r="BC57" s="46"/>
      <c r="BD57" s="281"/>
      <c r="BE57" s="93"/>
      <c r="BF57" s="93"/>
      <c r="BG57" s="93"/>
      <c r="BH57" s="93"/>
      <c r="BI57" s="50"/>
      <c r="BJ57" s="50"/>
      <c r="BK57" s="50"/>
      <c r="BL57" s="50"/>
      <c r="BM57" s="50"/>
      <c r="BN57" s="50"/>
      <c r="BO57" s="93"/>
      <c r="BP57" s="93"/>
      <c r="BQ57" s="26" t="s">
        <v>42</v>
      </c>
      <c r="BR57" s="201" t="s">
        <v>44</v>
      </c>
      <c r="BS57" s="201" t="s">
        <v>43</v>
      </c>
      <c r="BT57" s="201" t="s">
        <v>44</v>
      </c>
      <c r="BU57" s="26"/>
      <c r="BV57" s="201" t="s">
        <v>55</v>
      </c>
      <c r="BW57" s="93"/>
      <c r="BX57" s="50"/>
      <c r="BY57" s="50"/>
      <c r="BZ57" s="50"/>
      <c r="CA57" s="50"/>
      <c r="CB57" s="191" t="s">
        <v>316</v>
      </c>
      <c r="CC57" s="191" t="s">
        <v>316</v>
      </c>
      <c r="CD57" s="281"/>
      <c r="CE57" s="153" t="s">
        <v>303</v>
      </c>
      <c r="CF57" s="26" t="s">
        <v>94</v>
      </c>
      <c r="CG57" s="26" t="s">
        <v>94</v>
      </c>
      <c r="CH57" s="50"/>
      <c r="CI57" s="50"/>
      <c r="CJ57" s="50"/>
      <c r="CK57" s="93"/>
      <c r="CL57" s="93"/>
    </row>
    <row r="58" spans="1:90" ht="14.25" customHeight="1">
      <c r="A58" s="94">
        <v>16</v>
      </c>
      <c r="B58" s="93">
        <v>56</v>
      </c>
      <c r="C58" s="93" t="s">
        <v>920</v>
      </c>
      <c r="D58" s="12">
        <v>1</v>
      </c>
      <c r="E58" s="12">
        <v>13.75</v>
      </c>
      <c r="F58" s="12">
        <v>6.39</v>
      </c>
      <c r="G58" s="12"/>
      <c r="H58" s="46">
        <v>6.1</v>
      </c>
      <c r="I58" s="153">
        <v>10</v>
      </c>
      <c r="J58" s="153">
        <v>10</v>
      </c>
      <c r="K58" s="153">
        <v>10</v>
      </c>
      <c r="L58" s="153">
        <v>13</v>
      </c>
      <c r="M58" s="46"/>
      <c r="N58" s="46"/>
      <c r="O58" s="93"/>
      <c r="P58" s="50"/>
      <c r="Q58" s="50"/>
      <c r="R58" s="50"/>
      <c r="S58" s="93"/>
      <c r="T58" s="46">
        <v>57.4</v>
      </c>
      <c r="U58" s="46">
        <v>56</v>
      </c>
      <c r="V58" s="153">
        <v>51</v>
      </c>
      <c r="W58" s="153">
        <v>51</v>
      </c>
      <c r="X58" s="153">
        <v>30</v>
      </c>
      <c r="Y58" s="46"/>
      <c r="Z58" s="46"/>
      <c r="AA58" s="93"/>
      <c r="AB58" s="50"/>
      <c r="AC58" s="50"/>
      <c r="AD58" s="50"/>
      <c r="AE58" s="13"/>
      <c r="AF58" s="171"/>
      <c r="AG58" s="171"/>
      <c r="AH58" s="171"/>
      <c r="AI58" s="41"/>
      <c r="AJ58" s="46">
        <v>0.1</v>
      </c>
      <c r="AK58" s="218"/>
      <c r="AL58" s="171"/>
      <c r="AM58" s="109"/>
      <c r="AN58" s="50"/>
      <c r="AO58" s="50"/>
      <c r="AP58" s="50"/>
      <c r="AQ58" s="93"/>
      <c r="AR58" s="93"/>
      <c r="AS58" s="46">
        <v>4</v>
      </c>
      <c r="AT58" s="46">
        <v>2.4</v>
      </c>
      <c r="AU58" s="46">
        <v>9</v>
      </c>
      <c r="AV58" s="46">
        <v>3</v>
      </c>
      <c r="AW58" s="153">
        <v>36</v>
      </c>
      <c r="AX58" s="153">
        <v>29</v>
      </c>
      <c r="AY58" s="153">
        <v>36</v>
      </c>
      <c r="AZ58" s="153">
        <v>29</v>
      </c>
      <c r="BA58" s="153">
        <v>7</v>
      </c>
      <c r="BB58" s="153">
        <v>3</v>
      </c>
      <c r="BC58" s="46"/>
      <c r="BD58" s="281"/>
      <c r="BE58" s="93"/>
      <c r="BF58" s="93"/>
      <c r="BG58" s="93"/>
      <c r="BH58" s="93"/>
      <c r="BI58" s="50"/>
      <c r="BJ58" s="50"/>
      <c r="BK58" s="50"/>
      <c r="BL58" s="50"/>
      <c r="BM58" s="50"/>
      <c r="BN58" s="50"/>
      <c r="BO58" s="93"/>
      <c r="BP58" s="93"/>
      <c r="BQ58" s="26" t="s">
        <v>316</v>
      </c>
      <c r="BR58" s="201" t="s">
        <v>44</v>
      </c>
      <c r="BS58" s="201" t="s">
        <v>43</v>
      </c>
      <c r="BT58" s="201" t="s">
        <v>43</v>
      </c>
      <c r="BU58" s="26"/>
      <c r="BV58" s="201" t="s">
        <v>55</v>
      </c>
      <c r="BW58" s="93"/>
      <c r="BX58" s="50"/>
      <c r="BY58" s="50"/>
      <c r="BZ58" s="50"/>
      <c r="CA58" s="50"/>
      <c r="CB58" s="191" t="s">
        <v>316</v>
      </c>
      <c r="CC58" s="191" t="s">
        <v>316</v>
      </c>
      <c r="CD58" s="281"/>
      <c r="CE58" s="153" t="s">
        <v>303</v>
      </c>
      <c r="CF58" s="26"/>
      <c r="CG58" s="26"/>
      <c r="CH58" s="50"/>
      <c r="CI58" s="50"/>
      <c r="CJ58" s="50"/>
      <c r="CK58" s="93"/>
      <c r="CL58" s="93" t="s">
        <v>921</v>
      </c>
    </row>
    <row r="59" spans="1:90" ht="14.25" customHeight="1">
      <c r="A59" s="94">
        <v>16</v>
      </c>
      <c r="B59" s="93">
        <v>57</v>
      </c>
      <c r="C59" s="93" t="s">
        <v>934</v>
      </c>
      <c r="D59" s="12">
        <v>1</v>
      </c>
      <c r="E59" s="12">
        <v>7.36</v>
      </c>
      <c r="F59" s="12">
        <v>12.14</v>
      </c>
      <c r="G59" s="12"/>
      <c r="H59" s="46">
        <v>4</v>
      </c>
      <c r="I59" s="153" t="s">
        <v>196</v>
      </c>
      <c r="J59" s="46" t="s">
        <v>196</v>
      </c>
      <c r="K59" s="153">
        <v>7</v>
      </c>
      <c r="L59" s="153" t="s">
        <v>196</v>
      </c>
      <c r="M59" s="46"/>
      <c r="N59" s="46"/>
      <c r="O59" s="93"/>
      <c r="P59" s="50"/>
      <c r="Q59" s="50"/>
      <c r="R59" s="50"/>
      <c r="S59" s="93"/>
      <c r="T59" s="46">
        <v>54.7</v>
      </c>
      <c r="U59" s="46">
        <v>50</v>
      </c>
      <c r="V59" s="153">
        <v>17</v>
      </c>
      <c r="W59" s="153">
        <v>17</v>
      </c>
      <c r="X59" s="153"/>
      <c r="Y59" s="46"/>
      <c r="Z59" s="46"/>
      <c r="AA59" s="93"/>
      <c r="AB59" s="50"/>
      <c r="AC59" s="50"/>
      <c r="AD59" s="50"/>
      <c r="AE59" s="13"/>
      <c r="AF59" s="171"/>
      <c r="AG59" s="171"/>
      <c r="AH59" s="171"/>
      <c r="AI59" s="171"/>
      <c r="AJ59" s="199"/>
      <c r="AK59" s="171"/>
      <c r="AL59" s="171"/>
      <c r="AM59" s="109"/>
      <c r="AN59" s="50"/>
      <c r="AO59" s="50"/>
      <c r="AP59" s="50"/>
      <c r="AQ59" s="93"/>
      <c r="AR59" s="93"/>
      <c r="AS59" s="46">
        <v>15</v>
      </c>
      <c r="AT59" s="46">
        <v>10</v>
      </c>
      <c r="AU59" s="46">
        <v>13</v>
      </c>
      <c r="AV59" s="46">
        <v>9</v>
      </c>
      <c r="AW59" s="153">
        <v>0</v>
      </c>
      <c r="AX59" s="153">
        <v>0</v>
      </c>
      <c r="AY59" s="153">
        <v>0</v>
      </c>
      <c r="AZ59" s="153">
        <v>0</v>
      </c>
      <c r="BA59" s="153"/>
      <c r="BB59" s="153"/>
      <c r="BC59" s="46"/>
      <c r="BD59" s="281"/>
      <c r="BE59" s="93"/>
      <c r="BF59" s="93"/>
      <c r="BG59" s="93"/>
      <c r="BH59" s="93"/>
      <c r="BI59" s="50"/>
      <c r="BJ59" s="50"/>
      <c r="BK59" s="50"/>
      <c r="BL59" s="50"/>
      <c r="BM59" s="50"/>
      <c r="BN59" s="50"/>
      <c r="BO59" s="93"/>
      <c r="BP59" s="93"/>
      <c r="BQ59" s="26" t="s">
        <v>316</v>
      </c>
      <c r="BR59" s="201" t="s">
        <v>44</v>
      </c>
      <c r="BS59" s="201" t="s">
        <v>186</v>
      </c>
      <c r="BT59" s="201" t="s">
        <v>48</v>
      </c>
      <c r="BU59" s="26"/>
      <c r="BV59" s="201" t="s">
        <v>55</v>
      </c>
      <c r="BW59" s="93"/>
      <c r="BX59" s="50"/>
      <c r="BY59" s="50"/>
      <c r="BZ59" s="50"/>
      <c r="CA59" s="50"/>
      <c r="CB59" s="191" t="s">
        <v>316</v>
      </c>
      <c r="CC59" s="191" t="s">
        <v>316</v>
      </c>
      <c r="CD59" s="281"/>
      <c r="CE59" s="153" t="s">
        <v>303</v>
      </c>
      <c r="CF59" s="26" t="s">
        <v>94</v>
      </c>
      <c r="CG59" s="26" t="s">
        <v>94</v>
      </c>
      <c r="CH59" s="50"/>
      <c r="CI59" s="50"/>
      <c r="CJ59" s="50"/>
      <c r="CK59" s="93"/>
      <c r="CL59" s="93" t="s">
        <v>921</v>
      </c>
    </row>
    <row r="60" spans="1:90" ht="14.25" customHeight="1">
      <c r="A60" s="94">
        <v>16</v>
      </c>
      <c r="B60" s="93">
        <v>58</v>
      </c>
      <c r="C60" s="93" t="s">
        <v>956</v>
      </c>
      <c r="D60" s="12">
        <v>1</v>
      </c>
      <c r="E60" s="12">
        <v>9.99</v>
      </c>
      <c r="F60" s="12">
        <v>10.71</v>
      </c>
      <c r="G60" s="12"/>
      <c r="H60" s="46">
        <v>6.2</v>
      </c>
      <c r="I60" s="153" t="s">
        <v>196</v>
      </c>
      <c r="J60" s="46" t="s">
        <v>196</v>
      </c>
      <c r="K60" s="153">
        <v>9</v>
      </c>
      <c r="L60" s="153">
        <v>15</v>
      </c>
      <c r="M60" s="46"/>
      <c r="N60" s="46"/>
      <c r="O60" s="93"/>
      <c r="P60" s="50"/>
      <c r="Q60" s="50"/>
      <c r="R60" s="50"/>
      <c r="S60" s="93"/>
      <c r="T60" s="46">
        <v>26.2</v>
      </c>
      <c r="U60" s="46">
        <v>20</v>
      </c>
      <c r="V60" s="153">
        <v>42</v>
      </c>
      <c r="W60" s="153">
        <v>42</v>
      </c>
      <c r="X60" s="153"/>
      <c r="Y60" s="46"/>
      <c r="Z60" s="46"/>
      <c r="AA60" s="93"/>
      <c r="AB60" s="50"/>
      <c r="AC60" s="50"/>
      <c r="AD60" s="50"/>
      <c r="AE60" s="13"/>
      <c r="AF60" s="171"/>
      <c r="AG60" s="171"/>
      <c r="AH60" s="171"/>
      <c r="AI60" s="171"/>
      <c r="AJ60" s="171"/>
      <c r="AK60" s="171"/>
      <c r="AL60" s="171"/>
      <c r="AM60" s="109"/>
      <c r="AN60" s="50"/>
      <c r="AO60" s="50"/>
      <c r="AP60" s="50"/>
      <c r="AQ60" s="93"/>
      <c r="AR60" s="93"/>
      <c r="AS60" s="46" t="s">
        <v>316</v>
      </c>
      <c r="AT60" s="46" t="s">
        <v>316</v>
      </c>
      <c r="AU60" s="46">
        <v>3</v>
      </c>
      <c r="AV60" s="46">
        <v>2</v>
      </c>
      <c r="AW60" s="153">
        <v>10</v>
      </c>
      <c r="AX60" s="153">
        <v>13</v>
      </c>
      <c r="AY60" s="153">
        <v>10</v>
      </c>
      <c r="AZ60" s="153">
        <v>13</v>
      </c>
      <c r="BA60" s="153"/>
      <c r="BB60" s="153"/>
      <c r="BC60" s="46"/>
      <c r="BD60" s="281"/>
      <c r="BE60" s="93"/>
      <c r="BF60" s="93"/>
      <c r="BG60" s="93"/>
      <c r="BH60" s="93"/>
      <c r="BI60" s="50"/>
      <c r="BJ60" s="50"/>
      <c r="BK60" s="50"/>
      <c r="BL60" s="50"/>
      <c r="BM60" s="50"/>
      <c r="BN60" s="50"/>
      <c r="BO60" s="93"/>
      <c r="BP60" s="93"/>
      <c r="BQ60" s="26" t="s">
        <v>316</v>
      </c>
      <c r="BR60" s="201" t="s">
        <v>44</v>
      </c>
      <c r="BS60" s="201" t="s">
        <v>43</v>
      </c>
      <c r="BT60" s="201" t="s">
        <v>48</v>
      </c>
      <c r="BU60" s="26"/>
      <c r="BV60" s="201" t="s">
        <v>55</v>
      </c>
      <c r="BW60" s="93"/>
      <c r="BX60" s="50"/>
      <c r="BY60" s="50"/>
      <c r="BZ60" s="50"/>
      <c r="CA60" s="50"/>
      <c r="CB60" s="191" t="s">
        <v>316</v>
      </c>
      <c r="CC60" s="191" t="s">
        <v>316</v>
      </c>
      <c r="CD60" s="281"/>
      <c r="CE60" s="153" t="s">
        <v>303</v>
      </c>
      <c r="CF60" s="26" t="s">
        <v>94</v>
      </c>
      <c r="CG60" s="26" t="s">
        <v>94</v>
      </c>
      <c r="CH60" s="50"/>
      <c r="CI60" s="50"/>
      <c r="CJ60" s="50"/>
      <c r="CK60" s="93"/>
      <c r="CL60" s="93" t="s">
        <v>921</v>
      </c>
    </row>
    <row r="61" spans="1:90" ht="14.25" customHeight="1">
      <c r="A61" s="94">
        <v>16</v>
      </c>
      <c r="B61" s="93">
        <v>59</v>
      </c>
      <c r="C61" s="93" t="s">
        <v>956</v>
      </c>
      <c r="D61" s="12">
        <v>1</v>
      </c>
      <c r="E61" s="12">
        <v>9.9700000000000006</v>
      </c>
      <c r="F61" s="12">
        <v>9.8699999999999992</v>
      </c>
      <c r="G61" s="12"/>
      <c r="H61" s="46">
        <v>6.6</v>
      </c>
      <c r="I61" s="153" t="s">
        <v>196</v>
      </c>
      <c r="J61" s="153" t="s">
        <v>196</v>
      </c>
      <c r="K61" s="153">
        <v>4</v>
      </c>
      <c r="L61" s="153" t="s">
        <v>196</v>
      </c>
      <c r="M61" s="46"/>
      <c r="N61" s="46"/>
      <c r="O61" s="93"/>
      <c r="P61" s="50"/>
      <c r="Q61" s="50"/>
      <c r="R61" s="50"/>
      <c r="S61" s="93"/>
      <c r="T61" s="46">
        <v>88.7</v>
      </c>
      <c r="U61" s="46">
        <v>85</v>
      </c>
      <c r="V61" s="153" t="s">
        <v>162</v>
      </c>
      <c r="W61" s="153" t="s">
        <v>162</v>
      </c>
      <c r="X61" s="153"/>
      <c r="Y61" s="46"/>
      <c r="Z61" s="46"/>
      <c r="AA61" s="93"/>
      <c r="AB61" s="50"/>
      <c r="AC61" s="50"/>
      <c r="AD61" s="50"/>
      <c r="AE61" s="13"/>
      <c r="AF61" s="171"/>
      <c r="AG61" s="171"/>
      <c r="AH61" s="171"/>
      <c r="AI61" s="171"/>
      <c r="AJ61" s="171"/>
      <c r="AK61" s="171"/>
      <c r="AL61" s="171"/>
      <c r="AM61" s="109"/>
      <c r="AN61" s="50"/>
      <c r="AO61" s="50"/>
      <c r="AP61" s="50"/>
      <c r="AQ61" s="93"/>
      <c r="AR61" s="93"/>
      <c r="AS61" s="46" t="s">
        <v>316</v>
      </c>
      <c r="AT61" s="46" t="s">
        <v>316</v>
      </c>
      <c r="AU61" s="46">
        <v>0</v>
      </c>
      <c r="AV61" s="46">
        <v>0</v>
      </c>
      <c r="AW61" s="153" t="s">
        <v>162</v>
      </c>
      <c r="AX61" s="153" t="s">
        <v>957</v>
      </c>
      <c r="AY61" s="46"/>
      <c r="AZ61" s="46"/>
      <c r="BA61" s="153"/>
      <c r="BB61" s="153"/>
      <c r="BC61" s="46"/>
      <c r="BD61" s="281"/>
      <c r="BE61" s="93"/>
      <c r="BF61" s="93"/>
      <c r="BG61" s="93"/>
      <c r="BH61" s="93"/>
      <c r="BI61" s="50"/>
      <c r="BJ61" s="50"/>
      <c r="BK61" s="50"/>
      <c r="BL61" s="50"/>
      <c r="BM61" s="50"/>
      <c r="BN61" s="50"/>
      <c r="BO61" s="93"/>
      <c r="BP61" s="93"/>
      <c r="BQ61" s="26" t="s">
        <v>316</v>
      </c>
      <c r="BR61" s="201" t="s">
        <v>44</v>
      </c>
      <c r="BS61" s="201" t="s">
        <v>43</v>
      </c>
      <c r="BT61" s="201" t="s">
        <v>44</v>
      </c>
      <c r="BU61" s="26"/>
      <c r="BV61" s="201" t="s">
        <v>55</v>
      </c>
      <c r="BW61" s="93"/>
      <c r="BX61" s="50"/>
      <c r="BY61" s="50"/>
      <c r="BZ61" s="50"/>
      <c r="CA61" s="50"/>
      <c r="CB61" s="191" t="s">
        <v>316</v>
      </c>
      <c r="CC61" s="191" t="s">
        <v>316</v>
      </c>
      <c r="CD61" s="281"/>
      <c r="CE61" s="153" t="s">
        <v>303</v>
      </c>
      <c r="CF61" s="26" t="s">
        <v>94</v>
      </c>
      <c r="CG61" s="26" t="s">
        <v>94</v>
      </c>
      <c r="CH61" s="50"/>
      <c r="CI61" s="50"/>
      <c r="CJ61" s="50"/>
      <c r="CK61" s="93"/>
      <c r="CL61" s="93" t="s">
        <v>921</v>
      </c>
    </row>
    <row r="62" spans="1:90" ht="14.25" customHeight="1">
      <c r="A62" s="94">
        <v>16</v>
      </c>
      <c r="B62" s="93">
        <v>60</v>
      </c>
      <c r="C62" s="93" t="s">
        <v>956</v>
      </c>
      <c r="D62" s="12">
        <v>1</v>
      </c>
      <c r="E62" s="12">
        <v>11.28</v>
      </c>
      <c r="F62" s="12">
        <v>8.43</v>
      </c>
      <c r="G62" s="12"/>
      <c r="H62" s="46">
        <v>6.8</v>
      </c>
      <c r="I62" s="153" t="s">
        <v>196</v>
      </c>
      <c r="J62" s="153" t="s">
        <v>196</v>
      </c>
      <c r="K62" s="153">
        <v>4</v>
      </c>
      <c r="L62" s="153" t="s">
        <v>196</v>
      </c>
      <c r="M62" s="46"/>
      <c r="N62" s="46"/>
      <c r="O62" s="93"/>
      <c r="P62" s="50"/>
      <c r="Q62" s="50"/>
      <c r="R62" s="50"/>
      <c r="S62" s="93"/>
      <c r="T62" s="46">
        <v>66.3</v>
      </c>
      <c r="U62" s="46">
        <v>60</v>
      </c>
      <c r="V62" s="153" t="s">
        <v>186</v>
      </c>
      <c r="W62" s="153" t="s">
        <v>186</v>
      </c>
      <c r="X62" s="153"/>
      <c r="Y62" s="46"/>
      <c r="Z62" s="46"/>
      <c r="AA62" s="93"/>
      <c r="AB62" s="50"/>
      <c r="AC62" s="50"/>
      <c r="AD62" s="50"/>
      <c r="AE62" s="13"/>
      <c r="AF62" s="171"/>
      <c r="AG62" s="171"/>
      <c r="AH62" s="171"/>
      <c r="AI62" s="171"/>
      <c r="AJ62" s="171"/>
      <c r="AK62" s="171"/>
      <c r="AL62" s="171"/>
      <c r="AM62" s="109"/>
      <c r="AN62" s="50"/>
      <c r="AO62" s="50"/>
      <c r="AP62" s="50"/>
      <c r="AQ62" s="50"/>
      <c r="AR62" s="50"/>
      <c r="AS62" s="46" t="s">
        <v>316</v>
      </c>
      <c r="AT62" s="46" t="s">
        <v>316</v>
      </c>
      <c r="AU62" s="46">
        <v>0</v>
      </c>
      <c r="AV62" s="46">
        <v>0</v>
      </c>
      <c r="AW62" s="153" t="s">
        <v>186</v>
      </c>
      <c r="AX62" s="153" t="s">
        <v>186</v>
      </c>
      <c r="AY62" s="46"/>
      <c r="AZ62" s="46"/>
      <c r="BA62" s="153"/>
      <c r="BB62" s="153"/>
      <c r="BC62" s="46"/>
      <c r="BD62" s="281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93"/>
      <c r="BP62" s="93"/>
      <c r="BQ62" s="26" t="s">
        <v>316</v>
      </c>
      <c r="BR62" s="201" t="s">
        <v>44</v>
      </c>
      <c r="BS62" s="201"/>
      <c r="BT62" s="201" t="s">
        <v>48</v>
      </c>
      <c r="BU62" s="26"/>
      <c r="BV62" s="201" t="s">
        <v>55</v>
      </c>
      <c r="BW62" s="93"/>
      <c r="BX62" s="50"/>
      <c r="BY62" s="50"/>
      <c r="BZ62" s="50"/>
      <c r="CA62" s="50"/>
      <c r="CB62" s="191" t="s">
        <v>316</v>
      </c>
      <c r="CC62" s="191" t="s">
        <v>316</v>
      </c>
      <c r="CD62" s="281"/>
      <c r="CE62" s="153" t="s">
        <v>303</v>
      </c>
      <c r="CF62" s="26" t="s">
        <v>94</v>
      </c>
      <c r="CG62" s="26" t="s">
        <v>94</v>
      </c>
      <c r="CH62" s="50"/>
      <c r="CI62" s="50"/>
      <c r="CJ62" s="50"/>
      <c r="CK62" s="93"/>
      <c r="CL62" s="93"/>
    </row>
    <row r="63" spans="1:90" ht="14.25" customHeight="1">
      <c r="A63" s="94">
        <v>16</v>
      </c>
      <c r="B63" s="93">
        <v>61</v>
      </c>
      <c r="C63" s="93" t="s">
        <v>956</v>
      </c>
      <c r="D63" s="12">
        <v>1</v>
      </c>
      <c r="E63" s="12">
        <v>7.65</v>
      </c>
      <c r="F63" s="12">
        <v>12.91</v>
      </c>
      <c r="G63" s="12"/>
      <c r="H63" s="46">
        <v>6</v>
      </c>
      <c r="I63" s="153" t="s">
        <v>196</v>
      </c>
      <c r="J63" s="153" t="s">
        <v>196</v>
      </c>
      <c r="K63" s="153">
        <v>7</v>
      </c>
      <c r="L63" s="153" t="s">
        <v>196</v>
      </c>
      <c r="M63" s="46"/>
      <c r="N63" s="46"/>
      <c r="O63" s="93"/>
      <c r="P63" s="93"/>
      <c r="Q63" s="93"/>
      <c r="R63" s="93"/>
      <c r="S63" s="93"/>
      <c r="T63" s="46">
        <v>29.8</v>
      </c>
      <c r="U63" s="46">
        <v>24</v>
      </c>
      <c r="V63" s="153" t="s">
        <v>162</v>
      </c>
      <c r="W63" s="153" t="s">
        <v>162</v>
      </c>
      <c r="X63" s="153"/>
      <c r="Y63" s="46"/>
      <c r="Z63" s="46"/>
      <c r="AA63" s="93"/>
      <c r="AB63" s="93"/>
      <c r="AC63" s="93"/>
      <c r="AD63" s="93"/>
      <c r="AE63" s="13"/>
      <c r="AF63" s="171"/>
      <c r="AG63" s="171"/>
      <c r="AH63" s="171"/>
      <c r="AI63" s="171"/>
      <c r="AJ63" s="171"/>
      <c r="AK63" s="171"/>
      <c r="AL63" s="171"/>
      <c r="AM63" s="109"/>
      <c r="AN63" s="93"/>
      <c r="AO63" s="93"/>
      <c r="AP63" s="93"/>
      <c r="AQ63" s="93"/>
      <c r="AR63" s="93"/>
      <c r="AS63" s="46" t="s">
        <v>316</v>
      </c>
      <c r="AT63" s="46" t="s">
        <v>316</v>
      </c>
      <c r="AU63" s="46">
        <v>0</v>
      </c>
      <c r="AV63" s="46">
        <v>0</v>
      </c>
      <c r="AW63" s="153">
        <v>13</v>
      </c>
      <c r="AX63" s="153">
        <v>5</v>
      </c>
      <c r="AY63" s="153">
        <v>13</v>
      </c>
      <c r="AZ63" s="153">
        <v>5</v>
      </c>
      <c r="BA63" s="153"/>
      <c r="BB63" s="153"/>
      <c r="BC63" s="46"/>
      <c r="BD63" s="281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26" t="s">
        <v>54</v>
      </c>
      <c r="BR63" s="201" t="s">
        <v>44</v>
      </c>
      <c r="BS63" s="201" t="s">
        <v>43</v>
      </c>
      <c r="BT63" s="201" t="s">
        <v>48</v>
      </c>
      <c r="BU63" s="26"/>
      <c r="BV63" s="201" t="s">
        <v>55</v>
      </c>
      <c r="BW63" s="93"/>
      <c r="BX63" s="93"/>
      <c r="BY63" s="93"/>
      <c r="BZ63" s="93"/>
      <c r="CA63" s="93"/>
      <c r="CB63" s="191" t="s">
        <v>316</v>
      </c>
      <c r="CC63" s="191" t="s">
        <v>316</v>
      </c>
      <c r="CD63" s="281"/>
      <c r="CE63" s="153" t="s">
        <v>303</v>
      </c>
      <c r="CF63" s="26" t="s">
        <v>94</v>
      </c>
      <c r="CG63" s="26" t="s">
        <v>94</v>
      </c>
      <c r="CH63" s="93"/>
      <c r="CI63" s="93"/>
      <c r="CJ63" s="93"/>
      <c r="CK63" s="93"/>
      <c r="CL63" s="93"/>
    </row>
    <row r="64" spans="1:90" ht="14.25" customHeight="1">
      <c r="A64" s="94">
        <v>16</v>
      </c>
      <c r="B64" s="93">
        <v>62</v>
      </c>
      <c r="C64" s="93" t="s">
        <v>956</v>
      </c>
      <c r="D64" s="12">
        <v>1</v>
      </c>
      <c r="E64" s="12">
        <v>6.98</v>
      </c>
      <c r="F64" s="12">
        <v>13.93</v>
      </c>
      <c r="G64" s="12"/>
      <c r="H64" s="46">
        <v>11</v>
      </c>
      <c r="I64" s="153" t="s">
        <v>196</v>
      </c>
      <c r="J64" s="153" t="s">
        <v>196</v>
      </c>
      <c r="K64" s="153">
        <v>9</v>
      </c>
      <c r="L64" s="153" t="s">
        <v>196</v>
      </c>
      <c r="M64" s="46"/>
      <c r="N64" s="46"/>
      <c r="O64" s="93"/>
      <c r="P64" s="93"/>
      <c r="Q64" s="93"/>
      <c r="R64" s="93"/>
      <c r="S64" s="93"/>
      <c r="T64" s="46">
        <v>48.3</v>
      </c>
      <c r="U64" s="46">
        <v>37</v>
      </c>
      <c r="V64" s="153" t="s">
        <v>162</v>
      </c>
      <c r="W64" s="153" t="s">
        <v>162</v>
      </c>
      <c r="X64" s="153"/>
      <c r="Y64" s="46"/>
      <c r="Z64" s="46"/>
      <c r="AA64" s="93"/>
      <c r="AB64" s="93"/>
      <c r="AC64" s="93"/>
      <c r="AD64" s="93"/>
      <c r="AE64" s="13"/>
      <c r="AF64" s="171"/>
      <c r="AG64" s="171"/>
      <c r="AH64" s="171"/>
      <c r="AI64" s="171"/>
      <c r="AJ64" s="171"/>
      <c r="AK64" s="171"/>
      <c r="AL64" s="171"/>
      <c r="AM64" s="109"/>
      <c r="AN64" s="93"/>
      <c r="AO64" s="93"/>
      <c r="AP64" s="93"/>
      <c r="AQ64" s="93"/>
      <c r="AR64" s="93"/>
      <c r="AS64" s="46">
        <v>2.2999999999999998</v>
      </c>
      <c r="AT64" s="46">
        <v>0</v>
      </c>
      <c r="AU64" s="46" t="s">
        <v>316</v>
      </c>
      <c r="AV64" s="46" t="s">
        <v>316</v>
      </c>
      <c r="AW64" s="153" t="s">
        <v>162</v>
      </c>
      <c r="AX64" s="153" t="s">
        <v>162</v>
      </c>
      <c r="AY64" s="153" t="s">
        <v>162</v>
      </c>
      <c r="AZ64" s="153" t="s">
        <v>162</v>
      </c>
      <c r="BA64" s="153"/>
      <c r="BB64" s="153"/>
      <c r="BC64" s="46"/>
      <c r="BD64" s="281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26" t="s">
        <v>42</v>
      </c>
      <c r="BR64" s="201" t="s">
        <v>44</v>
      </c>
      <c r="BS64" s="201" t="s">
        <v>43</v>
      </c>
      <c r="BT64" s="201" t="s">
        <v>48</v>
      </c>
      <c r="BU64" s="26"/>
      <c r="BV64" s="201" t="s">
        <v>55</v>
      </c>
      <c r="BW64" s="93"/>
      <c r="BX64" s="93"/>
      <c r="BY64" s="93"/>
      <c r="BZ64" s="93"/>
      <c r="CA64" s="93"/>
      <c r="CB64" s="191" t="s">
        <v>316</v>
      </c>
      <c r="CC64" s="191" t="s">
        <v>49</v>
      </c>
      <c r="CD64" s="281"/>
      <c r="CE64" s="153" t="s">
        <v>303</v>
      </c>
      <c r="CF64" s="26" t="s">
        <v>94</v>
      </c>
      <c r="CG64" s="26" t="s">
        <v>94</v>
      </c>
      <c r="CH64" s="93"/>
      <c r="CI64" s="93"/>
      <c r="CJ64" s="93"/>
      <c r="CK64" s="93"/>
      <c r="CL64" s="93"/>
    </row>
    <row r="65" spans="1:90" ht="14.25" customHeight="1">
      <c r="A65" s="94">
        <v>16</v>
      </c>
      <c r="B65" s="93">
        <v>63</v>
      </c>
      <c r="C65" s="93" t="s">
        <v>958</v>
      </c>
      <c r="D65" s="12">
        <v>1</v>
      </c>
      <c r="E65" s="12">
        <v>5.12</v>
      </c>
      <c r="F65" s="12">
        <v>14.81</v>
      </c>
      <c r="G65" s="12"/>
      <c r="H65" s="46">
        <v>4.9000000000000004</v>
      </c>
      <c r="I65" s="153">
        <v>8</v>
      </c>
      <c r="J65" s="153">
        <v>8</v>
      </c>
      <c r="K65" s="153">
        <v>14</v>
      </c>
      <c r="L65" s="153">
        <v>10</v>
      </c>
      <c r="M65" s="46"/>
      <c r="N65" s="46"/>
      <c r="O65" s="93"/>
      <c r="P65" s="93"/>
      <c r="Q65" s="93"/>
      <c r="R65" s="93"/>
      <c r="S65" s="93"/>
      <c r="T65" s="46">
        <v>32.1</v>
      </c>
      <c r="U65" s="46">
        <v>50</v>
      </c>
      <c r="V65" s="153">
        <v>39</v>
      </c>
      <c r="W65" s="153">
        <v>39</v>
      </c>
      <c r="X65" s="153"/>
      <c r="Y65" s="46"/>
      <c r="Z65" s="46"/>
      <c r="AA65" s="93"/>
      <c r="AB65" s="93"/>
      <c r="AC65" s="93"/>
      <c r="AD65" s="93"/>
      <c r="AE65" s="13"/>
      <c r="AF65" s="171"/>
      <c r="AG65" s="171"/>
      <c r="AH65" s="171"/>
      <c r="AI65" s="171"/>
      <c r="AJ65" s="171"/>
      <c r="AK65" s="171"/>
      <c r="AL65" s="171"/>
      <c r="AM65" s="109"/>
      <c r="AN65" s="93"/>
      <c r="AO65" s="93"/>
      <c r="AP65" s="93"/>
      <c r="AQ65" s="93"/>
      <c r="AR65" s="93"/>
      <c r="AS65" s="46" t="s">
        <v>316</v>
      </c>
      <c r="AT65" s="46" t="s">
        <v>316</v>
      </c>
      <c r="AU65" s="46" t="s">
        <v>316</v>
      </c>
      <c r="AV65" s="46" t="s">
        <v>316</v>
      </c>
      <c r="AW65" s="153">
        <v>26</v>
      </c>
      <c r="AX65" s="153">
        <v>27</v>
      </c>
      <c r="AY65" s="153">
        <v>26</v>
      </c>
      <c r="AZ65" s="153">
        <v>27</v>
      </c>
      <c r="BA65" s="153"/>
      <c r="BB65" s="153"/>
      <c r="BC65" s="46"/>
      <c r="BD65" s="281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26" t="s">
        <v>42</v>
      </c>
      <c r="BR65" s="201" t="s">
        <v>43</v>
      </c>
      <c r="BS65" s="201" t="s">
        <v>43</v>
      </c>
      <c r="BT65" s="201" t="s">
        <v>44</v>
      </c>
      <c r="BU65" s="26"/>
      <c r="BV65" s="201" t="s">
        <v>55</v>
      </c>
      <c r="BW65" s="93"/>
      <c r="BX65" s="93"/>
      <c r="BY65" s="93"/>
      <c r="BZ65" s="93"/>
      <c r="CA65" s="93"/>
      <c r="CB65" s="191" t="s">
        <v>316</v>
      </c>
      <c r="CC65" s="191" t="s">
        <v>114</v>
      </c>
      <c r="CD65" s="281"/>
      <c r="CE65" s="153" t="s">
        <v>937</v>
      </c>
      <c r="CF65" s="26" t="s">
        <v>94</v>
      </c>
      <c r="CG65" s="26" t="s">
        <v>94</v>
      </c>
      <c r="CH65" s="93"/>
      <c r="CI65" s="93"/>
      <c r="CJ65" s="93"/>
      <c r="CK65" s="93"/>
      <c r="CL65" s="93" t="s">
        <v>921</v>
      </c>
    </row>
    <row r="66" spans="1:90" ht="14.25" customHeight="1">
      <c r="A66" s="94">
        <v>16</v>
      </c>
      <c r="B66" s="93">
        <v>64</v>
      </c>
      <c r="C66" s="93" t="s">
        <v>959</v>
      </c>
      <c r="D66" s="12">
        <v>1</v>
      </c>
      <c r="E66" s="12">
        <v>4.3600000000000003</v>
      </c>
      <c r="F66" s="12">
        <v>16.010000000000002</v>
      </c>
      <c r="G66" s="12"/>
      <c r="H66" s="46">
        <v>4.8</v>
      </c>
      <c r="I66" s="153" t="s">
        <v>196</v>
      </c>
      <c r="J66" s="153" t="s">
        <v>196</v>
      </c>
      <c r="K66" s="153">
        <v>8</v>
      </c>
      <c r="L66" s="153">
        <v>15</v>
      </c>
      <c r="M66" s="46"/>
      <c r="N66" s="46"/>
      <c r="O66" s="93"/>
      <c r="P66" s="266"/>
      <c r="Q66" s="266"/>
      <c r="R66" s="266"/>
      <c r="S66" s="93"/>
      <c r="T66" s="46">
        <v>59.6</v>
      </c>
      <c r="U66" s="46">
        <v>57</v>
      </c>
      <c r="V66" s="153">
        <v>38</v>
      </c>
      <c r="W66" s="153">
        <v>38</v>
      </c>
      <c r="X66" s="153"/>
      <c r="Y66" s="46"/>
      <c r="Z66" s="46"/>
      <c r="AA66" s="93"/>
      <c r="AB66" s="266"/>
      <c r="AC66" s="266"/>
      <c r="AD66" s="266"/>
      <c r="AE66" s="65"/>
      <c r="AF66" s="171"/>
      <c r="AG66" s="171"/>
      <c r="AH66" s="171"/>
      <c r="AI66" s="171"/>
      <c r="AJ66" s="171"/>
      <c r="AK66" s="171"/>
      <c r="AL66" s="171"/>
      <c r="AM66" s="114"/>
      <c r="AN66" s="266"/>
      <c r="AO66" s="266"/>
      <c r="AP66" s="266"/>
      <c r="AQ66" s="93"/>
      <c r="AR66" s="93"/>
      <c r="AS66" s="46">
        <v>12</v>
      </c>
      <c r="AT66" s="46">
        <v>10</v>
      </c>
      <c r="AU66" s="46">
        <v>15</v>
      </c>
      <c r="AV66" s="46">
        <v>10</v>
      </c>
      <c r="AW66" s="153">
        <v>21</v>
      </c>
      <c r="AX66" s="153">
        <v>17</v>
      </c>
      <c r="AY66" s="153">
        <v>21</v>
      </c>
      <c r="AZ66" s="153">
        <v>17</v>
      </c>
      <c r="BA66" s="153"/>
      <c r="BB66" s="153"/>
      <c r="BC66" s="46"/>
      <c r="BD66" s="281"/>
      <c r="BE66" s="93"/>
      <c r="BF66" s="93"/>
      <c r="BG66" s="93"/>
      <c r="BH66" s="93"/>
      <c r="BI66" s="266"/>
      <c r="BJ66" s="266"/>
      <c r="BK66" s="266"/>
      <c r="BL66" s="266"/>
      <c r="BM66" s="266"/>
      <c r="BN66" s="266"/>
      <c r="BO66" s="93"/>
      <c r="BP66" s="93"/>
      <c r="BQ66" s="26" t="s">
        <v>316</v>
      </c>
      <c r="BR66" s="201" t="s">
        <v>44</v>
      </c>
      <c r="BS66" s="201" t="s">
        <v>43</v>
      </c>
      <c r="BT66" s="201" t="s">
        <v>44</v>
      </c>
      <c r="BU66" s="26"/>
      <c r="BV66" s="201" t="s">
        <v>55</v>
      </c>
      <c r="BW66" s="93"/>
      <c r="BX66" s="93"/>
      <c r="BY66" s="93"/>
      <c r="BZ66" s="93"/>
      <c r="CA66" s="93"/>
      <c r="CB66" s="191" t="s">
        <v>316</v>
      </c>
      <c r="CC66" s="191" t="s">
        <v>78</v>
      </c>
      <c r="CD66" s="281"/>
      <c r="CE66" s="153" t="s">
        <v>303</v>
      </c>
      <c r="CF66" s="26" t="s">
        <v>94</v>
      </c>
      <c r="CG66" s="26" t="s">
        <v>94</v>
      </c>
      <c r="CH66" s="93"/>
      <c r="CI66" s="93"/>
      <c r="CJ66" s="266"/>
      <c r="CK66" s="93"/>
      <c r="CL66" s="93" t="s">
        <v>921</v>
      </c>
    </row>
    <row r="67" spans="1:90" ht="15" customHeight="1">
      <c r="A67" s="94">
        <v>16</v>
      </c>
      <c r="B67" s="93">
        <v>65</v>
      </c>
      <c r="C67" s="93" t="s">
        <v>960</v>
      </c>
      <c r="D67" s="12">
        <v>1</v>
      </c>
      <c r="E67" s="12">
        <v>4.4400000000000004</v>
      </c>
      <c r="F67" s="12">
        <v>16.62</v>
      </c>
      <c r="G67" s="12"/>
      <c r="H67" s="46">
        <v>7</v>
      </c>
      <c r="I67" s="153" t="s">
        <v>196</v>
      </c>
      <c r="J67" s="153" t="s">
        <v>196</v>
      </c>
      <c r="K67" s="153">
        <v>8</v>
      </c>
      <c r="L67" s="153" t="s">
        <v>196</v>
      </c>
      <c r="M67" s="46"/>
      <c r="N67" s="46"/>
      <c r="O67" s="93"/>
      <c r="P67" s="93"/>
      <c r="Q67" s="93"/>
      <c r="R67" s="93"/>
      <c r="S67" s="93"/>
      <c r="T67" s="46">
        <v>41.6</v>
      </c>
      <c r="U67" s="46" t="s">
        <v>316</v>
      </c>
      <c r="V67" s="153">
        <v>60</v>
      </c>
      <c r="W67" s="153">
        <v>60</v>
      </c>
      <c r="X67" s="153"/>
      <c r="Y67" s="46"/>
      <c r="Z67" s="46"/>
      <c r="AA67" s="93"/>
      <c r="AB67" s="93"/>
      <c r="AC67" s="93"/>
      <c r="AD67" s="93"/>
      <c r="AE67" s="13"/>
      <c r="AF67" s="171"/>
      <c r="AG67" s="171"/>
      <c r="AH67" s="171"/>
      <c r="AI67" s="171"/>
      <c r="AJ67" s="171"/>
      <c r="AK67" s="171"/>
      <c r="AL67" s="171"/>
      <c r="AM67" s="109"/>
      <c r="AN67" s="93"/>
      <c r="AO67" s="93"/>
      <c r="AP67" s="93"/>
      <c r="AQ67" s="93"/>
      <c r="AR67" s="93"/>
      <c r="AS67" s="46">
        <v>25</v>
      </c>
      <c r="AT67" s="46">
        <v>12</v>
      </c>
      <c r="AU67" s="46">
        <v>8</v>
      </c>
      <c r="AV67" s="46">
        <v>6</v>
      </c>
      <c r="AW67" s="153">
        <v>14</v>
      </c>
      <c r="AX67" s="153">
        <v>12</v>
      </c>
      <c r="AY67" s="153">
        <v>14</v>
      </c>
      <c r="AZ67" s="153">
        <v>12</v>
      </c>
      <c r="BA67" s="153"/>
      <c r="BB67" s="153"/>
      <c r="BC67" s="46"/>
      <c r="BD67" s="281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26" t="s">
        <v>54</v>
      </c>
      <c r="BR67" s="201" t="s">
        <v>44</v>
      </c>
      <c r="BS67" s="201"/>
      <c r="BT67" s="201" t="s">
        <v>44</v>
      </c>
      <c r="BU67" s="26"/>
      <c r="BV67" s="201" t="s">
        <v>55</v>
      </c>
      <c r="BW67" s="93"/>
      <c r="BX67" s="93"/>
      <c r="BY67" s="93"/>
      <c r="BZ67" s="93"/>
      <c r="CA67" s="93"/>
      <c r="CB67" s="191" t="s">
        <v>316</v>
      </c>
      <c r="CC67" s="191" t="s">
        <v>316</v>
      </c>
      <c r="CD67" s="281"/>
      <c r="CE67" s="153" t="s">
        <v>303</v>
      </c>
      <c r="CF67" s="26" t="s">
        <v>94</v>
      </c>
      <c r="CG67" s="26" t="s">
        <v>94</v>
      </c>
      <c r="CH67" s="93"/>
      <c r="CI67" s="93"/>
      <c r="CJ67" s="93"/>
      <c r="CK67" s="93"/>
      <c r="CL67" s="93" t="s">
        <v>921</v>
      </c>
    </row>
    <row r="68" spans="1:90" ht="14.25" customHeight="1">
      <c r="A68" s="94">
        <v>16</v>
      </c>
      <c r="B68" s="93">
        <v>66</v>
      </c>
      <c r="C68" s="93" t="s">
        <v>961</v>
      </c>
      <c r="D68" s="12">
        <v>2</v>
      </c>
      <c r="E68" s="12">
        <v>7.68</v>
      </c>
      <c r="F68" s="12">
        <v>14.24</v>
      </c>
      <c r="G68" s="12"/>
      <c r="H68" s="46">
        <v>7.1</v>
      </c>
      <c r="I68" s="153" t="s">
        <v>196</v>
      </c>
      <c r="J68" s="153" t="s">
        <v>196</v>
      </c>
      <c r="K68" s="153">
        <v>14</v>
      </c>
      <c r="L68" s="153" t="s">
        <v>196</v>
      </c>
      <c r="M68" s="46"/>
      <c r="N68" s="46"/>
      <c r="O68" s="93"/>
      <c r="P68" s="93"/>
      <c r="Q68" s="93"/>
      <c r="R68" s="93"/>
      <c r="S68" s="93"/>
      <c r="T68" s="46">
        <v>30.3</v>
      </c>
      <c r="U68" s="46">
        <v>15</v>
      </c>
      <c r="V68" s="153">
        <v>41</v>
      </c>
      <c r="W68" s="153">
        <v>41</v>
      </c>
      <c r="X68" s="153"/>
      <c r="Y68" s="46"/>
      <c r="Z68" s="46"/>
      <c r="AA68" s="93"/>
      <c r="AB68" s="93"/>
      <c r="AC68" s="93"/>
      <c r="AD68" s="93"/>
      <c r="AE68" s="13"/>
      <c r="AF68" s="171"/>
      <c r="AG68" s="171"/>
      <c r="AH68" s="171"/>
      <c r="AI68" s="171"/>
      <c r="AJ68" s="171"/>
      <c r="AK68" s="171"/>
      <c r="AL68" s="171"/>
      <c r="AM68" s="109"/>
      <c r="AN68" s="93"/>
      <c r="AO68" s="93"/>
      <c r="AP68" s="93"/>
      <c r="AQ68" s="93"/>
      <c r="AR68" s="93"/>
      <c r="AS68" s="46">
        <v>13</v>
      </c>
      <c r="AT68" s="46">
        <v>11</v>
      </c>
      <c r="AU68" s="46">
        <v>0</v>
      </c>
      <c r="AV68" s="46">
        <v>0</v>
      </c>
      <c r="AW68" s="153">
        <v>24</v>
      </c>
      <c r="AX68" s="153">
        <v>23</v>
      </c>
      <c r="AY68" s="153">
        <v>24</v>
      </c>
      <c r="AZ68" s="153">
        <v>23</v>
      </c>
      <c r="BA68" s="153"/>
      <c r="BB68" s="153"/>
      <c r="BC68" s="46"/>
      <c r="BD68" s="281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26" t="s">
        <v>54</v>
      </c>
      <c r="BR68" s="201" t="s">
        <v>44</v>
      </c>
      <c r="BS68" s="201" t="s">
        <v>43</v>
      </c>
      <c r="BT68" s="201" t="s">
        <v>44</v>
      </c>
      <c r="BU68" s="26"/>
      <c r="BV68" s="201" t="s">
        <v>55</v>
      </c>
      <c r="BW68" s="93"/>
      <c r="BX68" s="93"/>
      <c r="BY68" s="93"/>
      <c r="BZ68" s="93"/>
      <c r="CA68" s="93"/>
      <c r="CB68" s="191" t="s">
        <v>316</v>
      </c>
      <c r="CC68" s="191" t="s">
        <v>316</v>
      </c>
      <c r="CD68" s="281"/>
      <c r="CE68" s="153" t="s">
        <v>303</v>
      </c>
      <c r="CF68" s="26" t="s">
        <v>94</v>
      </c>
      <c r="CG68" s="26" t="s">
        <v>94</v>
      </c>
      <c r="CH68" s="93"/>
      <c r="CI68" s="93"/>
      <c r="CJ68" s="93"/>
      <c r="CK68" s="93"/>
      <c r="CL68" s="93" t="s">
        <v>921</v>
      </c>
    </row>
    <row r="69" spans="1:90" ht="14.25" customHeight="1">
      <c r="A69" s="94">
        <v>16</v>
      </c>
      <c r="B69" s="93">
        <v>67</v>
      </c>
      <c r="C69" s="93" t="s">
        <v>962</v>
      </c>
      <c r="D69" s="12">
        <v>2</v>
      </c>
      <c r="E69" s="12">
        <v>8.36</v>
      </c>
      <c r="F69" s="12">
        <v>12.73</v>
      </c>
      <c r="G69" s="12"/>
      <c r="H69" s="46">
        <v>9</v>
      </c>
      <c r="I69" s="153" t="s">
        <v>196</v>
      </c>
      <c r="J69" s="153" t="s">
        <v>196</v>
      </c>
      <c r="K69" s="153">
        <v>6</v>
      </c>
      <c r="L69" s="153" t="s">
        <v>196</v>
      </c>
      <c r="M69" s="46"/>
      <c r="N69" s="46"/>
      <c r="O69" s="93"/>
      <c r="P69" s="93"/>
      <c r="Q69" s="93"/>
      <c r="R69" s="93"/>
      <c r="S69" s="93"/>
      <c r="T69" s="46">
        <v>19</v>
      </c>
      <c r="U69" s="46" t="s">
        <v>316</v>
      </c>
      <c r="V69" s="153" t="s">
        <v>162</v>
      </c>
      <c r="W69" s="153" t="s">
        <v>162</v>
      </c>
      <c r="X69" s="153"/>
      <c r="Y69" s="46"/>
      <c r="Z69" s="46"/>
      <c r="AA69" s="93"/>
      <c r="AB69" s="93"/>
      <c r="AC69" s="93"/>
      <c r="AD69" s="93"/>
      <c r="AE69" s="13"/>
      <c r="AF69" s="171"/>
      <c r="AG69" s="171"/>
      <c r="AH69" s="171"/>
      <c r="AI69" s="171"/>
      <c r="AJ69" s="171"/>
      <c r="AK69" s="171"/>
      <c r="AL69" s="171"/>
      <c r="AM69" s="109"/>
      <c r="AN69" s="93"/>
      <c r="AO69" s="93"/>
      <c r="AP69" s="93"/>
      <c r="AQ69" s="93"/>
      <c r="AR69" s="93"/>
      <c r="AS69" s="46" t="s">
        <v>316</v>
      </c>
      <c r="AT69" s="46" t="s">
        <v>316</v>
      </c>
      <c r="AU69" s="46">
        <v>1</v>
      </c>
      <c r="AV69" s="46">
        <v>0</v>
      </c>
      <c r="AW69" s="153">
        <v>17</v>
      </c>
      <c r="AX69" s="153">
        <v>12</v>
      </c>
      <c r="AY69" s="153">
        <v>17</v>
      </c>
      <c r="AZ69" s="153">
        <v>12</v>
      </c>
      <c r="BA69" s="153"/>
      <c r="BB69" s="153"/>
      <c r="BC69" s="46"/>
      <c r="BD69" s="281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26" t="s">
        <v>42</v>
      </c>
      <c r="BR69" s="201" t="s">
        <v>44</v>
      </c>
      <c r="BS69" s="201" t="s">
        <v>43</v>
      </c>
      <c r="BT69" s="201" t="s">
        <v>44</v>
      </c>
      <c r="BU69" s="26"/>
      <c r="BV69" s="201" t="s">
        <v>55</v>
      </c>
      <c r="BW69" s="93"/>
      <c r="BX69" s="93"/>
      <c r="BY69" s="93"/>
      <c r="BZ69" s="93"/>
      <c r="CA69" s="93"/>
      <c r="CB69" s="191" t="s">
        <v>316</v>
      </c>
      <c r="CC69" s="191" t="s">
        <v>316</v>
      </c>
      <c r="CD69" s="281"/>
      <c r="CE69" s="153" t="s">
        <v>303</v>
      </c>
      <c r="CF69" s="26" t="s">
        <v>94</v>
      </c>
      <c r="CG69" s="26" t="s">
        <v>94</v>
      </c>
      <c r="CH69" s="93"/>
      <c r="CI69" s="93"/>
      <c r="CJ69" s="93"/>
      <c r="CK69" s="93"/>
      <c r="CL69" s="93"/>
    </row>
    <row r="70" spans="1:90" ht="14.25" customHeight="1">
      <c r="A70" s="94">
        <v>16</v>
      </c>
      <c r="B70" s="94">
        <v>68</v>
      </c>
      <c r="C70" s="94" t="s">
        <v>963</v>
      </c>
      <c r="D70" s="12">
        <v>2</v>
      </c>
      <c r="E70" s="12">
        <v>9.83</v>
      </c>
      <c r="F70" s="12">
        <v>11.16</v>
      </c>
      <c r="G70" s="12"/>
      <c r="H70" s="46">
        <v>3.5</v>
      </c>
      <c r="I70" s="153" t="s">
        <v>196</v>
      </c>
      <c r="J70" s="153" t="s">
        <v>196</v>
      </c>
      <c r="K70" s="153">
        <v>7</v>
      </c>
      <c r="L70" s="153" t="s">
        <v>196</v>
      </c>
      <c r="M70" s="46"/>
      <c r="N70" s="46"/>
      <c r="O70" s="94"/>
      <c r="P70" s="94"/>
      <c r="Q70" s="94"/>
      <c r="R70" s="94"/>
      <c r="S70" s="94"/>
      <c r="T70" s="46">
        <v>38.9</v>
      </c>
      <c r="U70" s="46">
        <v>44</v>
      </c>
      <c r="V70" s="153">
        <v>50</v>
      </c>
      <c r="W70" s="153">
        <v>50</v>
      </c>
      <c r="X70" s="153"/>
      <c r="Y70" s="46"/>
      <c r="Z70" s="46"/>
      <c r="AA70" s="94"/>
      <c r="AB70" s="94"/>
      <c r="AC70" s="94"/>
      <c r="AD70" s="94"/>
      <c r="AE70" s="66"/>
      <c r="AF70" s="171"/>
      <c r="AG70" s="171"/>
      <c r="AH70" s="171"/>
      <c r="AI70" s="171"/>
      <c r="AJ70" s="171"/>
      <c r="AK70" s="171"/>
      <c r="AL70" s="171"/>
      <c r="AM70" s="31"/>
      <c r="AN70" s="94"/>
      <c r="AO70" s="94"/>
      <c r="AP70" s="94"/>
      <c r="AQ70" s="94"/>
      <c r="AR70" s="94"/>
      <c r="AS70" s="46" t="s">
        <v>316</v>
      </c>
      <c r="AT70" s="46" t="s">
        <v>316</v>
      </c>
      <c r="AU70" s="46">
        <v>2</v>
      </c>
      <c r="AV70" s="46">
        <v>2</v>
      </c>
      <c r="AW70" s="153">
        <v>4</v>
      </c>
      <c r="AX70" s="153">
        <v>3</v>
      </c>
      <c r="AY70" s="153">
        <v>4</v>
      </c>
      <c r="AZ70" s="153">
        <v>3</v>
      </c>
      <c r="BA70" s="153"/>
      <c r="BB70" s="153"/>
      <c r="BC70" s="46"/>
      <c r="BD70" s="281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26" t="s">
        <v>42</v>
      </c>
      <c r="BR70" s="201" t="s">
        <v>44</v>
      </c>
      <c r="BS70" s="201"/>
      <c r="BT70" s="201" t="s">
        <v>44</v>
      </c>
      <c r="BU70" s="26"/>
      <c r="BV70" s="201" t="s">
        <v>55</v>
      </c>
      <c r="BW70" s="94"/>
      <c r="BX70" s="94"/>
      <c r="BY70" s="94"/>
      <c r="BZ70" s="94"/>
      <c r="CA70" s="94"/>
      <c r="CB70" s="191" t="s">
        <v>316</v>
      </c>
      <c r="CC70" s="191" t="s">
        <v>316</v>
      </c>
      <c r="CD70" s="281"/>
      <c r="CE70" s="153" t="s">
        <v>303</v>
      </c>
      <c r="CF70" s="26" t="s">
        <v>94</v>
      </c>
      <c r="CG70" s="26" t="s">
        <v>94</v>
      </c>
      <c r="CH70" s="94"/>
      <c r="CI70" s="94"/>
      <c r="CJ70" s="94"/>
      <c r="CK70" s="94"/>
      <c r="CL70" s="94"/>
    </row>
    <row r="71" spans="1:90" ht="14.25" customHeight="1">
      <c r="A71" s="94">
        <v>16</v>
      </c>
      <c r="B71" s="93">
        <v>69</v>
      </c>
      <c r="C71" s="93" t="s">
        <v>964</v>
      </c>
      <c r="D71" s="12">
        <v>2</v>
      </c>
      <c r="E71" s="12">
        <v>10.23</v>
      </c>
      <c r="F71" s="12">
        <v>10.32</v>
      </c>
      <c r="G71" s="12"/>
      <c r="H71" s="46">
        <v>6.5</v>
      </c>
      <c r="I71" s="153" t="s">
        <v>196</v>
      </c>
      <c r="J71" s="153" t="s">
        <v>196</v>
      </c>
      <c r="K71" s="153">
        <v>9</v>
      </c>
      <c r="L71" s="153" t="s">
        <v>196</v>
      </c>
      <c r="M71" s="46"/>
      <c r="N71" s="46"/>
      <c r="O71" s="93"/>
      <c r="P71" s="93"/>
      <c r="Q71" s="93"/>
      <c r="R71" s="93"/>
      <c r="S71" s="93"/>
      <c r="T71" s="46">
        <v>37.4</v>
      </c>
      <c r="U71" s="46">
        <v>29</v>
      </c>
      <c r="V71" s="153">
        <v>42</v>
      </c>
      <c r="W71" s="153">
        <v>42</v>
      </c>
      <c r="X71" s="153"/>
      <c r="Y71" s="46"/>
      <c r="Z71" s="46"/>
      <c r="AA71" s="93"/>
      <c r="AB71" s="93"/>
      <c r="AC71" s="93"/>
      <c r="AD71" s="93"/>
      <c r="AE71" s="13"/>
      <c r="AF71" s="171"/>
      <c r="AG71" s="171"/>
      <c r="AH71" s="171"/>
      <c r="AI71" s="171"/>
      <c r="AJ71" s="171"/>
      <c r="AK71" s="171"/>
      <c r="AL71" s="171"/>
      <c r="AM71" s="109"/>
      <c r="AN71" s="93"/>
      <c r="AO71" s="93"/>
      <c r="AP71" s="93"/>
      <c r="AQ71" s="93"/>
      <c r="AR71" s="93"/>
      <c r="AS71" s="46" t="s">
        <v>316</v>
      </c>
      <c r="AT71" s="46" t="s">
        <v>316</v>
      </c>
      <c r="AU71" s="46">
        <v>42</v>
      </c>
      <c r="AV71" s="46">
        <v>25</v>
      </c>
      <c r="AW71" s="153">
        <v>17</v>
      </c>
      <c r="AX71" s="153">
        <v>15</v>
      </c>
      <c r="AY71" s="153">
        <v>17</v>
      </c>
      <c r="AZ71" s="153">
        <v>15</v>
      </c>
      <c r="BA71" s="153"/>
      <c r="BB71" s="153"/>
      <c r="BC71" s="46"/>
      <c r="BD71" s="281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26" t="s">
        <v>54</v>
      </c>
      <c r="BR71" s="201" t="s">
        <v>44</v>
      </c>
      <c r="BS71" s="201" t="s">
        <v>43</v>
      </c>
      <c r="BT71" s="201" t="s">
        <v>44</v>
      </c>
      <c r="BU71" s="26"/>
      <c r="BV71" s="201" t="s">
        <v>55</v>
      </c>
      <c r="BW71" s="93"/>
      <c r="BX71" s="93"/>
      <c r="BY71" s="93"/>
      <c r="BZ71" s="93"/>
      <c r="CA71" s="93"/>
      <c r="CB71" s="191" t="s">
        <v>316</v>
      </c>
      <c r="CC71" s="191" t="s">
        <v>316</v>
      </c>
      <c r="CD71" s="281"/>
      <c r="CE71" s="153" t="s">
        <v>303</v>
      </c>
      <c r="CF71" s="26" t="s">
        <v>94</v>
      </c>
      <c r="CG71" s="26" t="s">
        <v>94</v>
      </c>
      <c r="CH71" s="93"/>
      <c r="CI71" s="93"/>
      <c r="CJ71" s="93"/>
      <c r="CK71" s="93"/>
      <c r="CL71" s="93"/>
    </row>
    <row r="72" spans="1:90" ht="14.25" customHeight="1">
      <c r="A72" s="94">
        <v>16</v>
      </c>
      <c r="B72" s="93">
        <v>70</v>
      </c>
      <c r="C72" s="93" t="s">
        <v>965</v>
      </c>
      <c r="D72" s="12">
        <v>2</v>
      </c>
      <c r="E72" s="12">
        <v>11.97</v>
      </c>
      <c r="F72" s="12">
        <v>9.27</v>
      </c>
      <c r="G72" s="12"/>
      <c r="H72" s="46">
        <v>6.5</v>
      </c>
      <c r="I72" s="153" t="s">
        <v>196</v>
      </c>
      <c r="J72" s="153" t="s">
        <v>196</v>
      </c>
      <c r="K72" s="153" t="s">
        <v>186</v>
      </c>
      <c r="L72" s="153" t="s">
        <v>196</v>
      </c>
      <c r="M72" s="46"/>
      <c r="N72" s="46"/>
      <c r="O72" s="93"/>
      <c r="P72" s="93"/>
      <c r="Q72" s="93"/>
      <c r="R72" s="93"/>
      <c r="S72" s="93"/>
      <c r="T72" s="46">
        <v>38.5</v>
      </c>
      <c r="U72" s="46" t="s">
        <v>316</v>
      </c>
      <c r="V72" s="153" t="s">
        <v>186</v>
      </c>
      <c r="W72" s="153" t="s">
        <v>186</v>
      </c>
      <c r="X72" s="153"/>
      <c r="Y72" s="46"/>
      <c r="Z72" s="46"/>
      <c r="AA72" s="93"/>
      <c r="AB72" s="93"/>
      <c r="AC72" s="93"/>
      <c r="AD72" s="93"/>
      <c r="AE72" s="13"/>
      <c r="AF72" s="171"/>
      <c r="AG72" s="171"/>
      <c r="AH72" s="171"/>
      <c r="AI72" s="171"/>
      <c r="AJ72" s="171"/>
      <c r="AK72" s="171"/>
      <c r="AL72" s="171"/>
      <c r="AM72" s="109"/>
      <c r="AN72" s="93"/>
      <c r="AO72" s="93"/>
      <c r="AP72" s="93"/>
      <c r="AQ72" s="93"/>
      <c r="AR72" s="93"/>
      <c r="AS72" s="46" t="s">
        <v>316</v>
      </c>
      <c r="AT72" s="46" t="s">
        <v>316</v>
      </c>
      <c r="AU72" s="46">
        <v>8</v>
      </c>
      <c r="AV72" s="46">
        <v>2</v>
      </c>
      <c r="AW72" s="153" t="s">
        <v>186</v>
      </c>
      <c r="AX72" s="153" t="s">
        <v>186</v>
      </c>
      <c r="AY72" s="153" t="s">
        <v>186</v>
      </c>
      <c r="AZ72" s="153" t="s">
        <v>186</v>
      </c>
      <c r="BA72" s="153"/>
      <c r="BB72" s="153"/>
      <c r="BC72" s="46"/>
      <c r="BD72" s="22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26" t="s">
        <v>42</v>
      </c>
      <c r="BR72" s="201" t="s">
        <v>44</v>
      </c>
      <c r="BS72" s="201"/>
      <c r="BT72" s="201" t="s">
        <v>44</v>
      </c>
      <c r="BU72" s="26"/>
      <c r="BV72" s="201" t="s">
        <v>55</v>
      </c>
      <c r="BW72" s="93"/>
      <c r="BX72" s="93"/>
      <c r="BY72" s="93"/>
      <c r="BZ72" s="93"/>
      <c r="CA72" s="93"/>
      <c r="CB72" s="191" t="s">
        <v>316</v>
      </c>
      <c r="CC72" s="191" t="s">
        <v>316</v>
      </c>
      <c r="CD72" s="281"/>
      <c r="CE72" s="153" t="s">
        <v>303</v>
      </c>
      <c r="CF72" s="26" t="s">
        <v>94</v>
      </c>
      <c r="CG72" s="26" t="s">
        <v>94</v>
      </c>
      <c r="CH72" s="93"/>
      <c r="CI72" s="93"/>
      <c r="CJ72" s="93"/>
      <c r="CK72" s="93"/>
      <c r="CL72" s="93" t="s">
        <v>921</v>
      </c>
    </row>
    <row r="73" spans="1:90" ht="14.25" customHeight="1">
      <c r="A73" s="94">
        <v>16</v>
      </c>
      <c r="B73" s="93">
        <v>71</v>
      </c>
      <c r="C73" s="93" t="s">
        <v>966</v>
      </c>
      <c r="D73" s="12">
        <v>2</v>
      </c>
      <c r="E73" s="12">
        <v>11.67</v>
      </c>
      <c r="F73" s="12">
        <v>8.33</v>
      </c>
      <c r="G73" s="12"/>
      <c r="H73" s="46">
        <v>4.2</v>
      </c>
      <c r="I73" s="153" t="s">
        <v>196</v>
      </c>
      <c r="J73" s="153" t="s">
        <v>196</v>
      </c>
      <c r="K73" s="153">
        <v>11</v>
      </c>
      <c r="L73" s="153" t="s">
        <v>196</v>
      </c>
      <c r="M73" s="46"/>
      <c r="N73" s="46"/>
      <c r="O73" s="93"/>
      <c r="P73" s="93"/>
      <c r="Q73" s="93"/>
      <c r="R73" s="93"/>
      <c r="S73" s="93"/>
      <c r="T73" s="46">
        <v>39.1</v>
      </c>
      <c r="U73" s="46">
        <v>36</v>
      </c>
      <c r="V73" s="153">
        <v>48</v>
      </c>
      <c r="W73" s="153">
        <v>48</v>
      </c>
      <c r="X73" s="153"/>
      <c r="Y73" s="46"/>
      <c r="Z73" s="46"/>
      <c r="AA73" s="93"/>
      <c r="AB73" s="93"/>
      <c r="AC73" s="93"/>
      <c r="AD73" s="93"/>
      <c r="AE73" s="13"/>
      <c r="AF73" s="171"/>
      <c r="AG73" s="171"/>
      <c r="AH73" s="171"/>
      <c r="AI73" s="171"/>
      <c r="AJ73" s="171"/>
      <c r="AK73" s="171"/>
      <c r="AL73" s="171"/>
      <c r="AM73" s="109"/>
      <c r="AN73" s="93"/>
      <c r="AO73" s="93"/>
      <c r="AP73" s="93"/>
      <c r="AQ73" s="93"/>
      <c r="AR73" s="93"/>
      <c r="AS73" s="46" t="s">
        <v>316</v>
      </c>
      <c r="AT73" s="46" t="s">
        <v>316</v>
      </c>
      <c r="AU73" s="46" t="s">
        <v>316</v>
      </c>
      <c r="AV73" s="46" t="s">
        <v>316</v>
      </c>
      <c r="AW73" s="153">
        <v>33</v>
      </c>
      <c r="AX73" s="153">
        <v>15</v>
      </c>
      <c r="AY73" s="153">
        <v>33</v>
      </c>
      <c r="AZ73" s="153">
        <v>15</v>
      </c>
      <c r="BA73" s="153"/>
      <c r="BB73" s="153"/>
      <c r="BC73" s="153">
        <v>4.5</v>
      </c>
      <c r="BD73" s="201">
        <v>2.2000000000000002</v>
      </c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26" t="s">
        <v>316</v>
      </c>
      <c r="BR73" s="201" t="s">
        <v>44</v>
      </c>
      <c r="BS73" s="201" t="s">
        <v>43</v>
      </c>
      <c r="BT73" s="201" t="s">
        <v>44</v>
      </c>
      <c r="BU73" s="26"/>
      <c r="BV73" s="201" t="s">
        <v>55</v>
      </c>
      <c r="BW73" s="93"/>
      <c r="BX73" s="93"/>
      <c r="BY73" s="93"/>
      <c r="BZ73" s="93"/>
      <c r="CA73" s="93"/>
      <c r="CB73" s="191" t="s">
        <v>316</v>
      </c>
      <c r="CC73" s="191" t="s">
        <v>49</v>
      </c>
      <c r="CD73" s="281"/>
      <c r="CE73" s="153" t="s">
        <v>303</v>
      </c>
      <c r="CF73" s="26" t="s">
        <v>94</v>
      </c>
      <c r="CG73" s="26" t="s">
        <v>94</v>
      </c>
      <c r="CH73" s="93"/>
      <c r="CI73" s="93"/>
      <c r="CJ73" s="93"/>
      <c r="CK73" s="93"/>
      <c r="CL73" s="93" t="s">
        <v>921</v>
      </c>
    </row>
    <row r="74" spans="1:90" ht="14.25" customHeight="1">
      <c r="A74" s="94">
        <v>16</v>
      </c>
      <c r="B74" s="94">
        <v>72</v>
      </c>
      <c r="C74" s="94" t="s">
        <v>920</v>
      </c>
      <c r="D74" s="12">
        <v>2</v>
      </c>
      <c r="E74" s="12">
        <v>14.31</v>
      </c>
      <c r="F74" s="12">
        <v>6.97</v>
      </c>
      <c r="G74" s="12"/>
      <c r="H74" s="46">
        <v>6</v>
      </c>
      <c r="I74" s="153" t="s">
        <v>196</v>
      </c>
      <c r="J74" s="153" t="s">
        <v>196</v>
      </c>
      <c r="K74" s="153">
        <v>4</v>
      </c>
      <c r="L74" s="153" t="s">
        <v>196</v>
      </c>
      <c r="M74" s="46"/>
      <c r="N74" s="46"/>
      <c r="O74" s="94"/>
      <c r="P74" s="94"/>
      <c r="Q74" s="94"/>
      <c r="R74" s="94"/>
      <c r="S74" s="94"/>
      <c r="T74" s="46">
        <v>34.4</v>
      </c>
      <c r="U74" s="46">
        <v>33</v>
      </c>
      <c r="V74" s="153" t="s">
        <v>162</v>
      </c>
      <c r="W74" s="153" t="s">
        <v>162</v>
      </c>
      <c r="X74" s="153"/>
      <c r="Y74" s="46"/>
      <c r="Z74" s="46"/>
      <c r="AA74" s="94"/>
      <c r="AB74" s="94"/>
      <c r="AC74" s="94"/>
      <c r="AD74" s="94"/>
      <c r="AE74" s="66"/>
      <c r="AF74" s="171"/>
      <c r="AG74" s="171"/>
      <c r="AH74" s="171"/>
      <c r="AI74" s="171"/>
      <c r="AJ74" s="171"/>
      <c r="AK74" s="171"/>
      <c r="AL74" s="171"/>
      <c r="AM74" s="31"/>
      <c r="AN74" s="94"/>
      <c r="AO74" s="94"/>
      <c r="AP74" s="94"/>
      <c r="AQ74" s="94"/>
      <c r="AR74" s="94"/>
      <c r="AS74" s="46" t="s">
        <v>316</v>
      </c>
      <c r="AT74" s="46" t="s">
        <v>316</v>
      </c>
      <c r="AU74" s="46">
        <v>0</v>
      </c>
      <c r="AV74" s="46">
        <v>0</v>
      </c>
      <c r="AW74" s="153">
        <v>4</v>
      </c>
      <c r="AX74" s="153">
        <v>3</v>
      </c>
      <c r="AY74" s="153">
        <v>4</v>
      </c>
      <c r="AZ74" s="153">
        <v>3</v>
      </c>
      <c r="BA74" s="153"/>
      <c r="BB74" s="153"/>
      <c r="BC74" s="46"/>
      <c r="BD74" s="277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26" t="s">
        <v>42</v>
      </c>
      <c r="BR74" s="201" t="s">
        <v>44</v>
      </c>
      <c r="BS74" s="201" t="s">
        <v>53</v>
      </c>
      <c r="BT74" s="201" t="s">
        <v>44</v>
      </c>
      <c r="BU74" s="26"/>
      <c r="BV74" s="201" t="s">
        <v>55</v>
      </c>
      <c r="BW74" s="94"/>
      <c r="BX74" s="94"/>
      <c r="BY74" s="94"/>
      <c r="BZ74" s="94"/>
      <c r="CA74" s="94"/>
      <c r="CB74" s="191" t="s">
        <v>316</v>
      </c>
      <c r="CC74" s="191" t="s">
        <v>316</v>
      </c>
      <c r="CD74" s="281"/>
      <c r="CE74" s="153" t="s">
        <v>303</v>
      </c>
      <c r="CF74" s="26" t="s">
        <v>94</v>
      </c>
      <c r="CG74" s="26" t="s">
        <v>94</v>
      </c>
      <c r="CH74" s="94"/>
      <c r="CI74" s="94"/>
      <c r="CJ74" s="94"/>
      <c r="CK74" s="94"/>
      <c r="CL74" s="94"/>
    </row>
    <row r="75" spans="1:90" ht="14.25" customHeight="1">
      <c r="A75" s="94">
        <v>16</v>
      </c>
      <c r="B75" s="94">
        <v>73</v>
      </c>
      <c r="C75" s="94" t="s">
        <v>934</v>
      </c>
      <c r="D75" s="12">
        <v>2</v>
      </c>
      <c r="E75" s="12">
        <v>16.07</v>
      </c>
      <c r="F75" s="12">
        <v>4.3899999999999997</v>
      </c>
      <c r="G75" s="12"/>
      <c r="H75" s="46">
        <v>5.5</v>
      </c>
      <c r="I75" s="153">
        <v>24</v>
      </c>
      <c r="J75" s="153">
        <v>24</v>
      </c>
      <c r="K75" s="153">
        <v>15</v>
      </c>
      <c r="L75" s="153">
        <v>16</v>
      </c>
      <c r="M75" s="46"/>
      <c r="N75" s="46"/>
      <c r="O75" s="94"/>
      <c r="P75" s="94"/>
      <c r="Q75" s="94"/>
      <c r="R75" s="94">
        <v>5</v>
      </c>
      <c r="S75" s="94"/>
      <c r="T75" s="46">
        <v>30</v>
      </c>
      <c r="U75" s="46">
        <v>26</v>
      </c>
      <c r="V75" s="153">
        <v>57</v>
      </c>
      <c r="W75" s="153">
        <v>57</v>
      </c>
      <c r="X75" s="153"/>
      <c r="Y75" s="46"/>
      <c r="Z75" s="46"/>
      <c r="AA75" s="94"/>
      <c r="AB75" s="94"/>
      <c r="AC75" s="94"/>
      <c r="AD75" s="94">
        <v>45.1</v>
      </c>
      <c r="AE75" s="66"/>
      <c r="AF75" s="171"/>
      <c r="AG75" s="171"/>
      <c r="AH75" s="171"/>
      <c r="AI75" s="171"/>
      <c r="AJ75" s="171"/>
      <c r="AK75" s="171"/>
      <c r="AL75" s="171"/>
      <c r="AM75" s="31"/>
      <c r="AN75" s="94"/>
      <c r="AO75" s="94"/>
      <c r="AP75" s="94"/>
      <c r="AQ75" s="94"/>
      <c r="AR75" s="94"/>
      <c r="AS75" s="46" t="s">
        <v>316</v>
      </c>
      <c r="AT75" s="46" t="s">
        <v>316</v>
      </c>
      <c r="AU75" s="46" t="s">
        <v>316</v>
      </c>
      <c r="AV75" s="46" t="s">
        <v>316</v>
      </c>
      <c r="AW75" s="153">
        <v>26</v>
      </c>
      <c r="AX75" s="153">
        <v>25</v>
      </c>
      <c r="AY75" s="153">
        <v>26</v>
      </c>
      <c r="AZ75" s="153">
        <v>25</v>
      </c>
      <c r="BA75" s="153"/>
      <c r="BB75" s="153"/>
      <c r="BC75" s="153">
        <v>8</v>
      </c>
      <c r="BD75" s="201">
        <v>3.5</v>
      </c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26" t="s">
        <v>42</v>
      </c>
      <c r="BR75" s="26" t="s">
        <v>43</v>
      </c>
      <c r="BS75" s="201" t="s">
        <v>43</v>
      </c>
      <c r="BT75" s="201" t="s">
        <v>44</v>
      </c>
      <c r="BU75" s="26"/>
      <c r="BV75" s="201" t="s">
        <v>55</v>
      </c>
      <c r="BW75" s="94"/>
      <c r="BX75" s="94"/>
      <c r="BY75" s="94"/>
      <c r="BZ75" s="94"/>
      <c r="CA75" s="94"/>
      <c r="CB75" s="191" t="s">
        <v>316</v>
      </c>
      <c r="CC75" s="191" t="s">
        <v>49</v>
      </c>
      <c r="CD75" s="281"/>
      <c r="CE75" s="153" t="s">
        <v>937</v>
      </c>
      <c r="CF75" s="26" t="s">
        <v>94</v>
      </c>
      <c r="CG75" s="26" t="s">
        <v>94</v>
      </c>
      <c r="CH75" s="94"/>
      <c r="CI75" s="94"/>
      <c r="CJ75" s="94"/>
      <c r="CK75" s="94"/>
      <c r="CL75" s="94" t="s">
        <v>940</v>
      </c>
    </row>
    <row r="76" spans="1:90" ht="14.25" customHeight="1">
      <c r="A76" s="94">
        <v>16</v>
      </c>
      <c r="B76" s="93">
        <v>74</v>
      </c>
      <c r="C76" s="93" t="s">
        <v>967</v>
      </c>
      <c r="D76" s="12">
        <v>2</v>
      </c>
      <c r="E76" s="12">
        <v>17.05</v>
      </c>
      <c r="F76" s="12">
        <v>5.05</v>
      </c>
      <c r="G76" s="12"/>
      <c r="H76" s="46">
        <v>7.9</v>
      </c>
      <c r="I76" s="153">
        <v>11</v>
      </c>
      <c r="J76" s="153">
        <v>11</v>
      </c>
      <c r="K76" s="153">
        <v>7</v>
      </c>
      <c r="L76" s="153" t="s">
        <v>196</v>
      </c>
      <c r="M76" s="46"/>
      <c r="N76" s="46"/>
      <c r="O76" s="93"/>
      <c r="P76" s="93">
        <v>8</v>
      </c>
      <c r="Q76" s="93"/>
      <c r="R76" s="93">
        <v>11.6</v>
      </c>
      <c r="S76" s="93"/>
      <c r="T76" s="46">
        <v>37.5</v>
      </c>
      <c r="U76" s="46">
        <v>41</v>
      </c>
      <c r="V76" s="153" t="s">
        <v>162</v>
      </c>
      <c r="W76" s="153" t="s">
        <v>162</v>
      </c>
      <c r="X76" s="153"/>
      <c r="Y76" s="46"/>
      <c r="Z76" s="46"/>
      <c r="AA76" s="93"/>
      <c r="AB76" s="93">
        <v>34</v>
      </c>
      <c r="AC76" s="93"/>
      <c r="AD76" s="93"/>
      <c r="AE76" s="13"/>
      <c r="AF76" s="171"/>
      <c r="AG76" s="171"/>
      <c r="AH76" s="171"/>
      <c r="AI76" s="171"/>
      <c r="AJ76" s="171"/>
      <c r="AK76" s="171"/>
      <c r="AL76" s="171"/>
      <c r="AM76" s="109"/>
      <c r="AN76" s="93"/>
      <c r="AO76" s="93"/>
      <c r="AP76" s="93">
        <v>44.9</v>
      </c>
      <c r="AQ76" s="93"/>
      <c r="AR76" s="93"/>
      <c r="AS76" s="46" t="s">
        <v>316</v>
      </c>
      <c r="AT76" s="46" t="s">
        <v>316</v>
      </c>
      <c r="AU76" s="46" t="s">
        <v>316</v>
      </c>
      <c r="AV76" s="46" t="s">
        <v>316</v>
      </c>
      <c r="AW76" s="153">
        <v>15</v>
      </c>
      <c r="AX76" s="153">
        <v>15</v>
      </c>
      <c r="AY76" s="153">
        <v>15</v>
      </c>
      <c r="AZ76" s="153">
        <v>15</v>
      </c>
      <c r="BA76" s="153"/>
      <c r="BB76" s="153"/>
      <c r="BC76" s="46"/>
      <c r="BD76" s="265"/>
      <c r="BE76" s="93"/>
      <c r="BF76" s="93"/>
      <c r="BG76" s="93"/>
      <c r="BH76" s="93"/>
      <c r="BI76" s="93"/>
      <c r="BJ76" s="93"/>
      <c r="BK76" s="93"/>
      <c r="BL76" s="93"/>
      <c r="BM76" s="93">
        <v>22</v>
      </c>
      <c r="BN76" s="93">
        <v>23</v>
      </c>
      <c r="BO76" s="93"/>
      <c r="BP76" s="93"/>
      <c r="BQ76" s="26" t="s">
        <v>54</v>
      </c>
      <c r="BR76" s="201" t="s">
        <v>43</v>
      </c>
      <c r="BS76" s="201" t="s">
        <v>43</v>
      </c>
      <c r="BT76" s="201" t="s">
        <v>44</v>
      </c>
      <c r="BU76" s="26"/>
      <c r="BV76" s="201" t="s">
        <v>55</v>
      </c>
      <c r="BW76" s="93"/>
      <c r="BX76" s="93"/>
      <c r="BY76" s="93"/>
      <c r="BZ76" s="93"/>
      <c r="CA76" s="93"/>
      <c r="CB76" s="191" t="s">
        <v>316</v>
      </c>
      <c r="CC76" s="191" t="s">
        <v>49</v>
      </c>
      <c r="CD76" s="281"/>
      <c r="CE76" s="153" t="s">
        <v>937</v>
      </c>
      <c r="CF76" s="26" t="s">
        <v>94</v>
      </c>
      <c r="CG76" s="26" t="s">
        <v>94</v>
      </c>
      <c r="CH76" s="93"/>
      <c r="CI76" s="93"/>
      <c r="CJ76" s="93"/>
      <c r="CK76" s="93"/>
      <c r="CL76" s="93" t="s">
        <v>968</v>
      </c>
    </row>
    <row r="77" spans="1:90" ht="14.25" customHeight="1">
      <c r="A77" s="94">
        <v>16</v>
      </c>
      <c r="B77" s="93">
        <v>75</v>
      </c>
      <c r="C77" s="93" t="s">
        <v>948</v>
      </c>
      <c r="D77" s="12">
        <v>3</v>
      </c>
      <c r="E77" s="12">
        <v>6.08</v>
      </c>
      <c r="F77" s="12">
        <v>14.97</v>
      </c>
      <c r="G77" s="12"/>
      <c r="H77" s="46">
        <v>2.5</v>
      </c>
      <c r="I77" s="153">
        <v>13</v>
      </c>
      <c r="J77" s="153">
        <v>13</v>
      </c>
      <c r="K77" s="153">
        <v>9</v>
      </c>
      <c r="L77" s="153">
        <v>10</v>
      </c>
      <c r="M77" s="46"/>
      <c r="N77" s="46"/>
      <c r="O77" s="93"/>
      <c r="P77" s="93"/>
      <c r="Q77" s="93"/>
      <c r="R77" s="93"/>
      <c r="S77" s="93"/>
      <c r="T77" s="46">
        <v>20</v>
      </c>
      <c r="U77" s="46">
        <v>19</v>
      </c>
      <c r="V77" s="153" t="s">
        <v>186</v>
      </c>
      <c r="W77" s="153" t="s">
        <v>186</v>
      </c>
      <c r="X77" s="153">
        <v>32</v>
      </c>
      <c r="Y77" s="46"/>
      <c r="Z77" s="46"/>
      <c r="AA77" s="93"/>
      <c r="AB77" s="93"/>
      <c r="AC77" s="93"/>
      <c r="AD77" s="93"/>
      <c r="AE77" s="13"/>
      <c r="AF77" s="171"/>
      <c r="AG77" s="171"/>
      <c r="AH77" s="171"/>
      <c r="AI77" s="171"/>
      <c r="AJ77" s="171"/>
      <c r="AK77" s="171"/>
      <c r="AL77" s="171"/>
      <c r="AM77" s="109"/>
      <c r="AN77" s="93"/>
      <c r="AO77" s="93"/>
      <c r="AP77" s="93"/>
      <c r="AQ77" s="93"/>
      <c r="AR77" s="93"/>
      <c r="AS77" s="46" t="s">
        <v>316</v>
      </c>
      <c r="AT77" s="46" t="s">
        <v>316</v>
      </c>
      <c r="AU77" s="46">
        <v>7</v>
      </c>
      <c r="AV77" s="46">
        <v>2</v>
      </c>
      <c r="AW77" s="153">
        <v>13</v>
      </c>
      <c r="AX77" s="153">
        <v>8</v>
      </c>
      <c r="AY77" s="153">
        <v>13</v>
      </c>
      <c r="AZ77" s="153">
        <v>8</v>
      </c>
      <c r="BA77" s="153">
        <v>16</v>
      </c>
      <c r="BB77" s="153">
        <v>6</v>
      </c>
      <c r="BC77" s="46"/>
      <c r="BD77" s="223"/>
      <c r="BE77" s="93"/>
      <c r="BF77" s="93"/>
      <c r="BG77" s="93"/>
      <c r="BH77" s="93"/>
      <c r="BI77" s="93">
        <v>25</v>
      </c>
      <c r="BJ77" s="93">
        <v>17</v>
      </c>
      <c r="BK77" s="93"/>
      <c r="BL77" s="93"/>
      <c r="BM77" s="93"/>
      <c r="BN77" s="93"/>
      <c r="BO77" s="93"/>
      <c r="BP77" s="93"/>
      <c r="BQ77" s="26" t="s">
        <v>42</v>
      </c>
      <c r="BR77" s="201" t="s">
        <v>43</v>
      </c>
      <c r="BS77" s="201" t="s">
        <v>43</v>
      </c>
      <c r="BT77" s="201" t="s">
        <v>43</v>
      </c>
      <c r="BU77" s="26"/>
      <c r="BV77" s="201" t="s">
        <v>55</v>
      </c>
      <c r="BW77" s="93"/>
      <c r="BX77" s="93"/>
      <c r="BY77" s="93"/>
      <c r="BZ77" s="93"/>
      <c r="CA77" s="93"/>
      <c r="CB77" s="191" t="s">
        <v>316</v>
      </c>
      <c r="CC77" s="191" t="s">
        <v>316</v>
      </c>
      <c r="CD77" s="281"/>
      <c r="CE77" s="153"/>
      <c r="CF77" s="26" t="s">
        <v>969</v>
      </c>
      <c r="CG77" s="26" t="s">
        <v>559</v>
      </c>
      <c r="CH77" s="93"/>
      <c r="CI77" s="93"/>
      <c r="CJ77" s="93"/>
      <c r="CK77" s="93"/>
      <c r="CL77" s="93"/>
    </row>
    <row r="78" spans="1:90" ht="14.25" customHeight="1">
      <c r="A78" s="94">
        <v>16</v>
      </c>
      <c r="B78" s="93">
        <v>76</v>
      </c>
      <c r="C78" s="93" t="s">
        <v>936</v>
      </c>
      <c r="D78" s="12">
        <v>3</v>
      </c>
      <c r="E78" s="12">
        <v>7.04</v>
      </c>
      <c r="F78" s="12">
        <v>13.98</v>
      </c>
      <c r="G78" s="12"/>
      <c r="H78" s="46">
        <v>8</v>
      </c>
      <c r="I78" s="153">
        <v>24</v>
      </c>
      <c r="J78" s="153">
        <v>24</v>
      </c>
      <c r="K78" s="153">
        <v>14</v>
      </c>
      <c r="L78" s="153">
        <v>20</v>
      </c>
      <c r="M78" s="46"/>
      <c r="N78" s="46"/>
      <c r="O78" s="93"/>
      <c r="P78" s="93">
        <v>78</v>
      </c>
      <c r="Q78" s="93"/>
      <c r="R78" s="93"/>
      <c r="S78" s="93"/>
      <c r="T78" s="46">
        <v>36</v>
      </c>
      <c r="U78" s="46">
        <v>13</v>
      </c>
      <c r="V78" s="153" t="s">
        <v>162</v>
      </c>
      <c r="W78" s="153" t="s">
        <v>162</v>
      </c>
      <c r="X78" s="153">
        <v>103</v>
      </c>
      <c r="Y78" s="46">
        <v>51</v>
      </c>
      <c r="Z78" s="46"/>
      <c r="AA78" s="93"/>
      <c r="AB78" s="93">
        <v>94</v>
      </c>
      <c r="AC78" s="93"/>
      <c r="AD78" s="93"/>
      <c r="AE78" s="13"/>
      <c r="AF78" s="171"/>
      <c r="AG78" s="171"/>
      <c r="AH78" s="171"/>
      <c r="AI78" s="171"/>
      <c r="AJ78" s="171"/>
      <c r="AK78" s="171"/>
      <c r="AL78" s="171"/>
      <c r="AM78" s="109"/>
      <c r="AN78" s="93"/>
      <c r="AO78" s="93"/>
      <c r="AP78" s="93"/>
      <c r="AQ78" s="93"/>
      <c r="AR78" s="93"/>
      <c r="AS78" s="46"/>
      <c r="AT78" s="46"/>
      <c r="AU78" s="46"/>
      <c r="AV78" s="46"/>
      <c r="AW78" s="153">
        <v>42</v>
      </c>
      <c r="AX78" s="153">
        <v>30</v>
      </c>
      <c r="AY78" s="153">
        <v>42</v>
      </c>
      <c r="AZ78" s="153">
        <v>30</v>
      </c>
      <c r="BA78" s="153">
        <v>45</v>
      </c>
      <c r="BB78" s="153">
        <v>22</v>
      </c>
      <c r="BC78" s="153">
        <v>15</v>
      </c>
      <c r="BD78" s="201">
        <v>29</v>
      </c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26" t="s">
        <v>42</v>
      </c>
      <c r="BR78" s="201" t="s">
        <v>43</v>
      </c>
      <c r="BS78" s="201" t="s">
        <v>43</v>
      </c>
      <c r="BT78" s="201" t="s">
        <v>43</v>
      </c>
      <c r="BU78" s="26"/>
      <c r="BV78" s="201" t="s">
        <v>43</v>
      </c>
      <c r="BW78" s="93"/>
      <c r="BX78" s="93"/>
      <c r="BY78" s="93"/>
      <c r="BZ78" s="93"/>
      <c r="CA78" s="13"/>
      <c r="CB78" s="199"/>
      <c r="CC78" s="199"/>
      <c r="CD78" s="41"/>
      <c r="CE78" s="153"/>
      <c r="CF78" s="26" t="s">
        <v>196</v>
      </c>
      <c r="CG78" s="26"/>
      <c r="CH78" s="93"/>
      <c r="CI78" s="93"/>
      <c r="CJ78" s="93"/>
      <c r="CK78" s="93"/>
      <c r="CL78" s="93"/>
    </row>
    <row r="79" spans="1:90" ht="14.25" customHeight="1">
      <c r="A79" s="94">
        <v>16</v>
      </c>
      <c r="B79" s="93">
        <v>77</v>
      </c>
      <c r="C79" s="93" t="s">
        <v>970</v>
      </c>
      <c r="D79" s="12">
        <v>3</v>
      </c>
      <c r="E79" s="12">
        <v>8.5299999999999994</v>
      </c>
      <c r="F79" s="12">
        <v>13.39</v>
      </c>
      <c r="G79" s="12"/>
      <c r="H79" s="46">
        <v>4</v>
      </c>
      <c r="I79" s="153" t="s">
        <v>196</v>
      </c>
      <c r="J79" s="153" t="s">
        <v>196</v>
      </c>
      <c r="K79" s="153">
        <v>6</v>
      </c>
      <c r="L79" s="153" t="s">
        <v>196</v>
      </c>
      <c r="M79" s="46"/>
      <c r="N79" s="46"/>
      <c r="O79" s="93"/>
      <c r="P79" s="93"/>
      <c r="Q79" s="93"/>
      <c r="R79" s="93"/>
      <c r="S79" s="93"/>
      <c r="T79" s="46">
        <v>16.5</v>
      </c>
      <c r="U79" s="46">
        <v>10</v>
      </c>
      <c r="V79" s="153" t="s">
        <v>162</v>
      </c>
      <c r="W79" s="153" t="s">
        <v>162</v>
      </c>
      <c r="X79" s="153">
        <v>225</v>
      </c>
      <c r="Y79" s="46"/>
      <c r="Z79" s="46"/>
      <c r="AA79" s="93"/>
      <c r="AB79" s="93"/>
      <c r="AC79" s="93"/>
      <c r="AD79" s="93"/>
      <c r="AE79" s="13"/>
      <c r="AF79" s="171"/>
      <c r="AG79" s="171"/>
      <c r="AH79" s="171"/>
      <c r="AI79" s="171"/>
      <c r="AJ79" s="171"/>
      <c r="AK79" s="171"/>
      <c r="AL79" s="171"/>
      <c r="AM79" s="109"/>
      <c r="AN79" s="93"/>
      <c r="AO79" s="93"/>
      <c r="AP79" s="93"/>
      <c r="AQ79" s="93"/>
      <c r="AR79" s="93"/>
      <c r="AS79" s="46"/>
      <c r="AT79" s="46"/>
      <c r="AU79" s="46"/>
      <c r="AV79" s="46"/>
      <c r="AW79" s="153">
        <v>14</v>
      </c>
      <c r="AX79" s="153">
        <v>10</v>
      </c>
      <c r="AY79" s="153">
        <v>14</v>
      </c>
      <c r="AZ79" s="153">
        <v>10</v>
      </c>
      <c r="BA79" s="153">
        <v>140</v>
      </c>
      <c r="BB79" s="153">
        <v>103</v>
      </c>
      <c r="BC79" s="46"/>
      <c r="BD79" s="265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26" t="s">
        <v>42</v>
      </c>
      <c r="BR79" s="201" t="s">
        <v>44</v>
      </c>
      <c r="BS79" s="201" t="s">
        <v>43</v>
      </c>
      <c r="BT79" s="201" t="s">
        <v>43</v>
      </c>
      <c r="BU79" s="26"/>
      <c r="BV79" s="201" t="s">
        <v>44</v>
      </c>
      <c r="BW79" s="93"/>
      <c r="BX79" s="93"/>
      <c r="BY79" s="93"/>
      <c r="BZ79" s="93"/>
      <c r="CA79" s="13"/>
      <c r="CB79" s="171"/>
      <c r="CC79" s="171"/>
      <c r="CD79" s="41"/>
      <c r="CE79" s="153" t="s">
        <v>303</v>
      </c>
      <c r="CF79" s="26" t="s">
        <v>196</v>
      </c>
      <c r="CG79" s="26"/>
      <c r="CH79" s="93"/>
      <c r="CI79" s="93"/>
      <c r="CJ79" s="93"/>
      <c r="CK79" s="93"/>
      <c r="CL79" s="93" t="s">
        <v>921</v>
      </c>
    </row>
    <row r="80" spans="1:90" ht="14.25" customHeight="1">
      <c r="A80" s="94">
        <v>16</v>
      </c>
      <c r="B80" s="93">
        <v>78</v>
      </c>
      <c r="C80" s="93" t="s">
        <v>970</v>
      </c>
      <c r="D80" s="12">
        <v>3</v>
      </c>
      <c r="E80" s="12">
        <v>10.14</v>
      </c>
      <c r="F80" s="12">
        <v>11.84</v>
      </c>
      <c r="G80" s="12"/>
      <c r="H80" s="46">
        <v>5.5</v>
      </c>
      <c r="I80" s="153" t="s">
        <v>196</v>
      </c>
      <c r="J80" s="153" t="s">
        <v>196</v>
      </c>
      <c r="K80" s="153" t="s">
        <v>186</v>
      </c>
      <c r="L80" s="153" t="s">
        <v>196</v>
      </c>
      <c r="M80" s="46"/>
      <c r="N80" s="46"/>
      <c r="O80" s="93"/>
      <c r="P80" s="93"/>
      <c r="Q80" s="93"/>
      <c r="R80" s="93"/>
      <c r="S80" s="93"/>
      <c r="T80" s="46">
        <v>28</v>
      </c>
      <c r="U80" s="46" t="s">
        <v>316</v>
      </c>
      <c r="V80" s="153" t="s">
        <v>186</v>
      </c>
      <c r="W80" s="153" t="s">
        <v>186</v>
      </c>
      <c r="X80" s="153"/>
      <c r="Y80" s="46"/>
      <c r="Z80" s="46"/>
      <c r="AA80" s="93"/>
      <c r="AB80" s="93"/>
      <c r="AC80" s="93"/>
      <c r="AD80" s="93"/>
      <c r="AE80" s="13"/>
      <c r="AF80" s="171"/>
      <c r="AG80" s="171"/>
      <c r="AH80" s="171"/>
      <c r="AI80" s="171"/>
      <c r="AJ80" s="171"/>
      <c r="AK80" s="171"/>
      <c r="AL80" s="171"/>
      <c r="AM80" s="109"/>
      <c r="AN80" s="93"/>
      <c r="AO80" s="93"/>
      <c r="AP80" s="93"/>
      <c r="AQ80" s="93"/>
      <c r="AR80" s="93"/>
      <c r="AS80" s="46"/>
      <c r="AT80" s="46"/>
      <c r="AU80" s="46"/>
      <c r="AV80" s="46"/>
      <c r="AW80" s="153">
        <v>0</v>
      </c>
      <c r="AX80" s="153" t="s">
        <v>186</v>
      </c>
      <c r="AY80" s="153">
        <v>0</v>
      </c>
      <c r="AZ80" s="153" t="s">
        <v>186</v>
      </c>
      <c r="BA80" s="153"/>
      <c r="BB80" s="153"/>
      <c r="BC80" s="46"/>
      <c r="BD80" s="223"/>
      <c r="BE80" s="93"/>
      <c r="BF80" s="93"/>
      <c r="BG80" s="93"/>
      <c r="BH80" s="93"/>
      <c r="BI80" s="93">
        <v>11</v>
      </c>
      <c r="BJ80" s="93">
        <v>11</v>
      </c>
      <c r="BK80" s="93"/>
      <c r="BL80" s="93"/>
      <c r="BM80" s="93"/>
      <c r="BN80" s="93"/>
      <c r="BO80" s="93"/>
      <c r="BP80" s="93"/>
      <c r="BQ80" s="26" t="s">
        <v>42</v>
      </c>
      <c r="BR80" s="26" t="s">
        <v>44</v>
      </c>
      <c r="BS80" s="201" t="s">
        <v>186</v>
      </c>
      <c r="BT80" s="201" t="s">
        <v>44</v>
      </c>
      <c r="BU80" s="26"/>
      <c r="BV80" s="201" t="s">
        <v>55</v>
      </c>
      <c r="BW80" s="93"/>
      <c r="BX80" s="93"/>
      <c r="BY80" s="93"/>
      <c r="BZ80" s="93"/>
      <c r="CA80" s="13"/>
      <c r="CB80" s="171"/>
      <c r="CC80" s="171"/>
      <c r="CD80" s="41"/>
      <c r="CE80" s="153" t="s">
        <v>303</v>
      </c>
      <c r="CF80" s="26" t="s">
        <v>196</v>
      </c>
      <c r="CG80" s="26" t="s">
        <v>94</v>
      </c>
      <c r="CH80" s="93"/>
      <c r="CI80" s="93"/>
      <c r="CJ80" s="93"/>
      <c r="CK80" s="93"/>
      <c r="CL80" s="93" t="s">
        <v>921</v>
      </c>
    </row>
    <row r="81" spans="1:90" ht="14.25" customHeight="1">
      <c r="A81" s="94">
        <v>16</v>
      </c>
      <c r="B81" s="93">
        <v>79</v>
      </c>
      <c r="C81" s="93" t="s">
        <v>934</v>
      </c>
      <c r="D81" s="12">
        <v>3</v>
      </c>
      <c r="E81" s="12">
        <v>10.130000000000001</v>
      </c>
      <c r="F81" s="12">
        <v>10.66</v>
      </c>
      <c r="G81" s="12"/>
      <c r="H81" s="46">
        <v>8</v>
      </c>
      <c r="I81" s="153">
        <v>17</v>
      </c>
      <c r="J81" s="153">
        <v>17</v>
      </c>
      <c r="K81" s="153">
        <v>11</v>
      </c>
      <c r="L81" s="153">
        <v>17</v>
      </c>
      <c r="M81" s="46"/>
      <c r="N81" s="46"/>
      <c r="O81" s="93"/>
      <c r="P81" s="93">
        <v>27</v>
      </c>
      <c r="Q81" s="93"/>
      <c r="R81" s="93">
        <v>11</v>
      </c>
      <c r="S81" s="93"/>
      <c r="T81" s="46">
        <v>33</v>
      </c>
      <c r="U81" s="46" t="s">
        <v>316</v>
      </c>
      <c r="V81" s="153" t="s">
        <v>186</v>
      </c>
      <c r="W81" s="153" t="s">
        <v>186</v>
      </c>
      <c r="X81" s="153">
        <v>61</v>
      </c>
      <c r="Y81" s="46">
        <v>63</v>
      </c>
      <c r="Z81" s="46"/>
      <c r="AA81" s="93"/>
      <c r="AB81" s="93">
        <v>62</v>
      </c>
      <c r="AC81" s="93"/>
      <c r="AD81" s="93">
        <v>34.200000000000003</v>
      </c>
      <c r="AE81" s="13"/>
      <c r="AF81" s="171"/>
      <c r="AG81" s="171"/>
      <c r="AH81" s="171"/>
      <c r="AI81" s="171"/>
      <c r="AJ81" s="171"/>
      <c r="AK81" s="171"/>
      <c r="AL81" s="171"/>
      <c r="AM81" s="109"/>
      <c r="AN81" s="93"/>
      <c r="AO81" s="93"/>
      <c r="AP81" s="93"/>
      <c r="AQ81" s="93"/>
      <c r="AR81" s="93"/>
      <c r="AS81" s="46"/>
      <c r="AT81" s="46"/>
      <c r="AU81" s="46"/>
      <c r="AV81" s="46"/>
      <c r="AW81" s="153" t="s">
        <v>162</v>
      </c>
      <c r="AX81" s="153" t="s">
        <v>162</v>
      </c>
      <c r="AY81" s="153" t="s">
        <v>162</v>
      </c>
      <c r="AZ81" s="153" t="s">
        <v>162</v>
      </c>
      <c r="BA81" s="153">
        <v>11</v>
      </c>
      <c r="BB81" s="153">
        <v>6</v>
      </c>
      <c r="BC81" s="46">
        <v>11</v>
      </c>
      <c r="BD81" s="201">
        <v>7</v>
      </c>
      <c r="BE81" s="93"/>
      <c r="BF81" s="93"/>
      <c r="BG81" s="93"/>
      <c r="BH81" s="93"/>
      <c r="BI81" s="93"/>
      <c r="BJ81" s="93"/>
      <c r="BK81" s="93"/>
      <c r="BL81" s="93"/>
      <c r="BM81" s="93">
        <v>20</v>
      </c>
      <c r="BN81" s="93">
        <v>0</v>
      </c>
      <c r="BO81" s="93"/>
      <c r="BP81" s="93"/>
      <c r="BQ81" s="26" t="s">
        <v>42</v>
      </c>
      <c r="BR81" s="201" t="s">
        <v>43</v>
      </c>
      <c r="BS81" s="201" t="s">
        <v>43</v>
      </c>
      <c r="BT81" s="201" t="s">
        <v>43</v>
      </c>
      <c r="BU81" s="26"/>
      <c r="BV81" s="201" t="s">
        <v>43</v>
      </c>
      <c r="BW81" s="93"/>
      <c r="BX81" s="93"/>
      <c r="BY81" s="93"/>
      <c r="BZ81" s="93"/>
      <c r="CA81" s="13"/>
      <c r="CB81" s="171"/>
      <c r="CC81" s="171"/>
      <c r="CD81" s="41"/>
      <c r="CE81" s="153"/>
      <c r="CF81" s="26" t="s">
        <v>196</v>
      </c>
      <c r="CG81" s="26" t="s">
        <v>928</v>
      </c>
      <c r="CH81" s="93"/>
      <c r="CI81" s="93"/>
      <c r="CJ81" s="93"/>
      <c r="CK81" s="93"/>
      <c r="CL81" s="93"/>
    </row>
    <row r="82" spans="1:90" ht="14.25" customHeight="1">
      <c r="A82" s="94">
        <v>16</v>
      </c>
      <c r="B82" s="93">
        <v>80</v>
      </c>
      <c r="C82" s="93" t="s">
        <v>970</v>
      </c>
      <c r="D82" s="12">
        <v>3</v>
      </c>
      <c r="E82" s="12">
        <v>11.52</v>
      </c>
      <c r="F82" s="12">
        <v>9.17</v>
      </c>
      <c r="G82" s="12"/>
      <c r="H82" s="46">
        <v>3.5</v>
      </c>
      <c r="I82" s="153" t="s">
        <v>196</v>
      </c>
      <c r="J82" s="153" t="s">
        <v>196</v>
      </c>
      <c r="K82" s="153">
        <v>8</v>
      </c>
      <c r="L82" s="153" t="s">
        <v>196</v>
      </c>
      <c r="M82" s="46"/>
      <c r="N82" s="46"/>
      <c r="O82" s="93"/>
      <c r="P82" s="93"/>
      <c r="Q82" s="93"/>
      <c r="R82" s="93"/>
      <c r="S82" s="93"/>
      <c r="T82" s="46">
        <v>30.5</v>
      </c>
      <c r="U82" s="46">
        <v>98</v>
      </c>
      <c r="V82" s="153">
        <v>38</v>
      </c>
      <c r="W82" s="153">
        <v>38</v>
      </c>
      <c r="X82" s="153"/>
      <c r="Y82" s="46"/>
      <c r="Z82" s="46"/>
      <c r="AA82" s="93"/>
      <c r="AB82" s="93"/>
      <c r="AC82" s="93"/>
      <c r="AD82" s="93"/>
      <c r="AE82" s="13"/>
      <c r="AF82" s="171"/>
      <c r="AG82" s="171"/>
      <c r="AH82" s="171"/>
      <c r="AI82" s="171"/>
      <c r="AJ82" s="171"/>
      <c r="AK82" s="171"/>
      <c r="AL82" s="171"/>
      <c r="AM82" s="109"/>
      <c r="AN82" s="93"/>
      <c r="AO82" s="93"/>
      <c r="AP82" s="93"/>
      <c r="AQ82" s="93"/>
      <c r="AR82" s="93"/>
      <c r="AS82" s="46"/>
      <c r="AT82" s="46"/>
      <c r="AU82" s="46"/>
      <c r="AV82" s="46"/>
      <c r="AW82" s="153">
        <v>30</v>
      </c>
      <c r="AX82" s="153">
        <v>20</v>
      </c>
      <c r="AY82" s="153">
        <v>30</v>
      </c>
      <c r="AZ82" s="153">
        <v>20</v>
      </c>
      <c r="BA82" s="153"/>
      <c r="BB82" s="153"/>
      <c r="BC82" s="46"/>
      <c r="BD82" s="277"/>
      <c r="BE82" s="93"/>
      <c r="BF82" s="93"/>
      <c r="BG82" s="93"/>
      <c r="BH82" s="93"/>
      <c r="BI82" s="93">
        <v>8</v>
      </c>
      <c r="BJ82" s="93">
        <v>6</v>
      </c>
      <c r="BK82" s="93"/>
      <c r="BL82" s="93"/>
      <c r="BM82" s="93"/>
      <c r="BN82" s="93"/>
      <c r="BO82" s="93"/>
      <c r="BP82" s="93"/>
      <c r="BQ82" s="26" t="s">
        <v>42</v>
      </c>
      <c r="BR82" s="201" t="s">
        <v>44</v>
      </c>
      <c r="BS82" s="201" t="s">
        <v>43</v>
      </c>
      <c r="BT82" s="201" t="s">
        <v>44</v>
      </c>
      <c r="BU82" s="26"/>
      <c r="BV82" s="201" t="s">
        <v>55</v>
      </c>
      <c r="BW82" s="93"/>
      <c r="BX82" s="93"/>
      <c r="BY82" s="93"/>
      <c r="BZ82" s="93"/>
      <c r="CA82" s="13"/>
      <c r="CB82" s="171"/>
      <c r="CC82" s="171"/>
      <c r="CD82" s="41"/>
      <c r="CE82" s="153" t="s">
        <v>303</v>
      </c>
      <c r="CF82" s="26" t="s">
        <v>196</v>
      </c>
      <c r="CG82" s="26" t="s">
        <v>94</v>
      </c>
      <c r="CH82" s="93"/>
      <c r="CI82" s="93"/>
      <c r="CJ82" s="93"/>
      <c r="CK82" s="93"/>
      <c r="CL82" s="93"/>
    </row>
    <row r="83" spans="1:90" ht="14.25" customHeight="1">
      <c r="A83" s="94">
        <v>16</v>
      </c>
      <c r="B83" s="93">
        <v>81</v>
      </c>
      <c r="C83" s="93" t="s">
        <v>970</v>
      </c>
      <c r="D83" s="12">
        <v>3</v>
      </c>
      <c r="E83" s="12">
        <v>8.6300000000000008</v>
      </c>
      <c r="F83" s="12">
        <v>12.84</v>
      </c>
      <c r="G83" s="12"/>
      <c r="H83" s="46">
        <v>3.5</v>
      </c>
      <c r="I83" s="153">
        <v>12</v>
      </c>
      <c r="J83" s="153">
        <v>12</v>
      </c>
      <c r="K83" s="153">
        <v>7</v>
      </c>
      <c r="L83" s="153">
        <v>38</v>
      </c>
      <c r="M83" s="46"/>
      <c r="N83" s="46"/>
      <c r="O83" s="93"/>
      <c r="P83" s="93">
        <v>7</v>
      </c>
      <c r="Q83" s="93"/>
      <c r="R83" s="93"/>
      <c r="S83" s="93"/>
      <c r="T83" s="46">
        <v>122</v>
      </c>
      <c r="U83" s="46">
        <v>119</v>
      </c>
      <c r="V83" s="153">
        <v>39</v>
      </c>
      <c r="W83" s="153">
        <v>39</v>
      </c>
      <c r="X83" s="153">
        <v>41</v>
      </c>
      <c r="Y83" s="46">
        <v>57</v>
      </c>
      <c r="Z83" s="46"/>
      <c r="AA83" s="93"/>
      <c r="AB83" s="93">
        <v>49</v>
      </c>
      <c r="AC83" s="93"/>
      <c r="AD83" s="93"/>
      <c r="AE83" s="13"/>
      <c r="AF83" s="171"/>
      <c r="AG83" s="171"/>
      <c r="AH83" s="171"/>
      <c r="AI83" s="171"/>
      <c r="AJ83" s="78"/>
      <c r="AK83" s="171"/>
      <c r="AL83" s="171"/>
      <c r="AM83" s="109"/>
      <c r="AN83" s="93"/>
      <c r="AO83" s="93"/>
      <c r="AP83" s="93"/>
      <c r="AQ83" s="93"/>
      <c r="AR83" s="93"/>
      <c r="AS83" s="46"/>
      <c r="AT83" s="46"/>
      <c r="AU83" s="46"/>
      <c r="AV83" s="46"/>
      <c r="AW83" s="153">
        <v>11</v>
      </c>
      <c r="AX83" s="153">
        <v>7</v>
      </c>
      <c r="AY83" s="153">
        <v>11</v>
      </c>
      <c r="AZ83" s="153">
        <v>7</v>
      </c>
      <c r="BA83" s="153">
        <v>9</v>
      </c>
      <c r="BB83" s="153">
        <v>8</v>
      </c>
      <c r="BC83" s="153">
        <v>20</v>
      </c>
      <c r="BD83" s="201">
        <v>11</v>
      </c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26" t="s">
        <v>42</v>
      </c>
      <c r="BR83" s="201" t="s">
        <v>43</v>
      </c>
      <c r="BS83" s="201" t="s">
        <v>43</v>
      </c>
      <c r="BT83" s="201" t="s">
        <v>43</v>
      </c>
      <c r="BU83" s="26"/>
      <c r="BV83" s="201" t="s">
        <v>43</v>
      </c>
      <c r="BW83" s="93"/>
      <c r="BX83" s="93"/>
      <c r="BY83" s="93"/>
      <c r="BZ83" s="93"/>
      <c r="CA83" s="13"/>
      <c r="CB83" s="171"/>
      <c r="CC83" s="171"/>
      <c r="CD83" s="41"/>
      <c r="CE83" s="153"/>
      <c r="CF83" s="26" t="s">
        <v>196</v>
      </c>
      <c r="CG83" s="26"/>
      <c r="CH83" s="93"/>
      <c r="CI83" s="93"/>
      <c r="CJ83" s="93"/>
      <c r="CK83" s="93"/>
      <c r="CL83" s="93"/>
    </row>
    <row r="84" spans="1:90" ht="14.25" customHeight="1">
      <c r="A84" s="94">
        <v>16</v>
      </c>
      <c r="B84" s="93">
        <v>82</v>
      </c>
      <c r="C84" s="93" t="s">
        <v>934</v>
      </c>
      <c r="D84" s="12">
        <v>3</v>
      </c>
      <c r="E84" s="12">
        <v>9.14</v>
      </c>
      <c r="F84" s="12">
        <v>12.26</v>
      </c>
      <c r="G84" s="12"/>
      <c r="H84" s="46">
        <v>8.5</v>
      </c>
      <c r="I84" s="153">
        <v>27</v>
      </c>
      <c r="J84" s="153">
        <v>27</v>
      </c>
      <c r="K84" s="153">
        <v>13</v>
      </c>
      <c r="L84" s="153">
        <v>17</v>
      </c>
      <c r="M84" s="46"/>
      <c r="N84" s="46"/>
      <c r="O84" s="93"/>
      <c r="P84" s="93"/>
      <c r="Q84" s="93"/>
      <c r="R84" s="93"/>
      <c r="S84" s="93"/>
      <c r="T84" s="46">
        <v>23</v>
      </c>
      <c r="U84" s="46">
        <v>10</v>
      </c>
      <c r="V84" s="153">
        <v>52</v>
      </c>
      <c r="W84" s="153">
        <v>52</v>
      </c>
      <c r="X84" s="153">
        <v>75</v>
      </c>
      <c r="Y84" s="46">
        <v>75</v>
      </c>
      <c r="Z84" s="46"/>
      <c r="AA84" s="93"/>
      <c r="AB84" s="93"/>
      <c r="AC84" s="93"/>
      <c r="AD84" s="93"/>
      <c r="AE84" s="13"/>
      <c r="AF84" s="171"/>
      <c r="AG84" s="171"/>
      <c r="AH84" s="171"/>
      <c r="AI84" s="41"/>
      <c r="AJ84" s="46">
        <v>0.3</v>
      </c>
      <c r="AK84" s="218"/>
      <c r="AL84" s="171"/>
      <c r="AM84" s="109"/>
      <c r="AN84" s="93"/>
      <c r="AO84" s="93"/>
      <c r="AP84" s="93"/>
      <c r="AQ84" s="93"/>
      <c r="AR84" s="93"/>
      <c r="AS84" s="46"/>
      <c r="AT84" s="46"/>
      <c r="AU84" s="46"/>
      <c r="AV84" s="46"/>
      <c r="AW84" s="153">
        <v>11</v>
      </c>
      <c r="AX84" s="153">
        <v>6</v>
      </c>
      <c r="AY84" s="153">
        <v>11</v>
      </c>
      <c r="AZ84" s="153">
        <v>6</v>
      </c>
      <c r="BA84" s="153">
        <v>11</v>
      </c>
      <c r="BB84" s="153">
        <v>5</v>
      </c>
      <c r="BC84" s="153">
        <v>7</v>
      </c>
      <c r="BD84" s="201">
        <v>11</v>
      </c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26" t="s">
        <v>42</v>
      </c>
      <c r="BR84" s="201" t="s">
        <v>43</v>
      </c>
      <c r="BS84" s="201" t="s">
        <v>53</v>
      </c>
      <c r="BT84" s="201" t="s">
        <v>42</v>
      </c>
      <c r="BU84" s="26"/>
      <c r="BV84" s="201" t="s">
        <v>55</v>
      </c>
      <c r="BW84" s="93"/>
      <c r="BX84" s="93"/>
      <c r="BY84" s="93"/>
      <c r="BZ84" s="93"/>
      <c r="CA84" s="13"/>
      <c r="CB84" s="171"/>
      <c r="CC84" s="171"/>
      <c r="CD84" s="41"/>
      <c r="CE84" s="153"/>
      <c r="CF84" s="26" t="s">
        <v>196</v>
      </c>
      <c r="CG84" s="26" t="s">
        <v>928</v>
      </c>
      <c r="CH84" s="93"/>
      <c r="CI84" s="93"/>
      <c r="CJ84" s="93"/>
      <c r="CK84" s="93"/>
      <c r="CL84" s="93"/>
    </row>
    <row r="85" spans="1:90" ht="14.25" customHeight="1">
      <c r="A85" s="94">
        <v>16</v>
      </c>
      <c r="B85" s="93">
        <v>83</v>
      </c>
      <c r="C85" s="93" t="s">
        <v>920</v>
      </c>
      <c r="D85" s="12">
        <v>3</v>
      </c>
      <c r="E85" s="12">
        <v>7.39</v>
      </c>
      <c r="F85" s="12">
        <v>13.9</v>
      </c>
      <c r="G85" s="12"/>
      <c r="H85" s="46">
        <v>5</v>
      </c>
      <c r="I85" s="153">
        <v>30</v>
      </c>
      <c r="J85" s="153">
        <v>30</v>
      </c>
      <c r="K85" s="153">
        <v>6</v>
      </c>
      <c r="L85" s="153" t="s">
        <v>196</v>
      </c>
      <c r="M85" s="46"/>
      <c r="N85" s="46"/>
      <c r="O85" s="189"/>
      <c r="P85" s="93"/>
      <c r="Q85" s="93"/>
      <c r="R85" s="93"/>
      <c r="S85" s="93"/>
      <c r="T85" s="46" t="s">
        <v>316</v>
      </c>
      <c r="U85" s="46">
        <v>60</v>
      </c>
      <c r="V85" s="153">
        <v>42</v>
      </c>
      <c r="W85" s="153">
        <v>42</v>
      </c>
      <c r="X85" s="153"/>
      <c r="Y85" s="46"/>
      <c r="Z85" s="46"/>
      <c r="AA85" s="93"/>
      <c r="AB85" s="93"/>
      <c r="AC85" s="93"/>
      <c r="AD85" s="93"/>
      <c r="AE85" s="13"/>
      <c r="AF85" s="171"/>
      <c r="AG85" s="171"/>
      <c r="AH85" s="171"/>
      <c r="AI85" s="171"/>
      <c r="AJ85" s="199"/>
      <c r="AK85" s="171"/>
      <c r="AL85" s="171"/>
      <c r="AM85" s="109"/>
      <c r="AN85" s="93"/>
      <c r="AO85" s="93"/>
      <c r="AP85" s="93"/>
      <c r="AQ85" s="93"/>
      <c r="AR85" s="93"/>
      <c r="AS85" s="46"/>
      <c r="AT85" s="46"/>
      <c r="AU85" s="46"/>
      <c r="AV85" s="46"/>
      <c r="AW85" s="153">
        <v>7</v>
      </c>
      <c r="AX85" s="153">
        <v>5</v>
      </c>
      <c r="AY85" s="153">
        <v>7</v>
      </c>
      <c r="AZ85" s="153">
        <v>5</v>
      </c>
      <c r="BA85" s="153"/>
      <c r="BB85" s="153"/>
      <c r="BC85" s="46"/>
      <c r="BD85" s="265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26" t="s">
        <v>42</v>
      </c>
      <c r="BR85" s="201" t="s">
        <v>43</v>
      </c>
      <c r="BS85" s="201" t="s">
        <v>43</v>
      </c>
      <c r="BT85" s="201" t="s">
        <v>44</v>
      </c>
      <c r="BU85" s="26"/>
      <c r="BV85" s="201" t="s">
        <v>55</v>
      </c>
      <c r="BW85" s="93"/>
      <c r="BX85" s="93"/>
      <c r="BY85" s="93"/>
      <c r="BZ85" s="93"/>
      <c r="CA85" s="13"/>
      <c r="CB85" s="171"/>
      <c r="CC85" s="171"/>
      <c r="CD85" s="41"/>
      <c r="CE85" s="153"/>
      <c r="CF85" s="26" t="s">
        <v>196</v>
      </c>
      <c r="CG85" s="26" t="s">
        <v>94</v>
      </c>
      <c r="CH85" s="93"/>
      <c r="CI85" s="93"/>
      <c r="CJ85" s="93"/>
      <c r="CK85" s="93"/>
      <c r="CL85" s="93"/>
    </row>
    <row r="86" spans="1:90" ht="15" customHeight="1">
      <c r="A86" s="94">
        <v>16</v>
      </c>
      <c r="B86" s="93">
        <v>84</v>
      </c>
      <c r="C86" s="93" t="s">
        <v>920</v>
      </c>
      <c r="D86" s="12">
        <v>3</v>
      </c>
      <c r="E86" s="12">
        <v>5.6</v>
      </c>
      <c r="F86" s="12">
        <v>15.2</v>
      </c>
      <c r="G86" s="12"/>
      <c r="H86" s="46">
        <v>6</v>
      </c>
      <c r="I86" s="153" t="s">
        <v>196</v>
      </c>
      <c r="J86" s="153" t="s">
        <v>196</v>
      </c>
      <c r="K86" s="153">
        <v>6</v>
      </c>
      <c r="L86" s="46" t="s">
        <v>196</v>
      </c>
      <c r="M86" s="46"/>
      <c r="N86" s="46"/>
      <c r="O86" s="93"/>
      <c r="P86" s="93"/>
      <c r="Q86" s="93"/>
      <c r="R86" s="93"/>
      <c r="S86" s="93"/>
      <c r="T86" s="46" t="s">
        <v>316</v>
      </c>
      <c r="U86" s="46">
        <v>61</v>
      </c>
      <c r="V86" s="153">
        <v>74</v>
      </c>
      <c r="W86" s="153">
        <v>74</v>
      </c>
      <c r="X86" s="46"/>
      <c r="Y86" s="46"/>
      <c r="Z86" s="46"/>
      <c r="AA86" s="93"/>
      <c r="AB86" s="93"/>
      <c r="AC86" s="93"/>
      <c r="AD86" s="93"/>
      <c r="AE86" s="13"/>
      <c r="AF86" s="171"/>
      <c r="AG86" s="171"/>
      <c r="AH86" s="171"/>
      <c r="AI86" s="171"/>
      <c r="AJ86" s="171"/>
      <c r="AK86" s="171"/>
      <c r="AL86" s="171"/>
      <c r="AM86" s="109"/>
      <c r="AN86" s="93"/>
      <c r="AO86" s="93"/>
      <c r="AP86" s="93"/>
      <c r="AQ86" s="93"/>
      <c r="AR86" s="93"/>
      <c r="AS86" s="46"/>
      <c r="AT86" s="46"/>
      <c r="AU86" s="46"/>
      <c r="AV86" s="46"/>
      <c r="AW86" s="153">
        <v>17</v>
      </c>
      <c r="AX86" s="153">
        <v>2</v>
      </c>
      <c r="AY86" s="153">
        <v>17</v>
      </c>
      <c r="AZ86" s="153">
        <v>2</v>
      </c>
      <c r="BA86" s="46"/>
      <c r="BB86" s="46"/>
      <c r="BC86" s="46"/>
      <c r="BD86" s="281"/>
      <c r="BE86" s="93"/>
      <c r="BF86" s="93"/>
      <c r="BG86" s="93"/>
      <c r="BH86" s="93"/>
      <c r="BI86" s="93">
        <v>12</v>
      </c>
      <c r="BJ86" s="93">
        <v>10</v>
      </c>
      <c r="BK86" s="93"/>
      <c r="BL86" s="93"/>
      <c r="BM86" s="93"/>
      <c r="BN86" s="93"/>
      <c r="BO86" s="93"/>
      <c r="BP86" s="93"/>
      <c r="BQ86" s="26" t="s">
        <v>42</v>
      </c>
      <c r="BR86" s="201" t="s">
        <v>44</v>
      </c>
      <c r="BS86" s="201" t="s">
        <v>43</v>
      </c>
      <c r="BT86" s="201" t="s">
        <v>44</v>
      </c>
      <c r="BU86" s="26"/>
      <c r="BV86" s="26"/>
      <c r="BW86" s="93"/>
      <c r="BX86" s="93"/>
      <c r="BY86" s="93"/>
      <c r="BZ86" s="93"/>
      <c r="CA86" s="13"/>
      <c r="CB86" s="171"/>
      <c r="CC86" s="171"/>
      <c r="CD86" s="41"/>
      <c r="CE86" s="153" t="s">
        <v>303</v>
      </c>
      <c r="CF86" s="26" t="s">
        <v>196</v>
      </c>
      <c r="CG86" s="26" t="s">
        <v>94</v>
      </c>
      <c r="CH86" s="93"/>
      <c r="CI86" s="93"/>
      <c r="CJ86" s="93"/>
      <c r="CK86" s="93"/>
      <c r="CL86" s="93"/>
    </row>
    <row r="87" spans="1:90" ht="14.25" customHeight="1">
      <c r="A87" s="94">
        <v>16</v>
      </c>
      <c r="B87" s="93">
        <v>85</v>
      </c>
      <c r="C87" s="93" t="s">
        <v>920</v>
      </c>
      <c r="D87" s="12">
        <v>3</v>
      </c>
      <c r="E87" s="12">
        <v>5.69</v>
      </c>
      <c r="F87" s="12">
        <v>16.2</v>
      </c>
      <c r="G87" s="12"/>
      <c r="H87" s="46">
        <v>5</v>
      </c>
      <c r="I87" s="153" t="s">
        <v>196</v>
      </c>
      <c r="J87" s="153" t="s">
        <v>196</v>
      </c>
      <c r="K87" s="153"/>
      <c r="L87" s="46" t="s">
        <v>196</v>
      </c>
      <c r="M87" s="46"/>
      <c r="N87" s="46"/>
      <c r="O87" s="93"/>
      <c r="P87" s="93">
        <v>6</v>
      </c>
      <c r="Q87" s="93"/>
      <c r="R87" s="93"/>
      <c r="S87" s="93"/>
      <c r="T87" s="46" t="s">
        <v>316</v>
      </c>
      <c r="U87" s="46">
        <v>105</v>
      </c>
      <c r="V87" s="153"/>
      <c r="W87" s="153"/>
      <c r="X87" s="46"/>
      <c r="Y87" s="46"/>
      <c r="Z87" s="46"/>
      <c r="AA87" s="93"/>
      <c r="AB87" s="93">
        <v>55</v>
      </c>
      <c r="AC87" s="93"/>
      <c r="AD87" s="93"/>
      <c r="AE87" s="13"/>
      <c r="AF87" s="171"/>
      <c r="AG87" s="171"/>
      <c r="AH87" s="171"/>
      <c r="AI87" s="171"/>
      <c r="AJ87" s="171"/>
      <c r="AK87" s="171"/>
      <c r="AL87" s="171"/>
      <c r="AM87" s="109"/>
      <c r="AN87" s="93"/>
      <c r="AO87" s="93"/>
      <c r="AP87" s="93"/>
      <c r="AQ87" s="93"/>
      <c r="AR87" s="93"/>
      <c r="AS87" s="46"/>
      <c r="AT87" s="46"/>
      <c r="AU87" s="46"/>
      <c r="AV87" s="46"/>
      <c r="AW87" s="153"/>
      <c r="AX87" s="153"/>
      <c r="AY87" s="153"/>
      <c r="AZ87" s="153"/>
      <c r="BA87" s="46"/>
      <c r="BB87" s="46"/>
      <c r="BC87" s="46"/>
      <c r="BD87" s="281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26" t="s">
        <v>316</v>
      </c>
      <c r="BR87" s="201" t="s">
        <v>44</v>
      </c>
      <c r="BS87" s="201"/>
      <c r="BT87" s="201" t="s">
        <v>44</v>
      </c>
      <c r="BU87" s="26"/>
      <c r="BV87" s="201" t="s">
        <v>43</v>
      </c>
      <c r="BW87" s="93"/>
      <c r="BX87" s="93"/>
      <c r="BY87" s="93"/>
      <c r="BZ87" s="93"/>
      <c r="CA87" s="13"/>
      <c r="CB87" s="171"/>
      <c r="CC87" s="171"/>
      <c r="CD87" s="41"/>
      <c r="CE87" s="153" t="s">
        <v>303</v>
      </c>
      <c r="CF87" s="26" t="s">
        <v>94</v>
      </c>
      <c r="CG87" s="26" t="s">
        <v>94</v>
      </c>
      <c r="CH87" s="93"/>
      <c r="CI87" s="93"/>
      <c r="CJ87" s="93"/>
      <c r="CK87" s="93"/>
      <c r="CL87" s="93"/>
    </row>
    <row r="88" spans="1:90" ht="14.25" customHeight="1">
      <c r="A88" s="94">
        <v>16</v>
      </c>
      <c r="B88" s="93">
        <v>86</v>
      </c>
      <c r="C88" s="93" t="s">
        <v>955</v>
      </c>
      <c r="D88" s="12">
        <v>3</v>
      </c>
      <c r="E88" s="12">
        <v>6.55</v>
      </c>
      <c r="F88" s="12">
        <v>17.16</v>
      </c>
      <c r="G88" s="12"/>
      <c r="H88" s="46">
        <v>5.5</v>
      </c>
      <c r="I88" s="153">
        <v>17</v>
      </c>
      <c r="J88" s="153">
        <v>17</v>
      </c>
      <c r="K88" s="153">
        <v>12</v>
      </c>
      <c r="L88" s="46" t="s">
        <v>196</v>
      </c>
      <c r="M88" s="46"/>
      <c r="N88" s="46"/>
      <c r="O88" s="93"/>
      <c r="P88" s="93">
        <v>0.5</v>
      </c>
      <c r="Q88" s="93"/>
      <c r="R88" s="93"/>
      <c r="S88" s="93"/>
      <c r="T88" s="46" t="s">
        <v>316</v>
      </c>
      <c r="U88" s="46">
        <v>53</v>
      </c>
      <c r="V88" s="153">
        <v>46</v>
      </c>
      <c r="W88" s="153">
        <v>46</v>
      </c>
      <c r="X88" s="46"/>
      <c r="Y88" s="46"/>
      <c r="Z88" s="46"/>
      <c r="AA88" s="93"/>
      <c r="AB88" s="93">
        <v>78</v>
      </c>
      <c r="AC88" s="93"/>
      <c r="AD88" s="93"/>
      <c r="AE88" s="13"/>
      <c r="AF88" s="171"/>
      <c r="AG88" s="171"/>
      <c r="AH88" s="171"/>
      <c r="AI88" s="171"/>
      <c r="AJ88" s="171"/>
      <c r="AK88" s="171"/>
      <c r="AL88" s="171"/>
      <c r="AM88" s="109"/>
      <c r="AN88" s="93"/>
      <c r="AO88" s="93"/>
      <c r="AP88" s="93"/>
      <c r="AQ88" s="93"/>
      <c r="AR88" s="93"/>
      <c r="AS88" s="46"/>
      <c r="AT88" s="46"/>
      <c r="AU88" s="46"/>
      <c r="AV88" s="46"/>
      <c r="AW88" s="153">
        <v>24</v>
      </c>
      <c r="AX88" s="153">
        <v>27</v>
      </c>
      <c r="AY88" s="153">
        <v>24</v>
      </c>
      <c r="AZ88" s="153">
        <v>27</v>
      </c>
      <c r="BA88" s="46"/>
      <c r="BB88" s="46"/>
      <c r="BC88" s="46"/>
      <c r="BD88" s="281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26" t="s">
        <v>42</v>
      </c>
      <c r="BR88" s="201" t="s">
        <v>43</v>
      </c>
      <c r="BS88" s="201" t="s">
        <v>43</v>
      </c>
      <c r="BT88" s="201" t="s">
        <v>48</v>
      </c>
      <c r="BU88" s="26"/>
      <c r="BV88" s="201" t="s">
        <v>55</v>
      </c>
      <c r="BW88" s="93"/>
      <c r="BX88" s="93"/>
      <c r="BY88" s="93"/>
      <c r="BZ88" s="93"/>
      <c r="CA88" s="13"/>
      <c r="CB88" s="171"/>
      <c r="CC88" s="171"/>
      <c r="CD88" s="41"/>
      <c r="CE88" s="153" t="s">
        <v>937</v>
      </c>
      <c r="CF88" s="26" t="s">
        <v>94</v>
      </c>
      <c r="CG88" s="26" t="s">
        <v>94</v>
      </c>
      <c r="CH88" s="93"/>
      <c r="CI88" s="93"/>
      <c r="CJ88" s="93"/>
      <c r="CK88" s="93"/>
      <c r="CL88" s="93"/>
    </row>
    <row r="89" spans="1:90" ht="14.25" customHeight="1">
      <c r="A89" s="94">
        <v>16</v>
      </c>
      <c r="B89" s="93">
        <v>87</v>
      </c>
      <c r="C89" s="94" t="s">
        <v>943</v>
      </c>
      <c r="D89" s="12">
        <v>4</v>
      </c>
      <c r="E89" s="12">
        <v>13.58</v>
      </c>
      <c r="F89" s="12">
        <v>7.06</v>
      </c>
      <c r="G89" s="12"/>
      <c r="H89" s="46">
        <v>10</v>
      </c>
      <c r="I89" s="153" t="s">
        <v>196</v>
      </c>
      <c r="J89" s="153" t="s">
        <v>196</v>
      </c>
      <c r="K89" s="153">
        <v>9</v>
      </c>
      <c r="L89" s="46" t="s">
        <v>196</v>
      </c>
      <c r="M89" s="46"/>
      <c r="N89" s="46"/>
      <c r="O89" s="94"/>
      <c r="P89" s="94"/>
      <c r="Q89" s="94"/>
      <c r="R89" s="94"/>
      <c r="S89" s="94"/>
      <c r="T89" s="46" t="s">
        <v>316</v>
      </c>
      <c r="U89" s="46" t="s">
        <v>316</v>
      </c>
      <c r="V89" s="153">
        <v>23</v>
      </c>
      <c r="W89" s="153">
        <v>23</v>
      </c>
      <c r="X89" s="46"/>
      <c r="Y89" s="46"/>
      <c r="Z89" s="46"/>
      <c r="AA89" s="94"/>
      <c r="AB89" s="94"/>
      <c r="AC89" s="94"/>
      <c r="AD89" s="94"/>
      <c r="AE89" s="66"/>
      <c r="AF89" s="171"/>
      <c r="AG89" s="171"/>
      <c r="AH89" s="171"/>
      <c r="AI89" s="171"/>
      <c r="AJ89" s="171"/>
      <c r="AK89" s="171"/>
      <c r="AL89" s="171"/>
      <c r="AM89" s="31"/>
      <c r="AN89" s="94"/>
      <c r="AO89" s="94"/>
      <c r="AP89" s="94"/>
      <c r="AQ89" s="94"/>
      <c r="AR89" s="94"/>
      <c r="AS89" s="46"/>
      <c r="AT89" s="46"/>
      <c r="AU89" s="46"/>
      <c r="AV89" s="46"/>
      <c r="AW89" s="153">
        <v>3</v>
      </c>
      <c r="AX89" s="153">
        <v>2</v>
      </c>
      <c r="AY89" s="153">
        <v>3</v>
      </c>
      <c r="AZ89" s="153">
        <v>2</v>
      </c>
      <c r="BA89" s="46"/>
      <c r="BB89" s="46"/>
      <c r="BC89" s="46"/>
      <c r="BD89" s="281"/>
      <c r="BE89" s="94"/>
      <c r="BF89" s="94"/>
      <c r="BG89" s="94"/>
      <c r="BH89" s="94"/>
      <c r="BI89" s="94"/>
      <c r="BJ89" s="94"/>
      <c r="BK89" s="94"/>
      <c r="BL89" s="94"/>
      <c r="BM89" s="94"/>
      <c r="BN89" s="94"/>
      <c r="BO89" s="94"/>
      <c r="BP89" s="94"/>
      <c r="BQ89" s="26" t="s">
        <v>42</v>
      </c>
      <c r="BR89" s="201" t="s">
        <v>44</v>
      </c>
      <c r="BS89" s="201" t="s">
        <v>53</v>
      </c>
      <c r="BT89" s="201" t="s">
        <v>48</v>
      </c>
      <c r="BU89" s="26"/>
      <c r="BV89" s="201" t="s">
        <v>55</v>
      </c>
      <c r="BW89" s="94"/>
      <c r="BX89" s="94"/>
      <c r="BY89" s="94"/>
      <c r="BZ89" s="94"/>
      <c r="CA89" s="66"/>
      <c r="CB89" s="171"/>
      <c r="CC89" s="171"/>
      <c r="CD89" s="41"/>
      <c r="CE89" s="153" t="s">
        <v>303</v>
      </c>
      <c r="CF89" s="26" t="s">
        <v>94</v>
      </c>
      <c r="CG89" s="26" t="s">
        <v>94</v>
      </c>
      <c r="CH89" s="94"/>
      <c r="CI89" s="94"/>
      <c r="CJ89" s="94"/>
      <c r="CK89" s="94"/>
      <c r="CL89" s="94"/>
    </row>
    <row r="90" spans="1:90" ht="14.25" customHeight="1">
      <c r="A90" s="94">
        <v>16</v>
      </c>
      <c r="B90" s="93">
        <v>88</v>
      </c>
      <c r="C90" s="93" t="s">
        <v>955</v>
      </c>
      <c r="D90" s="12">
        <v>4</v>
      </c>
      <c r="E90" s="12">
        <v>13.37</v>
      </c>
      <c r="F90" s="12">
        <v>8</v>
      </c>
      <c r="G90" s="12"/>
      <c r="H90" s="46">
        <v>6.5</v>
      </c>
      <c r="I90" s="153" t="s">
        <v>196</v>
      </c>
      <c r="J90" s="153" t="s">
        <v>196</v>
      </c>
      <c r="K90" s="153">
        <v>16</v>
      </c>
      <c r="L90" s="46" t="s">
        <v>196</v>
      </c>
      <c r="M90" s="46"/>
      <c r="N90" s="46"/>
      <c r="O90" s="93"/>
      <c r="P90" s="93"/>
      <c r="Q90" s="93"/>
      <c r="R90" s="93"/>
      <c r="S90" s="93"/>
      <c r="T90" s="46" t="s">
        <v>316</v>
      </c>
      <c r="U90" s="46">
        <v>14</v>
      </c>
      <c r="V90" s="153">
        <v>38</v>
      </c>
      <c r="W90" s="153">
        <v>38</v>
      </c>
      <c r="X90" s="46"/>
      <c r="Y90" s="46"/>
      <c r="Z90" s="46"/>
      <c r="AA90" s="93"/>
      <c r="AB90" s="93"/>
      <c r="AC90" s="93"/>
      <c r="AD90" s="93"/>
      <c r="AE90" s="13"/>
      <c r="AF90" s="171"/>
      <c r="AG90" s="171"/>
      <c r="AH90" s="171"/>
      <c r="AI90" s="171"/>
      <c r="AJ90" s="171"/>
      <c r="AK90" s="171"/>
      <c r="AL90" s="171"/>
      <c r="AM90" s="109"/>
      <c r="AN90" s="93"/>
      <c r="AO90" s="93"/>
      <c r="AP90" s="93"/>
      <c r="AQ90" s="93"/>
      <c r="AR90" s="93"/>
      <c r="AS90" s="46"/>
      <c r="AT90" s="46"/>
      <c r="AU90" s="46"/>
      <c r="AV90" s="46"/>
      <c r="AW90" s="153">
        <v>30</v>
      </c>
      <c r="AX90" s="153">
        <v>16</v>
      </c>
      <c r="AY90" s="153">
        <v>30</v>
      </c>
      <c r="AZ90" s="153">
        <v>16</v>
      </c>
      <c r="BA90" s="46"/>
      <c r="BB90" s="46"/>
      <c r="BC90" s="46"/>
      <c r="BD90" s="281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26" t="s">
        <v>316</v>
      </c>
      <c r="BR90" s="26" t="s">
        <v>44</v>
      </c>
      <c r="BS90" s="201" t="s">
        <v>43</v>
      </c>
      <c r="BT90" s="201" t="s">
        <v>48</v>
      </c>
      <c r="BU90" s="26"/>
      <c r="BV90" s="201" t="s">
        <v>55</v>
      </c>
      <c r="BW90" s="93"/>
      <c r="BX90" s="93"/>
      <c r="BY90" s="93"/>
      <c r="BZ90" s="93"/>
      <c r="CA90" s="13"/>
      <c r="CB90" s="171"/>
      <c r="CC90" s="171"/>
      <c r="CD90" s="41"/>
      <c r="CE90" s="153" t="s">
        <v>303</v>
      </c>
      <c r="CF90" s="26" t="s">
        <v>94</v>
      </c>
      <c r="CG90" s="26" t="s">
        <v>94</v>
      </c>
      <c r="CH90" s="93"/>
      <c r="CI90" s="93"/>
      <c r="CJ90" s="93"/>
      <c r="CK90" s="93"/>
      <c r="CL90" s="93" t="s">
        <v>921</v>
      </c>
    </row>
    <row r="91" spans="1:90" ht="14.25" customHeight="1">
      <c r="A91" s="94">
        <v>16</v>
      </c>
      <c r="B91" s="93">
        <v>89</v>
      </c>
      <c r="C91" s="93" t="s">
        <v>923</v>
      </c>
      <c r="D91" s="12">
        <v>4</v>
      </c>
      <c r="E91" s="12">
        <v>12.39</v>
      </c>
      <c r="F91" s="12">
        <v>8.6</v>
      </c>
      <c r="G91" s="12"/>
      <c r="H91" s="46">
        <v>7.5</v>
      </c>
      <c r="I91" s="153" t="s">
        <v>196</v>
      </c>
      <c r="J91" s="153" t="s">
        <v>196</v>
      </c>
      <c r="K91" s="153">
        <v>7</v>
      </c>
      <c r="L91" s="46" t="s">
        <v>196</v>
      </c>
      <c r="M91" s="46"/>
      <c r="N91" s="46"/>
      <c r="O91" s="93"/>
      <c r="P91" s="93"/>
      <c r="Q91" s="93"/>
      <c r="R91" s="93"/>
      <c r="S91" s="93"/>
      <c r="T91" s="46" t="s">
        <v>316</v>
      </c>
      <c r="U91" s="46" t="s">
        <v>316</v>
      </c>
      <c r="V91" s="153">
        <v>42</v>
      </c>
      <c r="W91" s="153">
        <v>42</v>
      </c>
      <c r="X91" s="46"/>
      <c r="Y91" s="46"/>
      <c r="Z91" s="46"/>
      <c r="AA91" s="93"/>
      <c r="AB91" s="93"/>
      <c r="AC91" s="93"/>
      <c r="AD91" s="93"/>
      <c r="AE91" s="13"/>
      <c r="AF91" s="171"/>
      <c r="AG91" s="171"/>
      <c r="AH91" s="171"/>
      <c r="AI91" s="171"/>
      <c r="AJ91" s="171"/>
      <c r="AK91" s="171"/>
      <c r="AL91" s="171"/>
      <c r="AM91" s="109"/>
      <c r="AN91" s="93"/>
      <c r="AO91" s="93"/>
      <c r="AP91" s="93"/>
      <c r="AQ91" s="93"/>
      <c r="AR91" s="93"/>
      <c r="AS91" s="46"/>
      <c r="AT91" s="46"/>
      <c r="AU91" s="46"/>
      <c r="AV91" s="46"/>
      <c r="AW91" s="153">
        <v>8</v>
      </c>
      <c r="AX91" s="153">
        <v>5</v>
      </c>
      <c r="AY91" s="153">
        <v>8</v>
      </c>
      <c r="AZ91" s="153">
        <v>5</v>
      </c>
      <c r="BA91" s="46"/>
      <c r="BB91" s="46"/>
      <c r="BC91" s="46"/>
      <c r="BD91" s="281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26" t="s">
        <v>42</v>
      </c>
      <c r="BR91" s="201" t="s">
        <v>44</v>
      </c>
      <c r="BS91" s="201" t="s">
        <v>43</v>
      </c>
      <c r="BT91" s="201" t="s">
        <v>48</v>
      </c>
      <c r="BU91" s="26"/>
      <c r="BV91" s="201" t="s">
        <v>55</v>
      </c>
      <c r="BW91" s="93"/>
      <c r="BX91" s="93"/>
      <c r="BY91" s="93"/>
      <c r="BZ91" s="93"/>
      <c r="CA91" s="13"/>
      <c r="CB91" s="171"/>
      <c r="CC91" s="171"/>
      <c r="CD91" s="171"/>
      <c r="CE91" s="18"/>
      <c r="CF91" s="26" t="s">
        <v>94</v>
      </c>
      <c r="CG91" s="26" t="s">
        <v>94</v>
      </c>
      <c r="CH91" s="93"/>
      <c r="CI91" s="93"/>
      <c r="CJ91" s="93"/>
      <c r="CK91" s="93"/>
      <c r="CL91" s="93"/>
    </row>
    <row r="92" spans="1:90" ht="14.25" customHeight="1">
      <c r="A92" s="94">
        <v>16</v>
      </c>
      <c r="B92" s="93">
        <v>90</v>
      </c>
      <c r="C92" s="93" t="s">
        <v>934</v>
      </c>
      <c r="D92" s="12">
        <v>4</v>
      </c>
      <c r="E92" s="12">
        <v>11.56</v>
      </c>
      <c r="F92" s="12">
        <v>8.66</v>
      </c>
      <c r="G92" s="12"/>
      <c r="H92" s="46">
        <v>4</v>
      </c>
      <c r="I92" s="153" t="s">
        <v>196</v>
      </c>
      <c r="J92" s="153" t="s">
        <v>196</v>
      </c>
      <c r="K92" s="153" t="s">
        <v>186</v>
      </c>
      <c r="L92" s="46" t="s">
        <v>196</v>
      </c>
      <c r="M92" s="46"/>
      <c r="N92" s="46"/>
      <c r="O92" s="93"/>
      <c r="P92" s="93"/>
      <c r="Q92" s="93"/>
      <c r="R92" s="93"/>
      <c r="S92" s="93"/>
      <c r="T92" s="46" t="s">
        <v>316</v>
      </c>
      <c r="U92" s="46" t="s">
        <v>316</v>
      </c>
      <c r="V92" s="153" t="s">
        <v>186</v>
      </c>
      <c r="W92" s="153" t="s">
        <v>186</v>
      </c>
      <c r="X92" s="46">
        <v>10</v>
      </c>
      <c r="Y92" s="46"/>
      <c r="Z92" s="46"/>
      <c r="AA92" s="93"/>
      <c r="AB92" s="93"/>
      <c r="AC92" s="93"/>
      <c r="AD92" s="93"/>
      <c r="AE92" s="13"/>
      <c r="AF92" s="171"/>
      <c r="AG92" s="171"/>
      <c r="AH92" s="171"/>
      <c r="AI92" s="171"/>
      <c r="AJ92" s="171"/>
      <c r="AK92" s="171"/>
      <c r="AL92" s="171"/>
      <c r="AM92" s="109"/>
      <c r="AN92" s="93"/>
      <c r="AO92" s="93"/>
      <c r="AP92" s="93"/>
      <c r="AQ92" s="93"/>
      <c r="AR92" s="93"/>
      <c r="AS92" s="46"/>
      <c r="AT92" s="46"/>
      <c r="AU92" s="46"/>
      <c r="AV92" s="46"/>
      <c r="AW92" s="153" t="s">
        <v>186</v>
      </c>
      <c r="AX92" s="153" t="s">
        <v>186</v>
      </c>
      <c r="AY92" s="153" t="s">
        <v>186</v>
      </c>
      <c r="AZ92" s="153" t="s">
        <v>186</v>
      </c>
      <c r="BA92" s="46" t="s">
        <v>556</v>
      </c>
      <c r="BB92" s="46" t="s">
        <v>556</v>
      </c>
      <c r="BC92" s="46"/>
      <c r="BD92" s="22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26" t="s">
        <v>42</v>
      </c>
      <c r="BR92" s="201" t="s">
        <v>44</v>
      </c>
      <c r="BS92" s="201" t="s">
        <v>186</v>
      </c>
      <c r="BT92" s="201" t="s">
        <v>42</v>
      </c>
      <c r="BU92" s="26"/>
      <c r="BV92" s="201" t="s">
        <v>55</v>
      </c>
      <c r="BW92" s="93"/>
      <c r="BX92" s="93"/>
      <c r="BY92" s="93"/>
      <c r="BZ92" s="93"/>
      <c r="CA92" s="13"/>
      <c r="CB92" s="171"/>
      <c r="CC92" s="171"/>
      <c r="CD92" s="171"/>
      <c r="CE92" s="41"/>
      <c r="CF92" s="26" t="s">
        <v>971</v>
      </c>
      <c r="CG92" s="26" t="s">
        <v>971</v>
      </c>
      <c r="CH92" s="93"/>
      <c r="CI92" s="93"/>
      <c r="CJ92" s="93"/>
      <c r="CK92" s="93"/>
      <c r="CL92" s="93"/>
    </row>
    <row r="93" spans="1:90" ht="14.25" customHeight="1">
      <c r="A93" s="94">
        <v>16</v>
      </c>
      <c r="B93" s="93">
        <v>91</v>
      </c>
      <c r="C93" s="94" t="s">
        <v>934</v>
      </c>
      <c r="D93" s="12">
        <v>4</v>
      </c>
      <c r="E93" s="12">
        <v>10.45</v>
      </c>
      <c r="F93" s="12">
        <v>10.62</v>
      </c>
      <c r="G93" s="12"/>
      <c r="H93" s="46">
        <v>5</v>
      </c>
      <c r="I93" s="153" t="s">
        <v>196</v>
      </c>
      <c r="J93" s="153" t="s">
        <v>196</v>
      </c>
      <c r="K93" s="153"/>
      <c r="L93" s="46" t="s">
        <v>196</v>
      </c>
      <c r="M93" s="46"/>
      <c r="N93" s="46"/>
      <c r="O93" s="94"/>
      <c r="P93" s="94"/>
      <c r="Q93" s="94"/>
      <c r="R93" s="94"/>
      <c r="S93" s="94"/>
      <c r="T93" s="46" t="s">
        <v>316</v>
      </c>
      <c r="U93" s="46">
        <v>47</v>
      </c>
      <c r="V93" s="153"/>
      <c r="W93" s="153"/>
      <c r="X93" s="46"/>
      <c r="Y93" s="46">
        <v>28</v>
      </c>
      <c r="Z93" s="46"/>
      <c r="AA93" s="94"/>
      <c r="AB93" s="94"/>
      <c r="AC93" s="94"/>
      <c r="AD93" s="94"/>
      <c r="AE93" s="66"/>
      <c r="AF93" s="171"/>
      <c r="AG93" s="171"/>
      <c r="AH93" s="171"/>
      <c r="AI93" s="171"/>
      <c r="AJ93" s="171"/>
      <c r="AK93" s="171"/>
      <c r="AL93" s="171"/>
      <c r="AM93" s="31"/>
      <c r="AN93" s="94"/>
      <c r="AO93" s="94"/>
      <c r="AP93" s="94"/>
      <c r="AQ93" s="94"/>
      <c r="AR93" s="94"/>
      <c r="AS93" s="46"/>
      <c r="AT93" s="46"/>
      <c r="AU93" s="46"/>
      <c r="AV93" s="46"/>
      <c r="AW93" s="153"/>
      <c r="AX93" s="153"/>
      <c r="AY93" s="153"/>
      <c r="AZ93" s="153"/>
      <c r="BA93" s="46"/>
      <c r="BB93" s="46"/>
      <c r="BC93" s="46">
        <v>1.5</v>
      </c>
      <c r="BD93" s="26">
        <v>2</v>
      </c>
      <c r="BE93" s="94"/>
      <c r="BF93" s="94"/>
      <c r="BG93" s="94"/>
      <c r="BH93" s="94"/>
      <c r="BI93" s="94"/>
      <c r="BJ93" s="94"/>
      <c r="BK93" s="94"/>
      <c r="BL93" s="94"/>
      <c r="BM93" s="94"/>
      <c r="BN93" s="94"/>
      <c r="BO93" s="94"/>
      <c r="BP93" s="94"/>
      <c r="BQ93" s="26" t="s">
        <v>42</v>
      </c>
      <c r="BR93" s="201" t="s">
        <v>44</v>
      </c>
      <c r="BS93" s="201" t="s">
        <v>186</v>
      </c>
      <c r="BT93" s="201" t="s">
        <v>44</v>
      </c>
      <c r="BU93" s="26"/>
      <c r="BV93" s="201" t="s">
        <v>55</v>
      </c>
      <c r="BW93" s="94"/>
      <c r="BX93" s="94"/>
      <c r="BY93" s="94"/>
      <c r="BZ93" s="94"/>
      <c r="CA93" s="66"/>
      <c r="CB93" s="171"/>
      <c r="CC93" s="171"/>
      <c r="CD93" s="171"/>
      <c r="CE93" s="41"/>
      <c r="CF93" s="26" t="s">
        <v>94</v>
      </c>
      <c r="CG93" s="26" t="s">
        <v>94</v>
      </c>
      <c r="CH93" s="94"/>
      <c r="CI93" s="94"/>
      <c r="CJ93" s="94"/>
      <c r="CK93" s="94"/>
      <c r="CL93" s="94"/>
    </row>
    <row r="94" spans="1:90" ht="14.25" customHeight="1">
      <c r="A94" s="94">
        <v>16</v>
      </c>
      <c r="B94" s="93">
        <v>91</v>
      </c>
      <c r="C94" s="94" t="s">
        <v>934</v>
      </c>
      <c r="D94" s="12">
        <v>4</v>
      </c>
      <c r="E94" s="12">
        <v>9.89</v>
      </c>
      <c r="F94" s="12">
        <v>10.54</v>
      </c>
      <c r="G94" s="12"/>
      <c r="H94" s="46">
        <v>4.5</v>
      </c>
      <c r="I94" s="153" t="s">
        <v>196</v>
      </c>
      <c r="J94" s="153" t="s">
        <v>196</v>
      </c>
      <c r="K94" s="153"/>
      <c r="L94" s="46" t="s">
        <v>196</v>
      </c>
      <c r="M94" s="46"/>
      <c r="N94" s="46"/>
      <c r="O94" s="94"/>
      <c r="P94" s="94"/>
      <c r="Q94" s="94"/>
      <c r="R94" s="94"/>
      <c r="S94" s="94"/>
      <c r="T94" s="46" t="s">
        <v>316</v>
      </c>
      <c r="U94" s="46" t="s">
        <v>316</v>
      </c>
      <c r="V94" s="153"/>
      <c r="W94" s="153"/>
      <c r="X94" s="46"/>
      <c r="Y94" s="46"/>
      <c r="Z94" s="46"/>
      <c r="AA94" s="94"/>
      <c r="AB94" s="94"/>
      <c r="AC94" s="94"/>
      <c r="AD94" s="94"/>
      <c r="AE94" s="66"/>
      <c r="AF94" s="171"/>
      <c r="AG94" s="171"/>
      <c r="AH94" s="171"/>
      <c r="AI94" s="171"/>
      <c r="AJ94" s="171"/>
      <c r="AK94" s="171"/>
      <c r="AL94" s="171"/>
      <c r="AM94" s="31"/>
      <c r="AN94" s="94"/>
      <c r="AO94" s="94"/>
      <c r="AP94" s="94"/>
      <c r="AQ94" s="94"/>
      <c r="AR94" s="94"/>
      <c r="AS94" s="46"/>
      <c r="AT94" s="46"/>
      <c r="AU94" s="46"/>
      <c r="AV94" s="46"/>
      <c r="AW94" s="153"/>
      <c r="AX94" s="153"/>
      <c r="AY94" s="153"/>
      <c r="AZ94" s="153"/>
      <c r="BA94" s="46"/>
      <c r="BB94" s="46"/>
      <c r="BC94" s="46"/>
      <c r="BD94" s="265"/>
      <c r="BE94" s="94"/>
      <c r="BF94" s="94"/>
      <c r="BG94" s="94"/>
      <c r="BH94" s="94"/>
      <c r="BI94" s="94"/>
      <c r="BJ94" s="94"/>
      <c r="BK94" s="94"/>
      <c r="BL94" s="94"/>
      <c r="BM94" s="94"/>
      <c r="BN94" s="94"/>
      <c r="BO94" s="94"/>
      <c r="BP94" s="94"/>
      <c r="BQ94" s="26" t="s">
        <v>54</v>
      </c>
      <c r="BR94" s="201" t="s">
        <v>44</v>
      </c>
      <c r="BS94" s="201"/>
      <c r="BT94" s="201" t="s">
        <v>44</v>
      </c>
      <c r="BU94" s="26"/>
      <c r="BV94" s="201" t="s">
        <v>55</v>
      </c>
      <c r="BW94" s="94"/>
      <c r="BX94" s="94"/>
      <c r="BY94" s="94"/>
      <c r="BZ94" s="94"/>
      <c r="CA94" s="66"/>
      <c r="CB94" s="171"/>
      <c r="CC94" s="171"/>
      <c r="CD94" s="171"/>
      <c r="CE94" s="41"/>
      <c r="CF94" s="26" t="s">
        <v>94</v>
      </c>
      <c r="CG94" s="26" t="s">
        <v>94</v>
      </c>
      <c r="CH94" s="94"/>
      <c r="CI94" s="94"/>
      <c r="CJ94" s="94"/>
      <c r="CK94" s="94"/>
      <c r="CL94" s="94"/>
    </row>
    <row r="95" spans="1:90" ht="14.25" customHeight="1">
      <c r="A95" s="94">
        <v>16</v>
      </c>
      <c r="B95" s="93">
        <v>93</v>
      </c>
      <c r="C95" s="93" t="s">
        <v>941</v>
      </c>
      <c r="D95" s="12">
        <v>4</v>
      </c>
      <c r="E95" s="12">
        <v>7.37</v>
      </c>
      <c r="F95" s="12">
        <v>13.66</v>
      </c>
      <c r="G95" s="12"/>
      <c r="H95" s="46">
        <v>10</v>
      </c>
      <c r="I95" s="153" t="s">
        <v>196</v>
      </c>
      <c r="J95" s="153" t="s">
        <v>196</v>
      </c>
      <c r="K95" s="153">
        <v>9</v>
      </c>
      <c r="L95" s="46" t="s">
        <v>196</v>
      </c>
      <c r="M95" s="46"/>
      <c r="N95" s="46"/>
      <c r="O95" s="93"/>
      <c r="P95" s="93"/>
      <c r="Q95" s="93"/>
      <c r="R95" s="93"/>
      <c r="S95" s="93"/>
      <c r="T95" s="46"/>
      <c r="U95" s="46"/>
      <c r="V95" s="153">
        <v>22</v>
      </c>
      <c r="W95" s="153">
        <v>22</v>
      </c>
      <c r="X95" s="46"/>
      <c r="Y95" s="46"/>
      <c r="Z95" s="46"/>
      <c r="AA95" s="93"/>
      <c r="AB95" s="93"/>
      <c r="AC95" s="93"/>
      <c r="AD95" s="93"/>
      <c r="AE95" s="13"/>
      <c r="AF95" s="171"/>
      <c r="AG95" s="171"/>
      <c r="AH95" s="171"/>
      <c r="AI95" s="171"/>
      <c r="AJ95" s="171"/>
      <c r="AK95" s="171"/>
      <c r="AL95" s="171"/>
      <c r="AM95" s="109"/>
      <c r="AN95" s="93"/>
      <c r="AO95" s="93"/>
      <c r="AP95" s="93"/>
      <c r="AQ95" s="93"/>
      <c r="AR95" s="93"/>
      <c r="AS95" s="46"/>
      <c r="AT95" s="46"/>
      <c r="AU95" s="46"/>
      <c r="AV95" s="46"/>
      <c r="AW95" s="153">
        <v>6</v>
      </c>
      <c r="AX95" s="153">
        <v>5</v>
      </c>
      <c r="AY95" s="153">
        <v>6</v>
      </c>
      <c r="AZ95" s="153">
        <v>5</v>
      </c>
      <c r="BA95" s="46"/>
      <c r="BB95" s="46"/>
      <c r="BC95" s="46"/>
      <c r="BD95" s="281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26" t="s">
        <v>42</v>
      </c>
      <c r="BR95" s="201" t="s">
        <v>44</v>
      </c>
      <c r="BS95" s="201" t="s">
        <v>43</v>
      </c>
      <c r="BT95" s="201" t="s">
        <v>48</v>
      </c>
      <c r="BU95" s="26"/>
      <c r="BV95" s="201" t="s">
        <v>55</v>
      </c>
      <c r="BW95" s="93"/>
      <c r="BX95" s="93"/>
      <c r="BY95" s="93"/>
      <c r="BZ95" s="93"/>
      <c r="CA95" s="13"/>
      <c r="CB95" s="171"/>
      <c r="CC95" s="171"/>
      <c r="CD95" s="171"/>
      <c r="CE95" s="41"/>
      <c r="CF95" s="26" t="s">
        <v>94</v>
      </c>
      <c r="CG95" s="26" t="s">
        <v>94</v>
      </c>
      <c r="CH95" s="93"/>
      <c r="CI95" s="93"/>
      <c r="CJ95" s="93"/>
      <c r="CK95" s="93"/>
      <c r="CL95" s="93" t="s">
        <v>921</v>
      </c>
    </row>
    <row r="96" spans="1:90" ht="14.25" customHeight="1">
      <c r="A96" s="94">
        <v>16</v>
      </c>
      <c r="B96" s="93">
        <v>94</v>
      </c>
      <c r="C96" s="93" t="s">
        <v>972</v>
      </c>
      <c r="D96" s="93">
        <v>4</v>
      </c>
      <c r="E96" s="93">
        <v>6.05</v>
      </c>
      <c r="F96" s="93">
        <v>14.62</v>
      </c>
      <c r="G96" s="93"/>
      <c r="H96" s="46">
        <v>7</v>
      </c>
      <c r="I96" s="153" t="s">
        <v>196</v>
      </c>
      <c r="J96" s="153" t="s">
        <v>196</v>
      </c>
      <c r="K96" s="153"/>
      <c r="L96" s="46" t="s">
        <v>196</v>
      </c>
      <c r="M96" s="46"/>
      <c r="N96" s="46"/>
      <c r="O96" s="93"/>
      <c r="P96" s="93"/>
      <c r="Q96" s="93"/>
      <c r="R96" s="93"/>
      <c r="S96" s="93"/>
      <c r="T96" s="46"/>
      <c r="U96" s="46"/>
      <c r="V96" s="153"/>
      <c r="W96" s="153"/>
      <c r="X96" s="46"/>
      <c r="Y96" s="46"/>
      <c r="Z96" s="46"/>
      <c r="AA96" s="93"/>
      <c r="AB96" s="93"/>
      <c r="AC96" s="93"/>
      <c r="AD96" s="93"/>
      <c r="AE96" s="13"/>
      <c r="AF96" s="171"/>
      <c r="AG96" s="171"/>
      <c r="AH96" s="171"/>
      <c r="AI96" s="171"/>
      <c r="AJ96" s="171"/>
      <c r="AK96" s="171"/>
      <c r="AL96" s="171"/>
      <c r="AM96" s="109"/>
      <c r="AN96" s="93"/>
      <c r="AO96" s="93"/>
      <c r="AP96" s="93"/>
      <c r="AQ96" s="93"/>
      <c r="AR96" s="93"/>
      <c r="AS96" s="46"/>
      <c r="AT96" s="46"/>
      <c r="AU96" s="46"/>
      <c r="AV96" s="46"/>
      <c r="AW96" s="153"/>
      <c r="AX96" s="153"/>
      <c r="AY96" s="153"/>
      <c r="AZ96" s="153"/>
      <c r="BA96" s="46"/>
      <c r="BB96" s="46"/>
      <c r="BC96" s="46"/>
      <c r="BD96" s="281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26" t="s">
        <v>316</v>
      </c>
      <c r="BR96" s="201" t="s">
        <v>44</v>
      </c>
      <c r="BS96" s="201" t="s">
        <v>55</v>
      </c>
      <c r="BT96" s="201" t="s">
        <v>48</v>
      </c>
      <c r="BU96" s="26"/>
      <c r="BV96" s="201" t="s">
        <v>55</v>
      </c>
      <c r="BW96" s="93"/>
      <c r="BX96" s="93"/>
      <c r="BY96" s="93"/>
      <c r="BZ96" s="93"/>
      <c r="CA96" s="13"/>
      <c r="CB96" s="171"/>
      <c r="CC96" s="171"/>
      <c r="CD96" s="171"/>
      <c r="CE96" s="41"/>
      <c r="CF96" s="26" t="s">
        <v>94</v>
      </c>
      <c r="CG96" s="26" t="s">
        <v>94</v>
      </c>
      <c r="CH96" s="93"/>
      <c r="CI96" s="93"/>
      <c r="CJ96" s="93"/>
      <c r="CK96" s="93"/>
      <c r="CL96" s="93"/>
    </row>
    <row r="97" spans="1:90" ht="14.25" customHeight="1">
      <c r="A97" s="94">
        <v>16</v>
      </c>
      <c r="B97" s="93">
        <v>95</v>
      </c>
      <c r="C97" s="93" t="s">
        <v>221</v>
      </c>
      <c r="D97" s="93">
        <v>4</v>
      </c>
      <c r="E97" s="93">
        <v>5.63</v>
      </c>
      <c r="F97" s="93">
        <v>15.57</v>
      </c>
      <c r="G97" s="93"/>
      <c r="H97" s="46">
        <v>9</v>
      </c>
      <c r="I97" s="153" t="s">
        <v>196</v>
      </c>
      <c r="J97" s="153" t="s">
        <v>196</v>
      </c>
      <c r="K97" s="153">
        <v>11</v>
      </c>
      <c r="L97" s="46" t="s">
        <v>196</v>
      </c>
      <c r="M97" s="46"/>
      <c r="N97" s="46"/>
      <c r="O97" s="93"/>
      <c r="P97" s="93"/>
      <c r="Q97" s="93"/>
      <c r="R97" s="93"/>
      <c r="S97" s="93"/>
      <c r="T97" s="46"/>
      <c r="U97" s="46"/>
      <c r="V97" s="153">
        <v>75</v>
      </c>
      <c r="W97" s="153">
        <v>75</v>
      </c>
      <c r="X97" s="46">
        <v>6</v>
      </c>
      <c r="Y97" s="46"/>
      <c r="Z97" s="46"/>
      <c r="AA97" s="93"/>
      <c r="AB97" s="93"/>
      <c r="AC97" s="93"/>
      <c r="AD97" s="93"/>
      <c r="AE97" s="13"/>
      <c r="AF97" s="171"/>
      <c r="AG97" s="171"/>
      <c r="AH97" s="171"/>
      <c r="AI97" s="171"/>
      <c r="AJ97" s="171"/>
      <c r="AK97" s="171"/>
      <c r="AL97" s="171"/>
      <c r="AM97" s="109"/>
      <c r="AN97" s="93"/>
      <c r="AO97" s="93"/>
      <c r="AP97" s="93"/>
      <c r="AQ97" s="93"/>
      <c r="AR97" s="93"/>
      <c r="AS97" s="46"/>
      <c r="AT97" s="46"/>
      <c r="AU97" s="46"/>
      <c r="AV97" s="46"/>
      <c r="AW97" s="153">
        <v>24</v>
      </c>
      <c r="AX97" s="153">
        <v>15</v>
      </c>
      <c r="AY97" s="153">
        <v>24</v>
      </c>
      <c r="AZ97" s="153">
        <v>15</v>
      </c>
      <c r="BA97" s="46">
        <v>3</v>
      </c>
      <c r="BB97" s="46">
        <v>2</v>
      </c>
      <c r="BC97" s="46"/>
      <c r="BD97" s="281"/>
      <c r="BE97" s="93"/>
      <c r="BF97" s="9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26" t="s">
        <v>42</v>
      </c>
      <c r="BR97" s="201" t="s">
        <v>44</v>
      </c>
      <c r="BS97" s="201" t="s">
        <v>43</v>
      </c>
      <c r="BT97" s="201" t="s">
        <v>43</v>
      </c>
      <c r="BU97" s="26"/>
      <c r="BV97" s="201" t="s">
        <v>55</v>
      </c>
      <c r="BW97" s="93"/>
      <c r="BX97" s="93"/>
      <c r="BY97" s="93"/>
      <c r="BZ97" s="93"/>
      <c r="CA97" s="13"/>
      <c r="CB97" s="171"/>
      <c r="CC97" s="171"/>
      <c r="CD97" s="171"/>
      <c r="CE97" s="41"/>
      <c r="CF97" s="26"/>
      <c r="CG97" s="26"/>
      <c r="CH97" s="93"/>
      <c r="CI97" s="93"/>
      <c r="CJ97" s="93"/>
      <c r="CK97" s="93"/>
      <c r="CL97" s="93"/>
    </row>
    <row r="98" spans="1:90" ht="14.25" customHeight="1">
      <c r="A98" s="94">
        <v>16</v>
      </c>
      <c r="B98" s="93">
        <v>96</v>
      </c>
      <c r="C98" s="93" t="s">
        <v>221</v>
      </c>
      <c r="D98" s="93">
        <v>1</v>
      </c>
      <c r="E98" s="93">
        <v>15.68</v>
      </c>
      <c r="F98" s="93">
        <v>6.84</v>
      </c>
      <c r="G98" s="93"/>
      <c r="H98" s="46">
        <v>8</v>
      </c>
      <c r="I98" s="153" t="s">
        <v>196</v>
      </c>
      <c r="J98" s="153" t="s">
        <v>196</v>
      </c>
      <c r="K98" s="153">
        <v>7</v>
      </c>
      <c r="L98" s="46" t="s">
        <v>196</v>
      </c>
      <c r="M98" s="46"/>
      <c r="N98" s="46"/>
      <c r="O98" s="93"/>
      <c r="P98" s="93"/>
      <c r="Q98" s="93"/>
      <c r="R98" s="93"/>
      <c r="S98" s="93"/>
      <c r="T98" s="46"/>
      <c r="U98" s="46"/>
      <c r="V98" s="153">
        <v>101</v>
      </c>
      <c r="W98" s="153">
        <v>101</v>
      </c>
      <c r="X98" s="46"/>
      <c r="Y98" s="46"/>
      <c r="Z98" s="46"/>
      <c r="AA98" s="93"/>
      <c r="AB98" s="93"/>
      <c r="AC98" s="93"/>
      <c r="AD98" s="93"/>
      <c r="AE98" s="13"/>
      <c r="AF98" s="171"/>
      <c r="AG98" s="171"/>
      <c r="AH98" s="171"/>
      <c r="AI98" s="171"/>
      <c r="AJ98" s="171"/>
      <c r="AK98" s="171"/>
      <c r="AL98" s="171"/>
      <c r="AM98" s="109"/>
      <c r="AN98" s="93"/>
      <c r="AO98" s="93"/>
      <c r="AP98" s="93"/>
      <c r="AQ98" s="93"/>
      <c r="AR98" s="93"/>
      <c r="AS98" s="46"/>
      <c r="AT98" s="46"/>
      <c r="AU98" s="46"/>
      <c r="AV98" s="46"/>
      <c r="AW98" s="153">
        <v>17</v>
      </c>
      <c r="AX98" s="153">
        <v>2</v>
      </c>
      <c r="AY98" s="153">
        <v>17</v>
      </c>
      <c r="AZ98" s="153">
        <v>2</v>
      </c>
      <c r="BA98" s="46"/>
      <c r="BB98" s="46"/>
      <c r="BC98" s="46"/>
      <c r="BD98" s="281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26" t="s">
        <v>42</v>
      </c>
      <c r="BR98" s="201" t="s">
        <v>44</v>
      </c>
      <c r="BS98" s="201" t="s">
        <v>43</v>
      </c>
      <c r="BT98" s="201" t="s">
        <v>44</v>
      </c>
      <c r="BU98" s="26"/>
      <c r="BV98" s="201" t="s">
        <v>55</v>
      </c>
      <c r="BW98" s="93"/>
      <c r="BX98" s="93"/>
      <c r="BY98" s="93"/>
      <c r="BZ98" s="93"/>
      <c r="CA98" s="13"/>
      <c r="CB98" s="171"/>
      <c r="CC98" s="171"/>
      <c r="CD98" s="171"/>
      <c r="CE98" s="41"/>
      <c r="CF98" s="26" t="s">
        <v>94</v>
      </c>
      <c r="CG98" s="26" t="s">
        <v>94</v>
      </c>
      <c r="CH98" s="93"/>
      <c r="CI98" s="93"/>
      <c r="CJ98" s="93"/>
      <c r="CK98" s="93"/>
      <c r="CL98" s="93"/>
    </row>
    <row r="99" spans="1:90" ht="14.25" customHeight="1">
      <c r="A99" s="94">
        <v>16</v>
      </c>
      <c r="B99" s="93">
        <v>97</v>
      </c>
      <c r="C99" s="93" t="s">
        <v>920</v>
      </c>
      <c r="D99" s="93">
        <v>1</v>
      </c>
      <c r="E99" s="93">
        <v>15.16</v>
      </c>
      <c r="F99" s="93">
        <v>5.88</v>
      </c>
      <c r="G99" s="93"/>
      <c r="H99" s="46">
        <v>7</v>
      </c>
      <c r="I99" s="153" t="s">
        <v>196</v>
      </c>
      <c r="J99" s="153" t="s">
        <v>196</v>
      </c>
      <c r="K99" s="153">
        <v>9</v>
      </c>
      <c r="L99" s="46" t="s">
        <v>196</v>
      </c>
      <c r="M99" s="46"/>
      <c r="N99" s="46"/>
      <c r="O99" s="93"/>
      <c r="P99" s="93"/>
      <c r="Q99" s="93"/>
      <c r="R99" s="93"/>
      <c r="S99" s="93"/>
      <c r="T99" s="46"/>
      <c r="U99" s="46"/>
      <c r="V99" s="153">
        <v>56</v>
      </c>
      <c r="W99" s="153">
        <v>56</v>
      </c>
      <c r="X99" s="46"/>
      <c r="Y99" s="46"/>
      <c r="Z99" s="46"/>
      <c r="AA99" s="93"/>
      <c r="AB99" s="93"/>
      <c r="AC99" s="93"/>
      <c r="AD99" s="93"/>
      <c r="AE99" s="13"/>
      <c r="AF99" s="171"/>
      <c r="AG99" s="171"/>
      <c r="AH99" s="171"/>
      <c r="AI99" s="171"/>
      <c r="AJ99" s="171"/>
      <c r="AK99" s="171"/>
      <c r="AL99" s="171"/>
      <c r="AM99" s="109"/>
      <c r="AN99" s="93"/>
      <c r="AO99" s="93"/>
      <c r="AP99" s="93"/>
      <c r="AQ99" s="93"/>
      <c r="AR99" s="93"/>
      <c r="AS99" s="46"/>
      <c r="AT99" s="46"/>
      <c r="AU99" s="46"/>
      <c r="AV99" s="46"/>
      <c r="AW99" s="153">
        <v>4</v>
      </c>
      <c r="AX99" s="153">
        <v>2</v>
      </c>
      <c r="AY99" s="153">
        <v>4</v>
      </c>
      <c r="AZ99" s="153">
        <v>2</v>
      </c>
      <c r="BA99" s="46"/>
      <c r="BB99" s="46"/>
      <c r="BC99" s="46"/>
      <c r="BD99" s="281"/>
      <c r="BE99" s="93"/>
      <c r="BF99" s="93"/>
      <c r="BG99" s="93"/>
      <c r="BH99" s="93"/>
      <c r="BI99" s="93"/>
      <c r="BJ99" s="93"/>
      <c r="BK99" s="93"/>
      <c r="BL99" s="93"/>
      <c r="BM99" s="93"/>
      <c r="BN99" s="93"/>
      <c r="BO99" s="93"/>
      <c r="BP99" s="93"/>
      <c r="BQ99" s="26" t="s">
        <v>42</v>
      </c>
      <c r="BR99" s="201" t="s">
        <v>44</v>
      </c>
      <c r="BS99" s="201" t="s">
        <v>43</v>
      </c>
      <c r="BT99" s="201" t="s">
        <v>44</v>
      </c>
      <c r="BU99" s="26"/>
      <c r="BV99" s="201" t="s">
        <v>55</v>
      </c>
      <c r="BW99" s="93"/>
      <c r="BX99" s="93"/>
      <c r="BY99" s="93"/>
      <c r="BZ99" s="93"/>
      <c r="CA99" s="13"/>
      <c r="CB99" s="171"/>
      <c r="CC99" s="171"/>
      <c r="CD99" s="171"/>
      <c r="CE99" s="41"/>
      <c r="CF99" s="26" t="s">
        <v>94</v>
      </c>
      <c r="CG99" s="26" t="s">
        <v>94</v>
      </c>
      <c r="CH99" s="93"/>
      <c r="CI99" s="93"/>
      <c r="CJ99" s="93"/>
      <c r="CK99" s="93"/>
      <c r="CL99" s="93"/>
    </row>
    <row r="100" spans="1:90" ht="14.25" customHeight="1">
      <c r="A100" s="94">
        <v>16</v>
      </c>
      <c r="B100" s="93">
        <v>98</v>
      </c>
      <c r="C100" s="93" t="s">
        <v>920</v>
      </c>
      <c r="D100" s="93">
        <v>1</v>
      </c>
      <c r="E100" s="93">
        <v>13.58</v>
      </c>
      <c r="F100" s="93">
        <v>7.18</v>
      </c>
      <c r="G100" s="93"/>
      <c r="H100" s="46">
        <v>5</v>
      </c>
      <c r="I100" s="153" t="s">
        <v>196</v>
      </c>
      <c r="J100" s="153" t="s">
        <v>196</v>
      </c>
      <c r="K100" s="153"/>
      <c r="L100" s="46" t="s">
        <v>196</v>
      </c>
      <c r="M100" s="46"/>
      <c r="N100" s="46"/>
      <c r="O100" s="93"/>
      <c r="P100" s="93">
        <v>5</v>
      </c>
      <c r="Q100" s="93"/>
      <c r="R100" s="93"/>
      <c r="S100" s="93"/>
      <c r="T100" s="46"/>
      <c r="U100" s="46"/>
      <c r="V100" s="153"/>
      <c r="W100" s="153"/>
      <c r="X100" s="46"/>
      <c r="Y100" s="46"/>
      <c r="Z100" s="46"/>
      <c r="AA100" s="93"/>
      <c r="AB100" s="93">
        <v>62</v>
      </c>
      <c r="AC100" s="93"/>
      <c r="AD100" s="93"/>
      <c r="AE100" s="13"/>
      <c r="AF100" s="171"/>
      <c r="AG100" s="171"/>
      <c r="AH100" s="171"/>
      <c r="AI100" s="171"/>
      <c r="AJ100" s="171"/>
      <c r="AK100" s="171"/>
      <c r="AL100" s="171"/>
      <c r="AM100" s="109"/>
      <c r="AN100" s="93"/>
      <c r="AO100" s="93"/>
      <c r="AP100" s="93"/>
      <c r="AQ100" s="93"/>
      <c r="AR100" s="93"/>
      <c r="AS100" s="46"/>
      <c r="AT100" s="46"/>
      <c r="AU100" s="46"/>
      <c r="AV100" s="46"/>
      <c r="AW100" s="153"/>
      <c r="AX100" s="153"/>
      <c r="AY100" s="153"/>
      <c r="AZ100" s="153"/>
      <c r="BA100" s="46"/>
      <c r="BB100" s="46"/>
      <c r="BC100" s="46"/>
      <c r="BD100" s="281"/>
      <c r="BE100" s="93"/>
      <c r="BF100" s="93"/>
      <c r="BG100" s="93"/>
      <c r="BH100" s="93"/>
      <c r="BI100" s="93">
        <v>15</v>
      </c>
      <c r="BJ100" s="93">
        <v>16</v>
      </c>
      <c r="BK100" s="93"/>
      <c r="BL100" s="93"/>
      <c r="BM100" s="93"/>
      <c r="BN100" s="93"/>
      <c r="BO100" s="93"/>
      <c r="BP100" s="93"/>
      <c r="BQ100" s="26" t="s">
        <v>316</v>
      </c>
      <c r="BR100" s="201" t="s">
        <v>44</v>
      </c>
      <c r="BS100" s="201"/>
      <c r="BT100" s="201" t="s">
        <v>44</v>
      </c>
      <c r="BU100" s="26"/>
      <c r="BV100" s="201" t="s">
        <v>43</v>
      </c>
      <c r="BW100" s="93"/>
      <c r="BX100" s="93"/>
      <c r="BY100" s="93"/>
      <c r="BZ100" s="93"/>
      <c r="CA100" s="13"/>
      <c r="CB100" s="171"/>
      <c r="CC100" s="171"/>
      <c r="CD100" s="171"/>
      <c r="CE100" s="41"/>
      <c r="CF100" s="26" t="s">
        <v>94</v>
      </c>
      <c r="CG100" s="26" t="s">
        <v>94</v>
      </c>
      <c r="CH100" s="93"/>
      <c r="CI100" s="93"/>
      <c r="CJ100" s="93"/>
      <c r="CK100" s="93"/>
      <c r="CL100" s="93"/>
    </row>
    <row r="101" spans="1:90" ht="14.25" customHeight="1">
      <c r="A101" s="94">
        <v>16</v>
      </c>
      <c r="B101" s="93">
        <v>99</v>
      </c>
      <c r="C101" s="93" t="s">
        <v>920</v>
      </c>
      <c r="D101" s="93">
        <v>1</v>
      </c>
      <c r="E101" s="93">
        <v>11.85</v>
      </c>
      <c r="F101" s="93">
        <v>8.43</v>
      </c>
      <c r="G101" s="93"/>
      <c r="H101" s="46">
        <v>7</v>
      </c>
      <c r="I101" s="153" t="s">
        <v>196</v>
      </c>
      <c r="J101" s="153" t="s">
        <v>196</v>
      </c>
      <c r="K101" s="153"/>
      <c r="L101" s="46" t="s">
        <v>196</v>
      </c>
      <c r="M101" s="46"/>
      <c r="N101" s="46"/>
      <c r="O101" s="93"/>
      <c r="P101" s="93"/>
      <c r="Q101" s="93"/>
      <c r="R101" s="93"/>
      <c r="S101" s="93"/>
      <c r="T101" s="46"/>
      <c r="U101" s="46"/>
      <c r="V101" s="153"/>
      <c r="W101" s="153"/>
      <c r="X101" s="46"/>
      <c r="Y101" s="46"/>
      <c r="Z101" s="46"/>
      <c r="AA101" s="93"/>
      <c r="AB101" s="93"/>
      <c r="AC101" s="93"/>
      <c r="AD101" s="93"/>
      <c r="AE101" s="13"/>
      <c r="AF101" s="171"/>
      <c r="AG101" s="171"/>
      <c r="AH101" s="171"/>
      <c r="AI101" s="171"/>
      <c r="AJ101" s="171"/>
      <c r="AK101" s="171"/>
      <c r="AL101" s="171"/>
      <c r="AM101" s="109"/>
      <c r="AN101" s="93"/>
      <c r="AO101" s="93"/>
      <c r="AP101" s="93"/>
      <c r="AQ101" s="93"/>
      <c r="AR101" s="93"/>
      <c r="AS101" s="46"/>
      <c r="AT101" s="46"/>
      <c r="AU101" s="46"/>
      <c r="AV101" s="46"/>
      <c r="AW101" s="153"/>
      <c r="AX101" s="153"/>
      <c r="AY101" s="153"/>
      <c r="AZ101" s="153"/>
      <c r="BA101" s="46">
        <v>153</v>
      </c>
      <c r="BB101" s="46">
        <v>117</v>
      </c>
      <c r="BC101" s="46"/>
      <c r="BD101" s="281"/>
      <c r="BE101" s="93"/>
      <c r="BF101" s="93"/>
      <c r="BG101" s="93"/>
      <c r="BH101" s="93"/>
      <c r="BI101" s="93"/>
      <c r="BJ101" s="93"/>
      <c r="BK101" s="93"/>
      <c r="BL101" s="93"/>
      <c r="BM101" s="93"/>
      <c r="BN101" s="93"/>
      <c r="BO101" s="93"/>
      <c r="BP101" s="93"/>
      <c r="BQ101" s="26" t="s">
        <v>316</v>
      </c>
      <c r="BR101" s="26"/>
      <c r="BS101" s="201" t="s">
        <v>44</v>
      </c>
      <c r="BT101" s="201" t="s">
        <v>44</v>
      </c>
      <c r="BU101" s="26"/>
      <c r="BV101" s="201" t="s">
        <v>55</v>
      </c>
      <c r="BW101" s="93"/>
      <c r="BX101" s="93"/>
      <c r="BY101" s="93"/>
      <c r="BZ101" s="93"/>
      <c r="CA101" s="13"/>
      <c r="CB101" s="171"/>
      <c r="CC101" s="171"/>
      <c r="CD101" s="171"/>
      <c r="CE101" s="41"/>
      <c r="CF101" s="26" t="s">
        <v>94</v>
      </c>
      <c r="CG101" s="26" t="s">
        <v>94</v>
      </c>
      <c r="CH101" s="93"/>
      <c r="CI101" s="93"/>
      <c r="CJ101" s="93"/>
      <c r="CK101" s="93"/>
      <c r="CL101" s="93"/>
    </row>
    <row r="102" spans="1:90" ht="14.25" customHeight="1">
      <c r="A102" s="94">
        <v>16</v>
      </c>
      <c r="B102" s="93">
        <v>100</v>
      </c>
      <c r="C102" s="93" t="s">
        <v>920</v>
      </c>
      <c r="D102" s="93">
        <v>1</v>
      </c>
      <c r="E102" s="93">
        <v>10.74</v>
      </c>
      <c r="F102" s="93">
        <v>10.01</v>
      </c>
      <c r="G102" s="93"/>
      <c r="H102" s="46">
        <v>4</v>
      </c>
      <c r="I102" s="153" t="s">
        <v>196</v>
      </c>
      <c r="J102" s="153" t="s">
        <v>196</v>
      </c>
      <c r="K102" s="153"/>
      <c r="L102" s="46" t="s">
        <v>196</v>
      </c>
      <c r="M102" s="46"/>
      <c r="N102" s="46"/>
      <c r="O102" s="93"/>
      <c r="P102" s="93"/>
      <c r="Q102" s="93"/>
      <c r="R102" s="93"/>
      <c r="S102" s="93"/>
      <c r="T102" s="46"/>
      <c r="U102" s="46"/>
      <c r="V102" s="153"/>
      <c r="W102" s="153"/>
      <c r="X102" s="46">
        <v>312</v>
      </c>
      <c r="Y102" s="46"/>
      <c r="Z102" s="46"/>
      <c r="AA102" s="93"/>
      <c r="AB102" s="93"/>
      <c r="AC102" s="93"/>
      <c r="AD102" s="93"/>
      <c r="AE102" s="13"/>
      <c r="AF102" s="171"/>
      <c r="AG102" s="171"/>
      <c r="AH102" s="171"/>
      <c r="AI102" s="171"/>
      <c r="AJ102" s="171"/>
      <c r="AK102" s="171"/>
      <c r="AL102" s="171"/>
      <c r="AM102" s="109"/>
      <c r="AN102" s="93"/>
      <c r="AO102" s="93"/>
      <c r="AP102" s="93"/>
      <c r="AQ102" s="93"/>
      <c r="AR102" s="93"/>
      <c r="AS102" s="46"/>
      <c r="AT102" s="46"/>
      <c r="AU102" s="46"/>
      <c r="AV102" s="46"/>
      <c r="AW102" s="153"/>
      <c r="AX102" s="153"/>
      <c r="AY102" s="153"/>
      <c r="AZ102" s="153"/>
      <c r="BA102" s="46"/>
      <c r="BB102" s="46"/>
      <c r="BC102" s="46"/>
      <c r="BD102" s="281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26" t="s">
        <v>316</v>
      </c>
      <c r="BR102" s="201" t="s">
        <v>44</v>
      </c>
      <c r="BS102" s="201"/>
      <c r="BT102" s="201" t="s">
        <v>42</v>
      </c>
      <c r="BU102" s="26"/>
      <c r="BV102" s="201" t="s">
        <v>55</v>
      </c>
      <c r="BW102" s="93"/>
      <c r="BX102" s="93"/>
      <c r="BY102" s="93"/>
      <c r="BZ102" s="93"/>
      <c r="CA102" s="13"/>
      <c r="CB102" s="171"/>
      <c r="CC102" s="171"/>
      <c r="CD102" s="171"/>
      <c r="CE102" s="41"/>
      <c r="CF102" s="26" t="s">
        <v>973</v>
      </c>
      <c r="CG102" s="26" t="s">
        <v>973</v>
      </c>
      <c r="CH102" s="93"/>
      <c r="CI102" s="93"/>
      <c r="CJ102" s="93"/>
      <c r="CK102" s="93"/>
      <c r="CL102" s="93"/>
    </row>
    <row r="103" spans="1:90" ht="11.25" customHeight="1">
      <c r="A103" s="31">
        <v>16</v>
      </c>
      <c r="B103" s="93">
        <v>101</v>
      </c>
      <c r="C103" s="93" t="s">
        <v>972</v>
      </c>
      <c r="D103" s="93">
        <v>2</v>
      </c>
      <c r="E103" s="93">
        <v>14.19</v>
      </c>
      <c r="F103" s="93">
        <v>6.19</v>
      </c>
      <c r="G103" s="93"/>
      <c r="H103" s="46">
        <v>5</v>
      </c>
      <c r="I103" s="153" t="s">
        <v>196</v>
      </c>
      <c r="J103" s="153" t="s">
        <v>196</v>
      </c>
      <c r="K103" s="153"/>
      <c r="L103" s="46" t="s">
        <v>196</v>
      </c>
      <c r="M103" s="46"/>
      <c r="N103" s="46"/>
      <c r="O103" s="93"/>
      <c r="P103" s="93"/>
      <c r="Q103" s="93"/>
      <c r="R103" s="93"/>
      <c r="S103" s="93"/>
      <c r="T103" s="46"/>
      <c r="U103" s="46"/>
      <c r="V103" s="153">
        <v>88</v>
      </c>
      <c r="W103" s="153"/>
      <c r="X103" s="153">
        <v>48</v>
      </c>
      <c r="Y103" s="46"/>
      <c r="Z103" s="46"/>
      <c r="AA103" s="93"/>
      <c r="AB103" s="93"/>
      <c r="AC103" s="93"/>
      <c r="AD103" s="93"/>
      <c r="AE103" s="13"/>
      <c r="AF103" s="171"/>
      <c r="AG103" s="171"/>
      <c r="AH103" s="171"/>
      <c r="AI103" s="171"/>
      <c r="AJ103" s="171"/>
      <c r="AK103" s="171"/>
      <c r="AL103" s="171"/>
      <c r="AM103" s="109"/>
      <c r="AN103" s="93"/>
      <c r="AO103" s="93"/>
      <c r="AP103" s="93"/>
      <c r="AQ103" s="93"/>
      <c r="AR103" s="93"/>
      <c r="AS103" s="46"/>
      <c r="AT103" s="46"/>
      <c r="AU103" s="46"/>
      <c r="AV103" s="46"/>
      <c r="AW103" s="153"/>
      <c r="AX103" s="153"/>
      <c r="AY103" s="153"/>
      <c r="AZ103" s="153"/>
      <c r="BA103" s="46"/>
      <c r="BB103" s="46"/>
      <c r="BC103" s="46"/>
      <c r="BD103" s="281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26" t="s">
        <v>42</v>
      </c>
      <c r="BR103" s="201" t="s">
        <v>44</v>
      </c>
      <c r="BS103" s="201"/>
      <c r="BT103" s="201" t="s">
        <v>44</v>
      </c>
      <c r="BU103" s="26"/>
      <c r="BV103" s="201" t="s">
        <v>55</v>
      </c>
      <c r="BW103" s="93"/>
      <c r="BX103" s="93"/>
      <c r="BY103" s="93"/>
      <c r="BZ103" s="93"/>
      <c r="CA103" s="13"/>
      <c r="CB103" s="171"/>
      <c r="CC103" s="171"/>
      <c r="CD103" s="171"/>
      <c r="CE103" s="41"/>
      <c r="CF103" s="26" t="s">
        <v>94</v>
      </c>
      <c r="CG103" s="26" t="s">
        <v>94</v>
      </c>
      <c r="CH103" s="93"/>
      <c r="CI103" s="93"/>
      <c r="CJ103" s="93"/>
      <c r="CK103" s="93"/>
      <c r="CL103" s="93" t="s">
        <v>921</v>
      </c>
    </row>
    <row r="104" spans="1:90" ht="11.25" customHeight="1">
      <c r="A104" s="93">
        <v>16</v>
      </c>
      <c r="B104" s="93">
        <v>102</v>
      </c>
      <c r="C104" s="93" t="s">
        <v>221</v>
      </c>
      <c r="D104" s="93">
        <v>3</v>
      </c>
      <c r="E104" s="93">
        <v>12.65</v>
      </c>
      <c r="F104" s="93">
        <v>7.76</v>
      </c>
      <c r="G104" s="93"/>
      <c r="H104" s="46">
        <v>6</v>
      </c>
      <c r="I104" s="153" t="s">
        <v>196</v>
      </c>
      <c r="J104" s="153" t="s">
        <v>196</v>
      </c>
      <c r="K104" s="153"/>
      <c r="L104" s="46" t="s">
        <v>196</v>
      </c>
      <c r="M104" s="46"/>
      <c r="N104" s="46"/>
      <c r="O104" s="93"/>
      <c r="P104" s="93"/>
      <c r="Q104" s="93"/>
      <c r="R104" s="93"/>
      <c r="S104" s="93"/>
      <c r="T104" s="46"/>
      <c r="U104" s="46"/>
      <c r="V104" s="153">
        <v>92</v>
      </c>
      <c r="W104" s="153"/>
      <c r="X104" s="153">
        <v>59</v>
      </c>
      <c r="Y104" s="46"/>
      <c r="Z104" s="46"/>
      <c r="AA104" s="93"/>
      <c r="AB104" s="93"/>
      <c r="AC104" s="93"/>
      <c r="AD104" s="93"/>
      <c r="AE104" s="13"/>
      <c r="AF104" s="171"/>
      <c r="AG104" s="171"/>
      <c r="AH104" s="171"/>
      <c r="AI104" s="171"/>
      <c r="AJ104" s="171"/>
      <c r="AK104" s="171"/>
      <c r="AL104" s="171"/>
      <c r="AM104" s="109"/>
      <c r="AN104" s="93"/>
      <c r="AO104" s="93"/>
      <c r="AP104" s="93"/>
      <c r="AQ104" s="93"/>
      <c r="AR104" s="93"/>
      <c r="AS104" s="46"/>
      <c r="AT104" s="46"/>
      <c r="AU104" s="46"/>
      <c r="AV104" s="46"/>
      <c r="AW104" s="153"/>
      <c r="AX104" s="153"/>
      <c r="AY104" s="153"/>
      <c r="AZ104" s="153"/>
      <c r="BA104" s="46"/>
      <c r="BB104" s="46"/>
      <c r="BC104" s="46"/>
      <c r="BD104" s="281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P104" s="93"/>
      <c r="BQ104" s="26" t="s">
        <v>54</v>
      </c>
      <c r="BR104" s="26"/>
      <c r="BS104" s="201" t="s">
        <v>44</v>
      </c>
      <c r="BT104" s="201" t="s">
        <v>44</v>
      </c>
      <c r="BU104" s="26"/>
      <c r="BV104" s="201" t="s">
        <v>55</v>
      </c>
      <c r="BW104" s="93"/>
      <c r="BX104" s="93"/>
      <c r="BY104" s="93"/>
      <c r="BZ104" s="93"/>
      <c r="CA104" s="13"/>
      <c r="CB104" s="171"/>
      <c r="CC104" s="171"/>
      <c r="CD104" s="171"/>
      <c r="CE104" s="41"/>
      <c r="CF104" s="26" t="s">
        <v>94</v>
      </c>
      <c r="CG104" s="26" t="s">
        <v>94</v>
      </c>
      <c r="CH104" s="93"/>
      <c r="CI104" s="93"/>
      <c r="CJ104" s="93"/>
      <c r="CK104" s="93"/>
      <c r="CL104" s="93"/>
    </row>
    <row r="105" spans="1:90" ht="11.25" customHeight="1">
      <c r="A105" s="93">
        <v>16</v>
      </c>
      <c r="B105" s="93">
        <v>103</v>
      </c>
      <c r="C105" s="93" t="s">
        <v>943</v>
      </c>
      <c r="D105" s="93">
        <v>4</v>
      </c>
      <c r="E105" s="93">
        <v>4.63</v>
      </c>
      <c r="F105" s="93">
        <v>16.899999999999999</v>
      </c>
      <c r="G105" s="93"/>
      <c r="H105" s="46">
        <v>18</v>
      </c>
      <c r="I105" s="153" t="s">
        <v>196</v>
      </c>
      <c r="J105" s="153" t="s">
        <v>196</v>
      </c>
      <c r="K105" s="153">
        <v>7</v>
      </c>
      <c r="L105" s="46" t="s">
        <v>196</v>
      </c>
      <c r="M105" s="46"/>
      <c r="N105" s="46"/>
      <c r="O105" s="93"/>
      <c r="P105" s="93">
        <v>3</v>
      </c>
      <c r="Q105" s="93"/>
      <c r="R105" s="93"/>
      <c r="S105" s="93"/>
      <c r="T105" s="46"/>
      <c r="U105" s="46"/>
      <c r="V105" s="153">
        <v>90</v>
      </c>
      <c r="W105" s="153">
        <v>90</v>
      </c>
      <c r="X105" s="153">
        <v>50</v>
      </c>
      <c r="Y105" s="46"/>
      <c r="Z105" s="46"/>
      <c r="AA105" s="93"/>
      <c r="AB105" s="93">
        <v>56</v>
      </c>
      <c r="AC105" s="93"/>
      <c r="AD105" s="93"/>
      <c r="AE105" s="13"/>
      <c r="AF105" s="171"/>
      <c r="AG105" s="171"/>
      <c r="AH105" s="171"/>
      <c r="AI105" s="171"/>
      <c r="AJ105" s="171"/>
      <c r="AK105" s="171"/>
      <c r="AL105" s="171"/>
      <c r="AM105" s="109"/>
      <c r="AN105" s="93"/>
      <c r="AO105" s="93"/>
      <c r="AP105" s="93"/>
      <c r="AQ105" s="93"/>
      <c r="AR105" s="93"/>
      <c r="AS105" s="46"/>
      <c r="AT105" s="46"/>
      <c r="AU105" s="46"/>
      <c r="AV105" s="46"/>
      <c r="AW105" s="153">
        <v>6</v>
      </c>
      <c r="AX105" s="153">
        <v>4</v>
      </c>
      <c r="AY105" s="153">
        <v>6</v>
      </c>
      <c r="AZ105" s="153">
        <v>4</v>
      </c>
      <c r="BA105" s="46"/>
      <c r="BB105" s="46"/>
      <c r="BC105" s="46"/>
      <c r="BD105" s="281"/>
      <c r="BE105" s="93"/>
      <c r="BF105" s="93"/>
      <c r="BG105" s="93"/>
      <c r="BH105" s="93"/>
      <c r="BI105" s="93">
        <v>2</v>
      </c>
      <c r="BJ105" s="93">
        <v>1</v>
      </c>
      <c r="BK105" s="93"/>
      <c r="BL105" s="93"/>
      <c r="BM105" s="93"/>
      <c r="BN105" s="93"/>
      <c r="BO105" s="93"/>
      <c r="BP105" s="93"/>
      <c r="BQ105" s="26" t="s">
        <v>42</v>
      </c>
      <c r="BR105" s="201" t="s">
        <v>44</v>
      </c>
      <c r="BS105" s="201"/>
      <c r="BT105" s="201" t="s">
        <v>44</v>
      </c>
      <c r="BU105" s="26"/>
      <c r="BV105" s="201" t="s">
        <v>43</v>
      </c>
      <c r="BW105" s="93"/>
      <c r="BX105" s="93"/>
      <c r="BY105" s="93"/>
      <c r="BZ105" s="93"/>
      <c r="CA105" s="13"/>
      <c r="CB105" s="171"/>
      <c r="CC105" s="171"/>
      <c r="CD105" s="171"/>
      <c r="CE105" s="41"/>
      <c r="CF105" s="26" t="s">
        <v>94</v>
      </c>
      <c r="CG105" s="26" t="s">
        <v>94</v>
      </c>
      <c r="CH105" s="93"/>
      <c r="CI105" s="93"/>
      <c r="CJ105" s="93"/>
      <c r="CK105" s="93"/>
      <c r="CL105" s="93"/>
    </row>
    <row r="106" spans="1:90" ht="11.25" customHeight="1">
      <c r="A106" s="93">
        <v>16</v>
      </c>
      <c r="B106" s="93">
        <v>104</v>
      </c>
      <c r="C106" s="93" t="s">
        <v>943</v>
      </c>
      <c r="D106" s="93">
        <v>1</v>
      </c>
      <c r="E106" s="93">
        <v>5.09</v>
      </c>
      <c r="F106" s="93">
        <v>15.06</v>
      </c>
      <c r="G106" s="93"/>
      <c r="H106" s="46">
        <v>5</v>
      </c>
      <c r="I106" s="153" t="s">
        <v>196</v>
      </c>
      <c r="J106" s="153" t="s">
        <v>196</v>
      </c>
      <c r="K106" s="153">
        <v>5</v>
      </c>
      <c r="L106" s="46" t="s">
        <v>196</v>
      </c>
      <c r="M106" s="46"/>
      <c r="N106" s="46"/>
      <c r="O106" s="93"/>
      <c r="P106" s="93"/>
      <c r="Q106" s="93"/>
      <c r="R106" s="93"/>
      <c r="S106" s="93"/>
      <c r="T106" s="46"/>
      <c r="U106" s="46"/>
      <c r="V106" s="153">
        <v>39</v>
      </c>
      <c r="W106" s="153">
        <v>39</v>
      </c>
      <c r="X106" s="153">
        <v>42</v>
      </c>
      <c r="Y106" s="46"/>
      <c r="Z106" s="46"/>
      <c r="AA106" s="93"/>
      <c r="AB106" s="93"/>
      <c r="AC106" s="93"/>
      <c r="AD106" s="93"/>
      <c r="AE106" s="13"/>
      <c r="AF106" s="171"/>
      <c r="AG106" s="171"/>
      <c r="AH106" s="171"/>
      <c r="AI106" s="171"/>
      <c r="AJ106" s="171"/>
      <c r="AK106" s="171"/>
      <c r="AL106" s="171"/>
      <c r="AM106" s="109"/>
      <c r="AN106" s="93"/>
      <c r="AO106" s="93"/>
      <c r="AP106" s="93"/>
      <c r="AQ106" s="93"/>
      <c r="AR106" s="93"/>
      <c r="AS106" s="46"/>
      <c r="AT106" s="46"/>
      <c r="AU106" s="46"/>
      <c r="AV106" s="46"/>
      <c r="AW106" s="153">
        <v>5</v>
      </c>
      <c r="AX106" s="153">
        <v>2</v>
      </c>
      <c r="AY106" s="153">
        <v>5</v>
      </c>
      <c r="AZ106" s="153">
        <v>2</v>
      </c>
      <c r="BA106" s="46"/>
      <c r="BB106" s="46"/>
      <c r="BC106" s="46"/>
      <c r="BD106" s="281"/>
      <c r="BE106" s="93"/>
      <c r="BF106" s="93"/>
      <c r="BG106" s="93"/>
      <c r="BH106" s="93"/>
      <c r="BI106" s="93"/>
      <c r="BJ106" s="93"/>
      <c r="BK106" s="93"/>
      <c r="BL106" s="93"/>
      <c r="BM106" s="93"/>
      <c r="BN106" s="93"/>
      <c r="BO106" s="93"/>
      <c r="BP106" s="93"/>
      <c r="BQ106" s="26" t="s">
        <v>42</v>
      </c>
      <c r="BR106" s="201" t="s">
        <v>44</v>
      </c>
      <c r="BS106" s="201" t="s">
        <v>43</v>
      </c>
      <c r="BT106" s="201" t="s">
        <v>44</v>
      </c>
      <c r="BU106" s="26"/>
      <c r="BV106" s="201" t="s">
        <v>55</v>
      </c>
      <c r="BW106" s="93"/>
      <c r="BX106" s="93"/>
      <c r="BY106" s="93"/>
      <c r="BZ106" s="93"/>
      <c r="CA106" s="13"/>
      <c r="CB106" s="171"/>
      <c r="CC106" s="171"/>
      <c r="CD106" s="171"/>
      <c r="CE106" s="41"/>
      <c r="CF106" s="26" t="s">
        <v>94</v>
      </c>
      <c r="CG106" s="26" t="s">
        <v>94</v>
      </c>
      <c r="CH106" s="93"/>
      <c r="CI106" s="93"/>
      <c r="CJ106" s="93"/>
      <c r="CK106" s="93"/>
      <c r="CL106" s="93"/>
    </row>
    <row r="107" spans="1:90" ht="11.25" customHeight="1">
      <c r="A107" s="93">
        <v>16</v>
      </c>
      <c r="B107" s="93">
        <v>105</v>
      </c>
      <c r="C107" s="93" t="s">
        <v>943</v>
      </c>
      <c r="D107" s="93">
        <v>1</v>
      </c>
      <c r="E107" s="93">
        <v>5.77</v>
      </c>
      <c r="F107" s="93">
        <v>15.66</v>
      </c>
      <c r="G107" s="93"/>
      <c r="H107" s="46">
        <v>6</v>
      </c>
      <c r="I107" s="153" t="s">
        <v>196</v>
      </c>
      <c r="J107" s="153" t="s">
        <v>196</v>
      </c>
      <c r="K107" s="153">
        <v>5</v>
      </c>
      <c r="L107" s="46" t="s">
        <v>196</v>
      </c>
      <c r="M107" s="46"/>
      <c r="N107" s="46"/>
      <c r="O107" s="93"/>
      <c r="P107" s="93"/>
      <c r="Q107" s="93"/>
      <c r="R107" s="93"/>
      <c r="S107" s="93"/>
      <c r="T107" s="46"/>
      <c r="U107" s="46"/>
      <c r="V107" s="153">
        <v>52</v>
      </c>
      <c r="W107" s="153">
        <v>52</v>
      </c>
      <c r="X107" s="153">
        <v>67</v>
      </c>
      <c r="Y107" s="46"/>
      <c r="Z107" s="46"/>
      <c r="AA107" s="93"/>
      <c r="AB107" s="93"/>
      <c r="AC107" s="93"/>
      <c r="AD107" s="93"/>
      <c r="AE107" s="13"/>
      <c r="AF107" s="171"/>
      <c r="AG107" s="171"/>
      <c r="AH107" s="171"/>
      <c r="AI107" s="171"/>
      <c r="AJ107" s="171"/>
      <c r="AK107" s="171"/>
      <c r="AL107" s="171"/>
      <c r="AM107" s="109"/>
      <c r="AN107" s="93"/>
      <c r="AO107" s="93"/>
      <c r="AP107" s="93"/>
      <c r="AQ107" s="93"/>
      <c r="AR107" s="93"/>
      <c r="AS107" s="46"/>
      <c r="AT107" s="46"/>
      <c r="AU107" s="46"/>
      <c r="AV107" s="46"/>
      <c r="AW107" s="153">
        <v>1</v>
      </c>
      <c r="AX107" s="153">
        <v>1</v>
      </c>
      <c r="AY107" s="153">
        <v>1</v>
      </c>
      <c r="AZ107" s="153">
        <v>1</v>
      </c>
      <c r="BA107" s="46"/>
      <c r="BB107" s="46"/>
      <c r="BC107" s="46"/>
      <c r="BD107" s="281"/>
      <c r="BE107" s="93"/>
      <c r="BF107" s="93"/>
      <c r="BG107" s="93"/>
      <c r="BH107" s="93"/>
      <c r="BI107" s="93"/>
      <c r="BJ107" s="93"/>
      <c r="BK107" s="93"/>
      <c r="BL107" s="93"/>
      <c r="BM107" s="93"/>
      <c r="BN107" s="93"/>
      <c r="BO107" s="93"/>
      <c r="BP107" s="93"/>
      <c r="BQ107" s="26" t="s">
        <v>42</v>
      </c>
      <c r="BR107" s="201" t="s">
        <v>44</v>
      </c>
      <c r="BS107" s="201" t="s">
        <v>44</v>
      </c>
      <c r="BT107" s="201" t="s">
        <v>44</v>
      </c>
      <c r="BU107" s="26"/>
      <c r="BV107" s="201" t="s">
        <v>55</v>
      </c>
      <c r="BW107" s="93"/>
      <c r="BX107" s="93"/>
      <c r="BY107" s="93"/>
      <c r="BZ107" s="93"/>
      <c r="CA107" s="13"/>
      <c r="CB107" s="171"/>
      <c r="CC107" s="171"/>
      <c r="CD107" s="171"/>
      <c r="CE107" s="41"/>
      <c r="CF107" s="26" t="s">
        <v>94</v>
      </c>
      <c r="CG107" s="26" t="s">
        <v>94</v>
      </c>
      <c r="CH107" s="93"/>
      <c r="CI107" s="93"/>
      <c r="CJ107" s="93"/>
      <c r="CK107" s="93"/>
      <c r="CL107" s="93"/>
    </row>
    <row r="108" spans="1:90" ht="11.25" customHeight="1">
      <c r="A108" s="93">
        <v>16</v>
      </c>
      <c r="B108" s="93">
        <v>106</v>
      </c>
      <c r="C108" s="93" t="s">
        <v>972</v>
      </c>
      <c r="D108" s="93">
        <v>4</v>
      </c>
      <c r="E108" s="93">
        <v>12.88</v>
      </c>
      <c r="F108" s="93">
        <v>11.1</v>
      </c>
      <c r="G108" s="93"/>
      <c r="H108" s="46">
        <v>9</v>
      </c>
      <c r="I108" s="153" t="s">
        <v>196</v>
      </c>
      <c r="J108" s="153" t="s">
        <v>196</v>
      </c>
      <c r="K108" s="153">
        <v>6</v>
      </c>
      <c r="L108" s="46" t="s">
        <v>196</v>
      </c>
      <c r="M108" s="46"/>
      <c r="N108" s="46"/>
      <c r="O108" s="93"/>
      <c r="P108" s="93">
        <v>3</v>
      </c>
      <c r="Q108" s="93"/>
      <c r="R108" s="93"/>
      <c r="S108" s="93"/>
      <c r="T108" s="46"/>
      <c r="U108" s="46"/>
      <c r="V108" s="153">
        <v>8</v>
      </c>
      <c r="W108" s="153">
        <v>8</v>
      </c>
      <c r="X108" s="153">
        <v>44</v>
      </c>
      <c r="Y108" s="46"/>
      <c r="Z108" s="46"/>
      <c r="AA108" s="93"/>
      <c r="AB108" s="93">
        <v>39</v>
      </c>
      <c r="AC108" s="93"/>
      <c r="AD108" s="93"/>
      <c r="AE108" s="13"/>
      <c r="AF108" s="171"/>
      <c r="AG108" s="171"/>
      <c r="AH108" s="171"/>
      <c r="AI108" s="171"/>
      <c r="AJ108" s="171"/>
      <c r="AK108" s="171"/>
      <c r="AL108" s="171"/>
      <c r="AM108" s="109"/>
      <c r="AN108" s="93"/>
      <c r="AO108" s="93"/>
      <c r="AP108" s="93"/>
      <c r="AQ108" s="93"/>
      <c r="AR108" s="93"/>
      <c r="AS108" s="46"/>
      <c r="AT108" s="46"/>
      <c r="AU108" s="46"/>
      <c r="AV108" s="46"/>
      <c r="AW108" s="153">
        <v>4</v>
      </c>
      <c r="AX108" s="153">
        <v>3</v>
      </c>
      <c r="AY108" s="153">
        <v>4</v>
      </c>
      <c r="AZ108" s="153">
        <v>3</v>
      </c>
      <c r="BA108" s="46"/>
      <c r="BB108" s="46"/>
      <c r="BC108" s="46"/>
      <c r="BD108" s="281"/>
      <c r="BE108" s="93"/>
      <c r="BF108" s="93"/>
      <c r="BG108" s="93"/>
      <c r="BH108" s="93"/>
      <c r="BI108" s="93">
        <v>2</v>
      </c>
      <c r="BJ108" s="93">
        <v>1</v>
      </c>
      <c r="BK108" s="93"/>
      <c r="BL108" s="93"/>
      <c r="BM108" s="93"/>
      <c r="BN108" s="93"/>
      <c r="BO108" s="93"/>
      <c r="BP108" s="93"/>
      <c r="BQ108" s="26" t="s">
        <v>42</v>
      </c>
      <c r="BR108" s="201" t="s">
        <v>44</v>
      </c>
      <c r="BS108" s="201" t="s">
        <v>43</v>
      </c>
      <c r="BT108" s="201" t="s">
        <v>44</v>
      </c>
      <c r="BU108" s="26"/>
      <c r="BV108" s="201" t="s">
        <v>43</v>
      </c>
      <c r="BW108" s="93"/>
      <c r="BX108" s="93"/>
      <c r="BY108" s="93"/>
      <c r="BZ108" s="93"/>
      <c r="CA108" s="13"/>
      <c r="CB108" s="171"/>
      <c r="CC108" s="171"/>
      <c r="CD108" s="171"/>
      <c r="CE108" s="41"/>
      <c r="CF108" s="26" t="s">
        <v>94</v>
      </c>
      <c r="CG108" s="26" t="s">
        <v>94</v>
      </c>
      <c r="CH108" s="93"/>
      <c r="CI108" s="93"/>
      <c r="CJ108" s="93"/>
      <c r="CK108" s="93"/>
      <c r="CL108" s="93"/>
    </row>
    <row r="109" spans="1:90" ht="11.25" customHeight="1">
      <c r="A109" s="93">
        <v>16</v>
      </c>
      <c r="B109" s="93">
        <v>107</v>
      </c>
      <c r="C109" s="93" t="s">
        <v>943</v>
      </c>
      <c r="D109" s="93">
        <v>2</v>
      </c>
      <c r="E109" s="93">
        <v>15.91</v>
      </c>
      <c r="F109" s="93">
        <v>6.54</v>
      </c>
      <c r="G109" s="93"/>
      <c r="H109" s="46">
        <v>10</v>
      </c>
      <c r="I109" s="153" t="s">
        <v>196</v>
      </c>
      <c r="J109" s="153" t="s">
        <v>196</v>
      </c>
      <c r="K109" s="153">
        <v>7</v>
      </c>
      <c r="L109" s="46" t="s">
        <v>196</v>
      </c>
      <c r="M109" s="46"/>
      <c r="N109" s="46"/>
      <c r="O109" s="93"/>
      <c r="P109" s="93"/>
      <c r="Q109" s="93"/>
      <c r="R109" s="93"/>
      <c r="S109" s="93"/>
      <c r="T109" s="46"/>
      <c r="U109" s="46"/>
      <c r="V109" s="153">
        <v>54</v>
      </c>
      <c r="W109" s="153">
        <v>54</v>
      </c>
      <c r="X109" s="46"/>
      <c r="Y109" s="46"/>
      <c r="Z109" s="46"/>
      <c r="AA109" s="93"/>
      <c r="AB109" s="93"/>
      <c r="AC109" s="93"/>
      <c r="AD109" s="93"/>
      <c r="AE109" s="13"/>
      <c r="AF109" s="171"/>
      <c r="AG109" s="171"/>
      <c r="AH109" s="171"/>
      <c r="AI109" s="171"/>
      <c r="AJ109" s="171"/>
      <c r="AK109" s="171"/>
      <c r="AL109" s="171"/>
      <c r="AM109" s="109"/>
      <c r="AN109" s="93"/>
      <c r="AO109" s="93"/>
      <c r="AP109" s="93"/>
      <c r="AQ109" s="93"/>
      <c r="AR109" s="93"/>
      <c r="AS109" s="46"/>
      <c r="AT109" s="46"/>
      <c r="AU109" s="46"/>
      <c r="AV109" s="46"/>
      <c r="AW109" s="153">
        <v>9</v>
      </c>
      <c r="AX109" s="153">
        <v>12</v>
      </c>
      <c r="AY109" s="153">
        <v>9</v>
      </c>
      <c r="AZ109" s="153">
        <v>12</v>
      </c>
      <c r="BA109" s="46"/>
      <c r="BB109" s="46"/>
      <c r="BC109" s="46"/>
      <c r="BD109" s="281"/>
      <c r="BE109" s="93"/>
      <c r="BF109" s="93"/>
      <c r="BG109" s="93"/>
      <c r="BH109" s="93"/>
      <c r="BI109" s="93"/>
      <c r="BJ109" s="93"/>
      <c r="BK109" s="93"/>
      <c r="BL109" s="93"/>
      <c r="BM109" s="93"/>
      <c r="BN109" s="93"/>
      <c r="BO109" s="93"/>
      <c r="BP109" s="93"/>
      <c r="BQ109" s="26" t="s">
        <v>42</v>
      </c>
      <c r="BR109" s="201" t="s">
        <v>44</v>
      </c>
      <c r="BS109" s="201" t="s">
        <v>43</v>
      </c>
      <c r="BT109" s="201" t="s">
        <v>44</v>
      </c>
      <c r="BU109" s="26"/>
      <c r="BV109" s="201" t="s">
        <v>55</v>
      </c>
      <c r="BW109" s="93"/>
      <c r="BX109" s="93"/>
      <c r="BY109" s="93"/>
      <c r="BZ109" s="93"/>
      <c r="CA109" s="13"/>
      <c r="CB109" s="171"/>
      <c r="CC109" s="171"/>
      <c r="CD109" s="171"/>
      <c r="CE109" s="41"/>
      <c r="CF109" s="26" t="s">
        <v>94</v>
      </c>
      <c r="CG109" s="26" t="s">
        <v>94</v>
      </c>
      <c r="CH109" s="93"/>
      <c r="CI109" s="93"/>
      <c r="CJ109" s="93"/>
      <c r="CK109" s="93"/>
      <c r="CL109" s="93" t="s">
        <v>921</v>
      </c>
    </row>
    <row r="110" spans="1:90" ht="11.25" customHeight="1">
      <c r="A110" s="93">
        <v>16</v>
      </c>
      <c r="B110" s="93">
        <v>108</v>
      </c>
      <c r="C110" s="93" t="s">
        <v>974</v>
      </c>
      <c r="D110" s="93">
        <v>2</v>
      </c>
      <c r="E110" s="93">
        <v>15.67</v>
      </c>
      <c r="F110" s="93">
        <v>7.9</v>
      </c>
      <c r="G110" s="93"/>
      <c r="H110" s="46">
        <v>14</v>
      </c>
      <c r="I110" s="153" t="s">
        <v>196</v>
      </c>
      <c r="J110" s="153" t="s">
        <v>196</v>
      </c>
      <c r="K110" s="153" t="s">
        <v>186</v>
      </c>
      <c r="L110" s="46" t="s">
        <v>196</v>
      </c>
      <c r="M110" s="46"/>
      <c r="N110" s="46"/>
      <c r="O110" s="93"/>
      <c r="P110" s="93">
        <v>4</v>
      </c>
      <c r="Q110" s="93"/>
      <c r="R110" s="93"/>
      <c r="S110" s="93"/>
      <c r="T110" s="46"/>
      <c r="U110" s="46"/>
      <c r="V110" s="153" t="s">
        <v>186</v>
      </c>
      <c r="W110" s="153" t="s">
        <v>186</v>
      </c>
      <c r="X110" s="46"/>
      <c r="Y110" s="46"/>
      <c r="Z110" s="46"/>
      <c r="AA110" s="93"/>
      <c r="AB110" s="93">
        <v>48</v>
      </c>
      <c r="AC110" s="93"/>
      <c r="AD110" s="93"/>
      <c r="AE110" s="13"/>
      <c r="AF110" s="171"/>
      <c r="AG110" s="171"/>
      <c r="AH110" s="171"/>
      <c r="AI110" s="171"/>
      <c r="AJ110" s="171"/>
      <c r="AK110" s="171"/>
      <c r="AL110" s="171"/>
      <c r="AM110" s="109"/>
      <c r="AN110" s="93"/>
      <c r="AO110" s="93"/>
      <c r="AP110" s="93"/>
      <c r="AQ110" s="93"/>
      <c r="AR110" s="93"/>
      <c r="AS110" s="46"/>
      <c r="AT110" s="46"/>
      <c r="AU110" s="46"/>
      <c r="AV110" s="46"/>
      <c r="AW110" s="153" t="s">
        <v>186</v>
      </c>
      <c r="AX110" s="153" t="s">
        <v>186</v>
      </c>
      <c r="AY110" s="153" t="s">
        <v>186</v>
      </c>
      <c r="AZ110" s="153" t="s">
        <v>186</v>
      </c>
      <c r="BA110" s="46"/>
      <c r="BB110" s="46"/>
      <c r="BC110" s="46"/>
      <c r="BD110" s="281"/>
      <c r="BE110" s="93"/>
      <c r="BF110" s="93"/>
      <c r="BG110" s="93"/>
      <c r="BH110" s="93"/>
      <c r="BI110" s="93">
        <v>9</v>
      </c>
      <c r="BJ110" s="93">
        <v>15</v>
      </c>
      <c r="BK110" s="93"/>
      <c r="BL110" s="93"/>
      <c r="BM110" s="93"/>
      <c r="BN110" s="93"/>
      <c r="BO110" s="93"/>
      <c r="BP110" s="93"/>
      <c r="BQ110" s="26" t="s">
        <v>42</v>
      </c>
      <c r="BR110" s="26"/>
      <c r="BS110" s="201" t="s">
        <v>44</v>
      </c>
      <c r="BT110" s="201" t="s">
        <v>44</v>
      </c>
      <c r="BU110" s="26"/>
      <c r="BV110" s="201" t="s">
        <v>43</v>
      </c>
      <c r="BW110" s="93"/>
      <c r="BX110" s="93"/>
      <c r="BY110" s="93"/>
      <c r="BZ110" s="93"/>
      <c r="CA110" s="13"/>
      <c r="CB110" s="171"/>
      <c r="CC110" s="171"/>
      <c r="CD110" s="171"/>
      <c r="CE110" s="41"/>
      <c r="CF110" s="26" t="s">
        <v>94</v>
      </c>
      <c r="CG110" s="26" t="s">
        <v>94</v>
      </c>
      <c r="CH110" s="93"/>
      <c r="CI110" s="93"/>
      <c r="CJ110" s="93"/>
      <c r="CK110" s="93"/>
      <c r="CL110" s="93"/>
    </row>
    <row r="111" spans="1:90" ht="11.25" customHeight="1">
      <c r="A111" s="93">
        <v>16</v>
      </c>
      <c r="B111" s="93">
        <v>109</v>
      </c>
      <c r="C111" s="93" t="s">
        <v>967</v>
      </c>
      <c r="D111" s="93">
        <v>2</v>
      </c>
      <c r="E111" s="93">
        <v>13.42</v>
      </c>
      <c r="F111" s="93">
        <v>5.72</v>
      </c>
      <c r="G111" s="93"/>
      <c r="H111" s="46">
        <v>6</v>
      </c>
      <c r="I111" s="153" t="s">
        <v>196</v>
      </c>
      <c r="J111" s="153" t="s">
        <v>196</v>
      </c>
      <c r="K111" s="153">
        <v>9</v>
      </c>
      <c r="L111" s="46" t="s">
        <v>196</v>
      </c>
      <c r="M111" s="46"/>
      <c r="N111" s="46"/>
      <c r="O111" s="93"/>
      <c r="P111" s="93"/>
      <c r="Q111" s="93"/>
      <c r="R111" s="93"/>
      <c r="S111" s="93"/>
      <c r="T111" s="46"/>
      <c r="U111" s="46"/>
      <c r="V111" s="153">
        <v>29</v>
      </c>
      <c r="W111" s="153">
        <v>29</v>
      </c>
      <c r="X111" s="46"/>
      <c r="Y111" s="46"/>
      <c r="Z111" s="46"/>
      <c r="AA111" s="93"/>
      <c r="AB111" s="93"/>
      <c r="AC111" s="93"/>
      <c r="AD111" s="93"/>
      <c r="AE111" s="13"/>
      <c r="AF111" s="171"/>
      <c r="AG111" s="171"/>
      <c r="AH111" s="171"/>
      <c r="AI111" s="171"/>
      <c r="AJ111" s="171"/>
      <c r="AK111" s="171"/>
      <c r="AL111" s="171"/>
      <c r="AM111" s="109"/>
      <c r="AN111" s="93"/>
      <c r="AO111" s="93"/>
      <c r="AP111" s="93"/>
      <c r="AQ111" s="93"/>
      <c r="AR111" s="93"/>
      <c r="AS111" s="46"/>
      <c r="AT111" s="46"/>
      <c r="AU111" s="46"/>
      <c r="AV111" s="46"/>
      <c r="AW111" s="153">
        <v>18</v>
      </c>
      <c r="AX111" s="153">
        <v>9</v>
      </c>
      <c r="AY111" s="153">
        <v>18</v>
      </c>
      <c r="AZ111" s="153">
        <v>9</v>
      </c>
      <c r="BA111" s="46">
        <v>8</v>
      </c>
      <c r="BB111" s="46">
        <v>4</v>
      </c>
      <c r="BC111" s="46"/>
      <c r="BD111" s="281"/>
      <c r="BE111" s="93"/>
      <c r="BF111" s="93"/>
      <c r="BG111" s="93"/>
      <c r="BH111" s="93"/>
      <c r="BI111" s="93"/>
      <c r="BJ111" s="93"/>
      <c r="BK111" s="93"/>
      <c r="BL111" s="93"/>
      <c r="BM111" s="93"/>
      <c r="BN111" s="93"/>
      <c r="BO111" s="93"/>
      <c r="BP111" s="93"/>
      <c r="BQ111" s="26" t="s">
        <v>42</v>
      </c>
      <c r="BR111" s="201" t="s">
        <v>44</v>
      </c>
      <c r="BS111" s="201" t="s">
        <v>43</v>
      </c>
      <c r="BT111" s="201" t="s">
        <v>44</v>
      </c>
      <c r="BU111" s="26"/>
      <c r="BV111" s="201" t="s">
        <v>55</v>
      </c>
      <c r="BW111" s="93"/>
      <c r="BX111" s="93"/>
      <c r="BY111" s="93"/>
      <c r="BZ111" s="93"/>
      <c r="CA111" s="13"/>
      <c r="CB111" s="171"/>
      <c r="CC111" s="171"/>
      <c r="CD111" s="171"/>
      <c r="CE111" s="41"/>
      <c r="CF111" s="26" t="s">
        <v>94</v>
      </c>
      <c r="CG111" s="26" t="s">
        <v>94</v>
      </c>
      <c r="CH111" s="93"/>
      <c r="CI111" s="93"/>
      <c r="CJ111" s="93"/>
      <c r="CK111" s="93"/>
      <c r="CL111" s="93" t="s">
        <v>921</v>
      </c>
    </row>
    <row r="112" spans="1:90" ht="11.25" customHeight="1">
      <c r="A112" s="93">
        <v>16</v>
      </c>
      <c r="B112" s="93">
        <v>110</v>
      </c>
      <c r="C112" s="93" t="s">
        <v>967</v>
      </c>
      <c r="D112" s="93">
        <v>2</v>
      </c>
      <c r="E112" s="93">
        <v>11.29</v>
      </c>
      <c r="F112" s="93">
        <v>11.08</v>
      </c>
      <c r="G112" s="93"/>
      <c r="H112" s="46">
        <v>9</v>
      </c>
      <c r="I112" s="153" t="s">
        <v>196</v>
      </c>
      <c r="J112" s="153" t="s">
        <v>196</v>
      </c>
      <c r="K112" s="153">
        <v>9</v>
      </c>
      <c r="L112" s="46">
        <v>9</v>
      </c>
      <c r="M112" s="46"/>
      <c r="N112" s="46"/>
      <c r="O112" s="93"/>
      <c r="P112" s="93">
        <v>4</v>
      </c>
      <c r="Q112" s="93"/>
      <c r="R112" s="93"/>
      <c r="S112" s="93"/>
      <c r="T112" s="46"/>
      <c r="U112" s="46"/>
      <c r="V112" s="153">
        <v>37</v>
      </c>
      <c r="W112" s="153">
        <v>37</v>
      </c>
      <c r="X112" s="46">
        <v>29</v>
      </c>
      <c r="Y112" s="46"/>
      <c r="Z112" s="46"/>
      <c r="AA112" s="93"/>
      <c r="AB112" s="93">
        <v>25</v>
      </c>
      <c r="AC112" s="93"/>
      <c r="AD112" s="93"/>
      <c r="AE112" s="13"/>
      <c r="AF112" s="171"/>
      <c r="AG112" s="171"/>
      <c r="AH112" s="171"/>
      <c r="AI112" s="171"/>
      <c r="AJ112" s="171"/>
      <c r="AK112" s="171"/>
      <c r="AL112" s="171"/>
      <c r="AM112" s="109"/>
      <c r="AN112" s="93"/>
      <c r="AO112" s="93"/>
      <c r="AP112" s="93"/>
      <c r="AQ112" s="93"/>
      <c r="AR112" s="93"/>
      <c r="AS112" s="46"/>
      <c r="AT112" s="46"/>
      <c r="AU112" s="46"/>
      <c r="AV112" s="46"/>
      <c r="AW112" s="153">
        <v>20</v>
      </c>
      <c r="AX112" s="153">
        <v>13</v>
      </c>
      <c r="AY112" s="153">
        <v>20</v>
      </c>
      <c r="AZ112" s="153">
        <v>13</v>
      </c>
      <c r="BA112" s="46"/>
      <c r="BB112" s="46"/>
      <c r="BC112" s="46"/>
      <c r="BD112" s="281"/>
      <c r="BE112" s="93"/>
      <c r="BF112" s="93"/>
      <c r="BG112" s="93"/>
      <c r="BH112" s="93"/>
      <c r="BI112" s="93">
        <v>5</v>
      </c>
      <c r="BJ112" s="93">
        <v>1</v>
      </c>
      <c r="BK112" s="93"/>
      <c r="BL112" s="93"/>
      <c r="BM112" s="93"/>
      <c r="BN112" s="93"/>
      <c r="BO112" s="93"/>
      <c r="BP112" s="93"/>
      <c r="BQ112" s="26" t="s">
        <v>42</v>
      </c>
      <c r="BR112" s="201" t="s">
        <v>44</v>
      </c>
      <c r="BS112" s="201" t="s">
        <v>43</v>
      </c>
      <c r="BT112" s="201" t="s">
        <v>54</v>
      </c>
      <c r="BU112" s="26"/>
      <c r="BV112" s="201" t="s">
        <v>43</v>
      </c>
      <c r="BW112" s="93"/>
      <c r="BX112" s="93"/>
      <c r="BY112" s="93"/>
      <c r="BZ112" s="93"/>
      <c r="CA112" s="13"/>
      <c r="CB112" s="171"/>
      <c r="CC112" s="171"/>
      <c r="CD112" s="171"/>
      <c r="CE112" s="41"/>
      <c r="CF112" s="26" t="s">
        <v>975</v>
      </c>
      <c r="CG112" s="26" t="s">
        <v>975</v>
      </c>
      <c r="CH112" s="93"/>
      <c r="CI112" s="93"/>
      <c r="CJ112" s="93"/>
      <c r="CK112" s="93"/>
      <c r="CL112" s="93"/>
    </row>
    <row r="113" spans="1:90" ht="11.25" customHeight="1">
      <c r="A113" s="93">
        <v>16</v>
      </c>
      <c r="B113" s="93">
        <v>111</v>
      </c>
      <c r="C113" s="93" t="s">
        <v>945</v>
      </c>
      <c r="D113" s="93">
        <v>2</v>
      </c>
      <c r="E113" s="93">
        <v>13</v>
      </c>
      <c r="F113" s="93">
        <v>11.48</v>
      </c>
      <c r="G113" s="93"/>
      <c r="H113" s="46">
        <v>9</v>
      </c>
      <c r="I113" s="153" t="s">
        <v>196</v>
      </c>
      <c r="J113" s="153" t="s">
        <v>196</v>
      </c>
      <c r="K113" s="153" t="s">
        <v>186</v>
      </c>
      <c r="L113" s="46" t="s">
        <v>196</v>
      </c>
      <c r="M113" s="46"/>
      <c r="N113" s="46"/>
      <c r="O113" s="93"/>
      <c r="P113" s="93">
        <v>5</v>
      </c>
      <c r="Q113" s="93"/>
      <c r="R113" s="93"/>
      <c r="S113" s="93"/>
      <c r="T113" s="46"/>
      <c r="U113" s="46"/>
      <c r="V113" s="153" t="s">
        <v>186</v>
      </c>
      <c r="W113" s="153" t="s">
        <v>186</v>
      </c>
      <c r="X113" s="46"/>
      <c r="Y113" s="46">
        <v>300</v>
      </c>
      <c r="Z113" s="46"/>
      <c r="AA113" s="93"/>
      <c r="AB113" s="93">
        <v>56</v>
      </c>
      <c r="AC113" s="93"/>
      <c r="AD113" s="93"/>
      <c r="AE113" s="13"/>
      <c r="AF113" s="171"/>
      <c r="AG113" s="171"/>
      <c r="AH113" s="171"/>
      <c r="AI113" s="171"/>
      <c r="AJ113" s="171"/>
      <c r="AK113" s="171"/>
      <c r="AL113" s="171"/>
      <c r="AM113" s="109"/>
      <c r="AN113" s="93"/>
      <c r="AO113" s="93"/>
      <c r="AP113" s="93"/>
      <c r="AQ113" s="93"/>
      <c r="AR113" s="93"/>
      <c r="AS113" s="46"/>
      <c r="AT113" s="46"/>
      <c r="AU113" s="46"/>
      <c r="AV113" s="46"/>
      <c r="AW113" s="153" t="s">
        <v>186</v>
      </c>
      <c r="AX113" s="153" t="s">
        <v>186</v>
      </c>
      <c r="AY113" s="153" t="s">
        <v>186</v>
      </c>
      <c r="AZ113" s="153" t="s">
        <v>186</v>
      </c>
      <c r="BA113" s="46"/>
      <c r="BB113" s="46"/>
      <c r="BC113" s="46"/>
      <c r="BD113" s="223"/>
      <c r="BE113" s="93"/>
      <c r="BF113" s="93"/>
      <c r="BG113" s="93"/>
      <c r="BH113" s="93"/>
      <c r="BI113" s="93">
        <v>6</v>
      </c>
      <c r="BJ113" s="93">
        <v>3</v>
      </c>
      <c r="BK113" s="93"/>
      <c r="BL113" s="93"/>
      <c r="BM113" s="93"/>
      <c r="BN113" s="93"/>
      <c r="BO113" s="93"/>
      <c r="BP113" s="93"/>
      <c r="BQ113" s="26" t="s">
        <v>42</v>
      </c>
      <c r="BR113" s="26"/>
      <c r="BS113" s="201" t="s">
        <v>44</v>
      </c>
      <c r="BT113" s="201" t="s">
        <v>44</v>
      </c>
      <c r="BU113" s="26"/>
      <c r="BV113" s="201" t="s">
        <v>43</v>
      </c>
      <c r="BW113" s="93"/>
      <c r="BX113" s="93"/>
      <c r="BY113" s="93"/>
      <c r="BZ113" s="93"/>
      <c r="CA113" s="13"/>
      <c r="CB113" s="171"/>
      <c r="CC113" s="171"/>
      <c r="CD113" s="171"/>
      <c r="CE113" s="41"/>
      <c r="CF113" s="26" t="s">
        <v>94</v>
      </c>
      <c r="CG113" s="26" t="s">
        <v>94</v>
      </c>
      <c r="CH113" s="93"/>
      <c r="CI113" s="93"/>
      <c r="CJ113" s="93"/>
      <c r="CK113" s="93"/>
      <c r="CL113" s="93"/>
    </row>
    <row r="114" spans="1:90" ht="11.25" customHeight="1">
      <c r="A114" s="93">
        <v>16</v>
      </c>
      <c r="B114" s="93">
        <v>112</v>
      </c>
      <c r="C114" s="93" t="s">
        <v>945</v>
      </c>
      <c r="D114" s="93">
        <v>2</v>
      </c>
      <c r="E114" s="93">
        <v>9.52</v>
      </c>
      <c r="F114" s="93">
        <v>13.53</v>
      </c>
      <c r="G114" s="93"/>
      <c r="H114" s="46">
        <v>6</v>
      </c>
      <c r="I114" s="153" t="s">
        <v>196</v>
      </c>
      <c r="J114" s="153" t="s">
        <v>196</v>
      </c>
      <c r="K114" s="153">
        <v>10</v>
      </c>
      <c r="L114" s="46" t="s">
        <v>196</v>
      </c>
      <c r="M114" s="46"/>
      <c r="N114" s="46"/>
      <c r="O114" s="93"/>
      <c r="P114" s="93"/>
      <c r="Q114" s="93"/>
      <c r="R114" s="93"/>
      <c r="S114" s="93"/>
      <c r="T114" s="46"/>
      <c r="U114" s="46"/>
      <c r="V114" s="153" t="s">
        <v>186</v>
      </c>
      <c r="W114" s="153" t="s">
        <v>186</v>
      </c>
      <c r="X114" s="46"/>
      <c r="Y114" s="46"/>
      <c r="Z114" s="46"/>
      <c r="AA114" s="93"/>
      <c r="AB114" s="93"/>
      <c r="AC114" s="93"/>
      <c r="AD114" s="93"/>
      <c r="AE114" s="13"/>
      <c r="AF114" s="171"/>
      <c r="AG114" s="171"/>
      <c r="AH114" s="171"/>
      <c r="AI114" s="171"/>
      <c r="AJ114" s="171"/>
      <c r="AK114" s="171"/>
      <c r="AL114" s="171"/>
      <c r="AM114" s="109"/>
      <c r="AN114" s="93"/>
      <c r="AO114" s="93"/>
      <c r="AP114" s="93"/>
      <c r="AQ114" s="93"/>
      <c r="AR114" s="93"/>
      <c r="AS114" s="46"/>
      <c r="AT114" s="46"/>
      <c r="AU114" s="46"/>
      <c r="AV114" s="46"/>
      <c r="AW114" s="153" t="s">
        <v>186</v>
      </c>
      <c r="AX114" s="153" t="s">
        <v>186</v>
      </c>
      <c r="AY114" s="153" t="s">
        <v>186</v>
      </c>
      <c r="AZ114" s="153" t="s">
        <v>186</v>
      </c>
      <c r="BA114" s="46">
        <v>40</v>
      </c>
      <c r="BB114" s="46">
        <v>20</v>
      </c>
      <c r="BC114" s="46">
        <v>176</v>
      </c>
      <c r="BD114" s="26">
        <v>190</v>
      </c>
      <c r="BE114" s="93"/>
      <c r="BF114" s="93"/>
      <c r="BG114" s="93"/>
      <c r="BH114" s="93"/>
      <c r="BI114" s="93"/>
      <c r="BJ114" s="93"/>
      <c r="BK114" s="93"/>
      <c r="BL114" s="93"/>
      <c r="BM114" s="93"/>
      <c r="BN114" s="93"/>
      <c r="BO114" s="93"/>
      <c r="BP114" s="93"/>
      <c r="BQ114" s="26" t="s">
        <v>42</v>
      </c>
      <c r="BR114" s="26"/>
      <c r="BS114" s="201" t="s">
        <v>44</v>
      </c>
      <c r="BT114" s="201" t="s">
        <v>44</v>
      </c>
      <c r="BU114" s="26"/>
      <c r="BV114" s="201" t="s">
        <v>55</v>
      </c>
      <c r="BW114" s="93"/>
      <c r="BX114" s="93"/>
      <c r="BY114" s="93"/>
      <c r="BZ114" s="93"/>
      <c r="CA114" s="13"/>
      <c r="CB114" s="171"/>
      <c r="CC114" s="171"/>
      <c r="CD114" s="171"/>
      <c r="CE114" s="41"/>
      <c r="CF114" s="26" t="s">
        <v>94</v>
      </c>
      <c r="CG114" s="26" t="s">
        <v>94</v>
      </c>
      <c r="CH114" s="93"/>
      <c r="CI114" s="93"/>
      <c r="CJ114" s="93"/>
      <c r="CK114" s="93"/>
      <c r="CL114" s="93"/>
    </row>
    <row r="115" spans="1:90" ht="11.25" customHeight="1">
      <c r="A115" s="93">
        <v>16</v>
      </c>
      <c r="B115" s="93">
        <v>113</v>
      </c>
      <c r="C115" s="93" t="s">
        <v>922</v>
      </c>
      <c r="D115" s="93">
        <v>3</v>
      </c>
      <c r="E115" s="93">
        <v>15.12</v>
      </c>
      <c r="F115" s="93">
        <v>8.24</v>
      </c>
      <c r="G115" s="93"/>
      <c r="H115" s="46">
        <v>6</v>
      </c>
      <c r="I115" s="153" t="s">
        <v>196</v>
      </c>
      <c r="J115" s="153" t="s">
        <v>196</v>
      </c>
      <c r="K115" s="153">
        <v>6</v>
      </c>
      <c r="L115" s="46" t="s">
        <v>196</v>
      </c>
      <c r="M115" s="46"/>
      <c r="N115" s="46"/>
      <c r="O115" s="93"/>
      <c r="P115" s="93"/>
      <c r="Q115" s="93"/>
      <c r="R115" s="93"/>
      <c r="S115" s="93"/>
      <c r="T115" s="46"/>
      <c r="U115" s="46"/>
      <c r="V115" s="153"/>
      <c r="W115" s="153"/>
      <c r="X115" s="46">
        <v>35</v>
      </c>
      <c r="Y115" s="46"/>
      <c r="Z115" s="46"/>
      <c r="AA115" s="93"/>
      <c r="AB115" s="93"/>
      <c r="AC115" s="93"/>
      <c r="AD115" s="93"/>
      <c r="AE115" s="13"/>
      <c r="AF115" s="171"/>
      <c r="AG115" s="171"/>
      <c r="AH115" s="171"/>
      <c r="AI115" s="171"/>
      <c r="AJ115" s="171"/>
      <c r="AK115" s="171"/>
      <c r="AL115" s="171"/>
      <c r="AM115" s="109"/>
      <c r="AN115" s="93"/>
      <c r="AO115" s="93"/>
      <c r="AP115" s="93"/>
      <c r="AQ115" s="93"/>
      <c r="AR115" s="93"/>
      <c r="AS115" s="46"/>
      <c r="AT115" s="46"/>
      <c r="AU115" s="46"/>
      <c r="AV115" s="46"/>
      <c r="AW115" s="153">
        <v>12</v>
      </c>
      <c r="AX115" s="153">
        <v>6</v>
      </c>
      <c r="AY115" s="153">
        <v>12</v>
      </c>
      <c r="AZ115" s="153">
        <v>6</v>
      </c>
      <c r="BA115" s="46"/>
      <c r="BB115" s="46"/>
      <c r="BC115" s="46"/>
      <c r="BD115" s="265"/>
      <c r="BE115" s="93"/>
      <c r="BF115" s="93"/>
      <c r="BG115" s="93"/>
      <c r="BH115" s="93"/>
      <c r="BI115" s="93"/>
      <c r="BJ115" s="93"/>
      <c r="BK115" s="93"/>
      <c r="BL115" s="93"/>
      <c r="BM115" s="93"/>
      <c r="BN115" s="93"/>
      <c r="BO115" s="93"/>
      <c r="BP115" s="93"/>
      <c r="BQ115" s="26" t="s">
        <v>316</v>
      </c>
      <c r="BR115" s="201" t="s">
        <v>44</v>
      </c>
      <c r="BS115" s="201" t="s">
        <v>43</v>
      </c>
      <c r="BT115" s="201" t="s">
        <v>43</v>
      </c>
      <c r="BU115" s="26"/>
      <c r="BV115" s="201" t="s">
        <v>55</v>
      </c>
      <c r="BW115" s="93"/>
      <c r="BX115" s="93"/>
      <c r="BY115" s="93"/>
      <c r="BZ115" s="93"/>
      <c r="CA115" s="13"/>
      <c r="CB115" s="171"/>
      <c r="CC115" s="171"/>
      <c r="CD115" s="171"/>
      <c r="CE115" s="41"/>
      <c r="CF115" s="26"/>
      <c r="CG115" s="26"/>
      <c r="CH115" s="93"/>
      <c r="CI115" s="93"/>
      <c r="CJ115" s="93"/>
      <c r="CK115" s="93"/>
      <c r="CL115" s="93" t="s">
        <v>921</v>
      </c>
    </row>
    <row r="116" spans="1:90" ht="11.25" customHeight="1">
      <c r="A116" s="93">
        <v>16</v>
      </c>
      <c r="B116" s="93">
        <v>114</v>
      </c>
      <c r="C116" s="93" t="s">
        <v>967</v>
      </c>
      <c r="D116" s="93">
        <v>3</v>
      </c>
      <c r="E116" s="93">
        <v>15.91</v>
      </c>
      <c r="F116" s="93">
        <v>7.11</v>
      </c>
      <c r="G116" s="93"/>
      <c r="H116" s="46">
        <v>5</v>
      </c>
      <c r="I116" s="153" t="s">
        <v>196</v>
      </c>
      <c r="J116" s="153" t="s">
        <v>196</v>
      </c>
      <c r="K116" s="153">
        <v>8</v>
      </c>
      <c r="L116" s="46" t="s">
        <v>196</v>
      </c>
      <c r="M116" s="46"/>
      <c r="N116" s="46"/>
      <c r="O116" s="93"/>
      <c r="P116" s="93"/>
      <c r="Q116" s="93"/>
      <c r="R116" s="93"/>
      <c r="S116" s="93"/>
      <c r="T116" s="46"/>
      <c r="U116" s="46"/>
      <c r="V116" s="153" t="s">
        <v>186</v>
      </c>
      <c r="W116" s="153" t="s">
        <v>186</v>
      </c>
      <c r="X116" s="46"/>
      <c r="Y116" s="46"/>
      <c r="Z116" s="46"/>
      <c r="AA116" s="93"/>
      <c r="AB116" s="93"/>
      <c r="AC116" s="93"/>
      <c r="AD116" s="93"/>
      <c r="AE116" s="13"/>
      <c r="AF116" s="171"/>
      <c r="AG116" s="171"/>
      <c r="AH116" s="171"/>
      <c r="AI116" s="171"/>
      <c r="AJ116" s="171"/>
      <c r="AK116" s="171"/>
      <c r="AL116" s="171"/>
      <c r="AM116" s="109"/>
      <c r="AN116" s="93"/>
      <c r="AO116" s="93"/>
      <c r="AP116" s="93"/>
      <c r="AQ116" s="93"/>
      <c r="AR116" s="93"/>
      <c r="AS116" s="46"/>
      <c r="AT116" s="46"/>
      <c r="AU116" s="46"/>
      <c r="AV116" s="46"/>
      <c r="AW116" s="153">
        <v>20</v>
      </c>
      <c r="AX116" s="153">
        <v>20</v>
      </c>
      <c r="AY116" s="153">
        <v>20</v>
      </c>
      <c r="AZ116" s="153">
        <v>20</v>
      </c>
      <c r="BA116" s="46"/>
      <c r="BB116" s="46"/>
      <c r="BC116" s="46"/>
      <c r="BD116" s="281"/>
      <c r="BE116" s="93"/>
      <c r="BF116" s="93"/>
      <c r="BG116" s="93"/>
      <c r="BH116" s="93"/>
      <c r="BI116" s="93"/>
      <c r="BJ116" s="93"/>
      <c r="BK116" s="93"/>
      <c r="BL116" s="93"/>
      <c r="BM116" s="93"/>
      <c r="BN116" s="93"/>
      <c r="BO116" s="93"/>
      <c r="BP116" s="93"/>
      <c r="BQ116" s="26" t="s">
        <v>42</v>
      </c>
      <c r="BR116" s="201" t="s">
        <v>44</v>
      </c>
      <c r="BS116" s="201" t="s">
        <v>43</v>
      </c>
      <c r="BT116" s="201" t="s">
        <v>44</v>
      </c>
      <c r="BU116" s="26"/>
      <c r="BV116" s="201" t="s">
        <v>55</v>
      </c>
      <c r="BW116" s="93"/>
      <c r="BX116" s="93"/>
      <c r="BY116" s="93"/>
      <c r="BZ116" s="93"/>
      <c r="CA116" s="13"/>
      <c r="CB116" s="171"/>
      <c r="CC116" s="171"/>
      <c r="CD116" s="171"/>
      <c r="CE116" s="41"/>
      <c r="CF116" s="26" t="s">
        <v>94</v>
      </c>
      <c r="CG116" s="26" t="s">
        <v>94</v>
      </c>
      <c r="CH116" s="93"/>
      <c r="CI116" s="93"/>
      <c r="CJ116" s="93"/>
      <c r="CK116" s="93"/>
      <c r="CL116" s="93"/>
    </row>
    <row r="117" spans="1:90" ht="11.25" customHeight="1">
      <c r="A117" s="93">
        <v>16</v>
      </c>
      <c r="B117" s="93">
        <v>115</v>
      </c>
      <c r="C117" s="93" t="s">
        <v>922</v>
      </c>
      <c r="D117" s="93">
        <v>3</v>
      </c>
      <c r="E117" s="93">
        <v>15.59</v>
      </c>
      <c r="F117" s="93">
        <v>9.93</v>
      </c>
      <c r="G117" s="93"/>
      <c r="H117" s="46">
        <v>3</v>
      </c>
      <c r="I117" s="153" t="s">
        <v>196</v>
      </c>
      <c r="J117" s="153" t="s">
        <v>196</v>
      </c>
      <c r="K117" s="153">
        <v>7</v>
      </c>
      <c r="L117" s="46" t="s">
        <v>196</v>
      </c>
      <c r="M117" s="46"/>
      <c r="N117" s="46"/>
      <c r="O117" s="93"/>
      <c r="P117" s="93"/>
      <c r="Q117" s="93"/>
      <c r="R117" s="93"/>
      <c r="S117" s="93"/>
      <c r="T117" s="46"/>
      <c r="U117" s="46"/>
      <c r="V117" s="153" t="s">
        <v>186</v>
      </c>
      <c r="W117" s="153" t="s">
        <v>186</v>
      </c>
      <c r="X117" s="46"/>
      <c r="Y117" s="46"/>
      <c r="Z117" s="46"/>
      <c r="AA117" s="93"/>
      <c r="AB117" s="93"/>
      <c r="AC117" s="93"/>
      <c r="AD117" s="93"/>
      <c r="AE117" s="13"/>
      <c r="AF117" s="171"/>
      <c r="AG117" s="171"/>
      <c r="AH117" s="171"/>
      <c r="AI117" s="171"/>
      <c r="AJ117" s="171"/>
      <c r="AK117" s="171"/>
      <c r="AL117" s="171"/>
      <c r="AM117" s="109"/>
      <c r="AN117" s="93"/>
      <c r="AO117" s="93"/>
      <c r="AP117" s="93"/>
      <c r="AQ117" s="93"/>
      <c r="AR117" s="93"/>
      <c r="AS117" s="46"/>
      <c r="AT117" s="46"/>
      <c r="AU117" s="46"/>
      <c r="AV117" s="46"/>
      <c r="AW117" s="153"/>
      <c r="AX117" s="153"/>
      <c r="AY117" s="153"/>
      <c r="AZ117" s="153"/>
      <c r="BA117" s="46"/>
      <c r="BB117" s="46"/>
      <c r="BC117" s="46"/>
      <c r="BD117" s="281"/>
      <c r="BE117" s="93"/>
      <c r="BF117" s="93"/>
      <c r="BG117" s="93"/>
      <c r="BH117" s="93"/>
      <c r="BI117" s="93"/>
      <c r="BJ117" s="93"/>
      <c r="BK117" s="93"/>
      <c r="BL117" s="93"/>
      <c r="BM117" s="93"/>
      <c r="BN117" s="93"/>
      <c r="BO117" s="93"/>
      <c r="BP117" s="93"/>
      <c r="BQ117" s="26" t="s">
        <v>316</v>
      </c>
      <c r="BR117" s="201" t="s">
        <v>44</v>
      </c>
      <c r="BS117" s="201" t="s">
        <v>43</v>
      </c>
      <c r="BT117" s="201" t="s">
        <v>44</v>
      </c>
      <c r="BU117" s="26"/>
      <c r="BV117" s="201" t="s">
        <v>55</v>
      </c>
      <c r="BW117" s="93"/>
      <c r="BX117" s="93"/>
      <c r="BY117" s="93"/>
      <c r="BZ117" s="93"/>
      <c r="CA117" s="13"/>
      <c r="CB117" s="171"/>
      <c r="CC117" s="171"/>
      <c r="CD117" s="171"/>
      <c r="CE117" s="41"/>
      <c r="CF117" s="26" t="s">
        <v>94</v>
      </c>
      <c r="CG117" s="26" t="s">
        <v>94</v>
      </c>
      <c r="CH117" s="93"/>
      <c r="CI117" s="93"/>
      <c r="CJ117" s="93"/>
      <c r="CK117" s="93"/>
      <c r="CL117" s="93"/>
    </row>
    <row r="118" spans="1:90" ht="11.25" customHeight="1">
      <c r="A118" s="93">
        <v>16</v>
      </c>
      <c r="B118" s="93">
        <v>116</v>
      </c>
      <c r="C118" s="93" t="s">
        <v>976</v>
      </c>
      <c r="D118" s="93">
        <v>2</v>
      </c>
      <c r="E118" s="93">
        <v>11.25</v>
      </c>
      <c r="F118" s="93">
        <v>11.76</v>
      </c>
      <c r="G118" s="93"/>
      <c r="H118" s="46">
        <v>8</v>
      </c>
      <c r="I118" s="153" t="s">
        <v>196</v>
      </c>
      <c r="J118" s="153" t="s">
        <v>196</v>
      </c>
      <c r="K118" s="153">
        <v>15</v>
      </c>
      <c r="L118" s="46" t="s">
        <v>196</v>
      </c>
      <c r="M118" s="46"/>
      <c r="N118" s="46"/>
      <c r="O118" s="93"/>
      <c r="P118" s="93"/>
      <c r="Q118" s="93"/>
      <c r="R118" s="93"/>
      <c r="S118" s="93"/>
      <c r="T118" s="46"/>
      <c r="U118" s="46"/>
      <c r="V118" s="153">
        <v>48</v>
      </c>
      <c r="W118" s="153">
        <v>48</v>
      </c>
      <c r="X118" s="46"/>
      <c r="Y118" s="46"/>
      <c r="Z118" s="46"/>
      <c r="AA118" s="93"/>
      <c r="AB118" s="93"/>
      <c r="AC118" s="93"/>
      <c r="AD118" s="93"/>
      <c r="AE118" s="13"/>
      <c r="AF118" s="171"/>
      <c r="AG118" s="171"/>
      <c r="AH118" s="171"/>
      <c r="AI118" s="171"/>
      <c r="AJ118" s="171"/>
      <c r="AK118" s="171"/>
      <c r="AL118" s="171"/>
      <c r="AM118" s="109"/>
      <c r="AN118" s="93"/>
      <c r="AO118" s="93"/>
      <c r="AP118" s="93"/>
      <c r="AQ118" s="93"/>
      <c r="AR118" s="93"/>
      <c r="AS118" s="46"/>
      <c r="AT118" s="46"/>
      <c r="AU118" s="46"/>
      <c r="AV118" s="46"/>
      <c r="AW118" s="153">
        <v>30</v>
      </c>
      <c r="AX118" s="153">
        <v>15</v>
      </c>
      <c r="AY118" s="153">
        <v>30</v>
      </c>
      <c r="AZ118" s="153">
        <v>15</v>
      </c>
      <c r="BA118" s="46"/>
      <c r="BB118" s="46"/>
      <c r="BC118" s="46"/>
      <c r="BD118" s="281"/>
      <c r="BE118" s="93"/>
      <c r="BF118" s="93"/>
      <c r="BG118" s="93"/>
      <c r="BH118" s="93"/>
      <c r="BI118" s="93"/>
      <c r="BJ118" s="93"/>
      <c r="BK118" s="93"/>
      <c r="BL118" s="93"/>
      <c r="BM118" s="93"/>
      <c r="BN118" s="93"/>
      <c r="BO118" s="93"/>
      <c r="BP118" s="93"/>
      <c r="BQ118" s="26" t="s">
        <v>42</v>
      </c>
      <c r="BR118" s="201" t="s">
        <v>44</v>
      </c>
      <c r="BS118" s="201"/>
      <c r="BT118" s="201" t="s">
        <v>44</v>
      </c>
      <c r="BU118" s="26"/>
      <c r="BV118" s="201" t="s">
        <v>55</v>
      </c>
      <c r="BW118" s="93"/>
      <c r="BX118" s="93"/>
      <c r="BY118" s="93"/>
      <c r="BZ118" s="93"/>
      <c r="CA118" s="13"/>
      <c r="CB118" s="171"/>
      <c r="CC118" s="171"/>
      <c r="CD118" s="171"/>
      <c r="CE118" s="41"/>
      <c r="CF118" s="26" t="s">
        <v>94</v>
      </c>
      <c r="CG118" s="26" t="s">
        <v>94</v>
      </c>
      <c r="CH118" s="93"/>
      <c r="CI118" s="93"/>
      <c r="CJ118" s="93"/>
      <c r="CK118" s="93"/>
      <c r="CL118" s="93"/>
    </row>
    <row r="119" spans="1:90" ht="11.25" customHeight="1">
      <c r="A119" s="93">
        <v>16</v>
      </c>
      <c r="B119" s="93">
        <v>117</v>
      </c>
      <c r="C119" s="93" t="s">
        <v>976</v>
      </c>
      <c r="D119" s="93">
        <v>3</v>
      </c>
      <c r="E119" s="93">
        <v>14</v>
      </c>
      <c r="F119" s="93">
        <v>10.31</v>
      </c>
      <c r="G119" s="93"/>
      <c r="H119" s="46">
        <v>5</v>
      </c>
      <c r="I119" s="153" t="s">
        <v>196</v>
      </c>
      <c r="J119" s="153" t="s">
        <v>196</v>
      </c>
      <c r="K119" s="153" t="s">
        <v>186</v>
      </c>
      <c r="L119" s="46" t="s">
        <v>196</v>
      </c>
      <c r="M119" s="46"/>
      <c r="N119" s="46"/>
      <c r="O119" s="93"/>
      <c r="P119" s="93">
        <v>2</v>
      </c>
      <c r="Q119" s="93"/>
      <c r="R119" s="93"/>
      <c r="S119" s="93"/>
      <c r="T119" s="46"/>
      <c r="U119" s="46"/>
      <c r="V119" s="153" t="s">
        <v>186</v>
      </c>
      <c r="W119" s="153" t="s">
        <v>186</v>
      </c>
      <c r="X119" s="46"/>
      <c r="Y119" s="46"/>
      <c r="Z119" s="46"/>
      <c r="AA119" s="93"/>
      <c r="AB119" s="93">
        <v>39</v>
      </c>
      <c r="AC119" s="93"/>
      <c r="AD119" s="93"/>
      <c r="AE119" s="13"/>
      <c r="AF119" s="171"/>
      <c r="AG119" s="171"/>
      <c r="AH119" s="171"/>
      <c r="AI119" s="171"/>
      <c r="AJ119" s="171"/>
      <c r="AK119" s="171"/>
      <c r="AL119" s="171"/>
      <c r="AM119" s="109"/>
      <c r="AN119" s="93"/>
      <c r="AO119" s="93"/>
      <c r="AP119" s="93"/>
      <c r="AQ119" s="93"/>
      <c r="AR119" s="93"/>
      <c r="AS119" s="46"/>
      <c r="AT119" s="46"/>
      <c r="AU119" s="46"/>
      <c r="AV119" s="46"/>
      <c r="AW119" s="153" t="s">
        <v>186</v>
      </c>
      <c r="AX119" s="153" t="s">
        <v>186</v>
      </c>
      <c r="AY119" s="153" t="s">
        <v>186</v>
      </c>
      <c r="AZ119" s="153" t="s">
        <v>186</v>
      </c>
      <c r="BA119" s="46"/>
      <c r="BB119" s="46"/>
      <c r="BC119" s="46"/>
      <c r="BD119" s="281"/>
      <c r="BE119" s="93"/>
      <c r="BF119" s="93"/>
      <c r="BG119" s="93"/>
      <c r="BH119" s="93"/>
      <c r="BI119" s="93">
        <v>6</v>
      </c>
      <c r="BJ119" s="93">
        <v>2</v>
      </c>
      <c r="BK119" s="93"/>
      <c r="BL119" s="93"/>
      <c r="BM119" s="93"/>
      <c r="BN119" s="93"/>
      <c r="BO119" s="93"/>
      <c r="BP119" s="93"/>
      <c r="BQ119" s="26" t="s">
        <v>42</v>
      </c>
      <c r="BR119" s="201" t="s">
        <v>44</v>
      </c>
      <c r="BS119" s="201"/>
      <c r="BT119" s="201" t="s">
        <v>44</v>
      </c>
      <c r="BU119" s="26"/>
      <c r="BV119" s="201" t="s">
        <v>43</v>
      </c>
      <c r="BW119" s="93"/>
      <c r="BX119" s="93"/>
      <c r="BY119" s="93"/>
      <c r="BZ119" s="93"/>
      <c r="CA119" s="13"/>
      <c r="CB119" s="171"/>
      <c r="CC119" s="171"/>
      <c r="CD119" s="171"/>
      <c r="CE119" s="41"/>
      <c r="CF119" s="26" t="s">
        <v>94</v>
      </c>
      <c r="CG119" s="26" t="s">
        <v>94</v>
      </c>
      <c r="CH119" s="93"/>
      <c r="CI119" s="93"/>
      <c r="CJ119" s="93"/>
      <c r="CK119" s="93"/>
      <c r="CL119" s="93"/>
    </row>
    <row r="120" spans="1:90" ht="11.25" customHeight="1">
      <c r="A120" s="93">
        <v>16</v>
      </c>
      <c r="B120" s="93">
        <v>118</v>
      </c>
      <c r="C120" s="93" t="s">
        <v>976</v>
      </c>
      <c r="D120" s="93">
        <v>4</v>
      </c>
      <c r="E120" s="93">
        <v>14.21</v>
      </c>
      <c r="F120" s="93">
        <v>9.5299999999999994</v>
      </c>
      <c r="G120" s="93"/>
      <c r="H120" s="46">
        <v>4</v>
      </c>
      <c r="I120" s="153" t="s">
        <v>196</v>
      </c>
      <c r="J120" s="153" t="s">
        <v>196</v>
      </c>
      <c r="K120" s="153" t="s">
        <v>186</v>
      </c>
      <c r="L120" s="46" t="s">
        <v>196</v>
      </c>
      <c r="M120" s="46"/>
      <c r="N120" s="46"/>
      <c r="O120" s="93"/>
      <c r="P120" s="93">
        <v>4</v>
      </c>
      <c r="Q120" s="93"/>
      <c r="R120" s="93"/>
      <c r="S120" s="93"/>
      <c r="T120" s="46"/>
      <c r="U120" s="46"/>
      <c r="V120" s="153"/>
      <c r="W120" s="153"/>
      <c r="X120" s="46"/>
      <c r="Y120" s="46"/>
      <c r="Z120" s="46"/>
      <c r="AA120" s="93"/>
      <c r="AB120" s="93">
        <v>58</v>
      </c>
      <c r="AC120" s="93"/>
      <c r="AD120" s="93"/>
      <c r="AE120" s="13"/>
      <c r="AF120" s="171"/>
      <c r="AG120" s="171"/>
      <c r="AH120" s="171"/>
      <c r="AI120" s="171"/>
      <c r="AJ120" s="171"/>
      <c r="AK120" s="171"/>
      <c r="AL120" s="171"/>
      <c r="AM120" s="109"/>
      <c r="AN120" s="93"/>
      <c r="AO120" s="93"/>
      <c r="AP120" s="93"/>
      <c r="AQ120" s="93"/>
      <c r="AR120" s="93"/>
      <c r="AS120" s="46"/>
      <c r="AT120" s="46"/>
      <c r="AU120" s="46"/>
      <c r="AV120" s="46"/>
      <c r="AW120" s="153"/>
      <c r="AX120" s="153"/>
      <c r="AY120" s="153"/>
      <c r="AZ120" s="153"/>
      <c r="BA120" s="46"/>
      <c r="BB120" s="46"/>
      <c r="BC120" s="46"/>
      <c r="BD120" s="223"/>
      <c r="BE120" s="93"/>
      <c r="BF120" s="93"/>
      <c r="BG120" s="93"/>
      <c r="BH120" s="93"/>
      <c r="BI120" s="93">
        <v>25</v>
      </c>
      <c r="BJ120" s="93">
        <v>11</v>
      </c>
      <c r="BK120" s="93"/>
      <c r="BL120" s="93"/>
      <c r="BM120" s="93"/>
      <c r="BN120" s="93"/>
      <c r="BO120" s="93"/>
      <c r="BP120" s="93"/>
      <c r="BQ120" s="26" t="s">
        <v>316</v>
      </c>
      <c r="BR120" s="201" t="s">
        <v>44</v>
      </c>
      <c r="BS120" s="201"/>
      <c r="BT120" s="201" t="s">
        <v>44</v>
      </c>
      <c r="BU120" s="26"/>
      <c r="BV120" s="201" t="s">
        <v>43</v>
      </c>
      <c r="BW120" s="93"/>
      <c r="BX120" s="93"/>
      <c r="BY120" s="93"/>
      <c r="BZ120" s="93"/>
      <c r="CA120" s="13"/>
      <c r="CB120" s="171"/>
      <c r="CC120" s="171"/>
      <c r="CD120" s="171"/>
      <c r="CE120" s="41"/>
      <c r="CF120" s="26" t="s">
        <v>94</v>
      </c>
      <c r="CG120" s="26" t="s">
        <v>94</v>
      </c>
      <c r="CH120" s="93"/>
      <c r="CI120" s="93"/>
      <c r="CJ120" s="93"/>
      <c r="CK120" s="93"/>
      <c r="CL120" s="93"/>
    </row>
    <row r="121" spans="1:90" ht="11.25" customHeight="1">
      <c r="A121" s="93">
        <v>16</v>
      </c>
      <c r="B121" s="93">
        <v>119</v>
      </c>
      <c r="C121" s="93" t="s">
        <v>934</v>
      </c>
      <c r="D121" s="93">
        <v>4</v>
      </c>
      <c r="E121" s="93">
        <v>15.09</v>
      </c>
      <c r="F121" s="93">
        <v>8.0500000000000007</v>
      </c>
      <c r="G121" s="93"/>
      <c r="H121" s="46">
        <v>7</v>
      </c>
      <c r="I121" s="153">
        <v>20</v>
      </c>
      <c r="J121" s="153">
        <v>20</v>
      </c>
      <c r="K121" s="153">
        <v>12</v>
      </c>
      <c r="L121" s="46" t="s">
        <v>196</v>
      </c>
      <c r="M121" s="46"/>
      <c r="N121" s="46"/>
      <c r="O121" s="93"/>
      <c r="P121" s="93">
        <v>45</v>
      </c>
      <c r="Q121" s="93"/>
      <c r="R121" s="93"/>
      <c r="S121" s="93"/>
      <c r="T121" s="46"/>
      <c r="U121" s="46"/>
      <c r="V121" s="153" t="s">
        <v>186</v>
      </c>
      <c r="W121" s="153" t="s">
        <v>186</v>
      </c>
      <c r="X121" s="46"/>
      <c r="Y121" s="46"/>
      <c r="Z121" s="46"/>
      <c r="AA121" s="93"/>
      <c r="AB121" s="93">
        <v>51</v>
      </c>
      <c r="AC121" s="93"/>
      <c r="AD121" s="93"/>
      <c r="AE121" s="13"/>
      <c r="AF121" s="171"/>
      <c r="AG121" s="171"/>
      <c r="AH121" s="171"/>
      <c r="AI121" s="171"/>
      <c r="AJ121" s="171"/>
      <c r="AK121" s="171"/>
      <c r="AL121" s="171"/>
      <c r="AM121" s="109"/>
      <c r="AN121" s="93"/>
      <c r="AO121" s="93"/>
      <c r="AP121" s="93"/>
      <c r="AQ121" s="93"/>
      <c r="AR121" s="93"/>
      <c r="AS121" s="46"/>
      <c r="AT121" s="46"/>
      <c r="AU121" s="46"/>
      <c r="AV121" s="46"/>
      <c r="AW121" s="153">
        <v>18</v>
      </c>
      <c r="AX121" s="153"/>
      <c r="AY121" s="153">
        <v>18</v>
      </c>
      <c r="AZ121" s="153"/>
      <c r="BA121" s="46">
        <v>10</v>
      </c>
      <c r="BB121" s="46">
        <v>12</v>
      </c>
      <c r="BC121" s="46">
        <v>63.5</v>
      </c>
      <c r="BD121" s="26">
        <v>2</v>
      </c>
      <c r="BE121" s="93"/>
      <c r="BF121" s="93"/>
      <c r="BG121" s="93"/>
      <c r="BH121" s="93"/>
      <c r="BI121" s="93">
        <v>24</v>
      </c>
      <c r="BJ121" s="93">
        <v>18</v>
      </c>
      <c r="BK121" s="93"/>
      <c r="BL121" s="93"/>
      <c r="BM121" s="93"/>
      <c r="BN121" s="93"/>
      <c r="BO121" s="93"/>
      <c r="BP121" s="93"/>
      <c r="BQ121" s="26" t="s">
        <v>42</v>
      </c>
      <c r="BR121" s="26"/>
      <c r="BS121" s="201" t="s">
        <v>43</v>
      </c>
      <c r="BT121" s="201" t="s">
        <v>44</v>
      </c>
      <c r="BU121" s="26"/>
      <c r="BV121" s="201" t="s">
        <v>43</v>
      </c>
      <c r="BW121" s="93"/>
      <c r="BX121" s="93"/>
      <c r="BY121" s="93"/>
      <c r="BZ121" s="93"/>
      <c r="CA121" s="13"/>
      <c r="CB121" s="171"/>
      <c r="CC121" s="171"/>
      <c r="CD121" s="171"/>
      <c r="CE121" s="41"/>
      <c r="CF121" s="26" t="s">
        <v>94</v>
      </c>
      <c r="CG121" s="26" t="s">
        <v>94</v>
      </c>
      <c r="CH121" s="93"/>
      <c r="CI121" s="93"/>
      <c r="CJ121" s="93"/>
      <c r="CK121" s="93"/>
      <c r="CL121" s="93"/>
    </row>
    <row r="122" spans="1:90" ht="11.25" customHeight="1">
      <c r="A122" s="93">
        <v>16</v>
      </c>
      <c r="B122" s="93">
        <v>120</v>
      </c>
      <c r="C122" s="93" t="s">
        <v>934</v>
      </c>
      <c r="D122" s="93">
        <v>4</v>
      </c>
      <c r="E122" s="93">
        <v>13.82</v>
      </c>
      <c r="F122" s="93">
        <v>8.25</v>
      </c>
      <c r="G122" s="93"/>
      <c r="H122" s="46">
        <v>9</v>
      </c>
      <c r="I122" s="153">
        <v>9</v>
      </c>
      <c r="J122" s="153">
        <v>9</v>
      </c>
      <c r="K122" s="153" t="s">
        <v>186</v>
      </c>
      <c r="L122" s="46" t="s">
        <v>196</v>
      </c>
      <c r="M122" s="46"/>
      <c r="N122" s="46"/>
      <c r="O122" s="93"/>
      <c r="P122" s="93"/>
      <c r="Q122" s="93"/>
      <c r="R122" s="93"/>
      <c r="S122" s="93"/>
      <c r="T122" s="46"/>
      <c r="U122" s="46"/>
      <c r="V122" s="153" t="s">
        <v>186</v>
      </c>
      <c r="W122" s="153" t="s">
        <v>186</v>
      </c>
      <c r="X122" s="46">
        <v>66</v>
      </c>
      <c r="Y122" s="46">
        <v>62</v>
      </c>
      <c r="Z122" s="46"/>
      <c r="AA122" s="93"/>
      <c r="AB122" s="93"/>
      <c r="AC122" s="93"/>
      <c r="AD122" s="93"/>
      <c r="AE122" s="13"/>
      <c r="AF122" s="171"/>
      <c r="AG122" s="171"/>
      <c r="AH122" s="171"/>
      <c r="AI122" s="171"/>
      <c r="AJ122" s="171"/>
      <c r="AK122" s="171"/>
      <c r="AL122" s="171"/>
      <c r="AM122" s="109"/>
      <c r="AN122" s="93"/>
      <c r="AO122" s="93"/>
      <c r="AP122" s="93"/>
      <c r="AQ122" s="93"/>
      <c r="AR122" s="93"/>
      <c r="AS122" s="46"/>
      <c r="AT122" s="46"/>
      <c r="AU122" s="46"/>
      <c r="AV122" s="46"/>
      <c r="AW122" s="153" t="s">
        <v>186</v>
      </c>
      <c r="AX122" s="153" t="s">
        <v>186</v>
      </c>
      <c r="AY122" s="153" t="s">
        <v>186</v>
      </c>
      <c r="AZ122" s="153" t="s">
        <v>186</v>
      </c>
      <c r="BA122" s="46"/>
      <c r="BB122" s="46"/>
      <c r="BC122" s="46"/>
      <c r="BD122" s="265"/>
      <c r="BE122" s="93"/>
      <c r="BF122" s="93"/>
      <c r="BG122" s="93"/>
      <c r="BH122" s="93"/>
      <c r="BI122" s="93"/>
      <c r="BJ122" s="93"/>
      <c r="BK122" s="93"/>
      <c r="BL122" s="93"/>
      <c r="BM122" s="93"/>
      <c r="BN122" s="93"/>
      <c r="BO122" s="93"/>
      <c r="BP122" s="93"/>
      <c r="BQ122" s="26" t="s">
        <v>42</v>
      </c>
      <c r="BR122" s="26" t="s">
        <v>43</v>
      </c>
      <c r="BS122" s="201" t="s">
        <v>44</v>
      </c>
      <c r="BT122" s="201" t="s">
        <v>42</v>
      </c>
      <c r="BU122" s="26"/>
      <c r="BV122" s="201" t="s">
        <v>55</v>
      </c>
      <c r="BW122" s="93"/>
      <c r="BX122" s="93"/>
      <c r="BY122" s="93"/>
      <c r="BZ122" s="93"/>
      <c r="CA122" s="13"/>
      <c r="CB122" s="171"/>
      <c r="CC122" s="171"/>
      <c r="CD122" s="171"/>
      <c r="CE122" s="41"/>
      <c r="CF122" s="26" t="s">
        <v>977</v>
      </c>
      <c r="CG122" s="26" t="s">
        <v>977</v>
      </c>
      <c r="CH122" s="93"/>
      <c r="CI122" s="93"/>
      <c r="CJ122" s="93"/>
      <c r="CK122" s="93"/>
      <c r="CL122" s="93"/>
    </row>
    <row r="123" spans="1:90" ht="11.25" customHeight="1">
      <c r="A123" s="93">
        <v>16</v>
      </c>
      <c r="B123" s="93">
        <v>121</v>
      </c>
      <c r="C123" s="93" t="s">
        <v>934</v>
      </c>
      <c r="D123" s="93">
        <v>4</v>
      </c>
      <c r="E123" s="93">
        <v>12.26</v>
      </c>
      <c r="F123" s="93">
        <v>9.4600000000000009</v>
      </c>
      <c r="G123" s="93"/>
      <c r="H123" s="46">
        <v>9</v>
      </c>
      <c r="I123" s="153" t="s">
        <v>196</v>
      </c>
      <c r="J123" s="153" t="s">
        <v>196</v>
      </c>
      <c r="K123" s="153"/>
      <c r="L123" s="46" t="s">
        <v>196</v>
      </c>
      <c r="M123" s="46"/>
      <c r="N123" s="46"/>
      <c r="O123" s="93"/>
      <c r="P123" s="93">
        <v>4</v>
      </c>
      <c r="Q123" s="93"/>
      <c r="R123" s="93"/>
      <c r="S123" s="93"/>
      <c r="T123" s="46"/>
      <c r="U123" s="46"/>
      <c r="V123" s="153"/>
      <c r="W123" s="153"/>
      <c r="X123" s="46"/>
      <c r="Y123" s="46"/>
      <c r="Z123" s="46"/>
      <c r="AA123" s="93"/>
      <c r="AB123" s="93">
        <v>24</v>
      </c>
      <c r="AC123" s="93"/>
      <c r="AD123" s="93"/>
      <c r="AE123" s="13"/>
      <c r="AF123" s="171"/>
      <c r="AG123" s="171"/>
      <c r="AH123" s="171"/>
      <c r="AI123" s="171"/>
      <c r="AJ123" s="171"/>
      <c r="AK123" s="171"/>
      <c r="AL123" s="171"/>
      <c r="AM123" s="109"/>
      <c r="AN123" s="93"/>
      <c r="AO123" s="93"/>
      <c r="AP123" s="93"/>
      <c r="AQ123" s="93"/>
      <c r="AR123" s="93"/>
      <c r="AS123" s="46"/>
      <c r="AT123" s="46"/>
      <c r="AU123" s="46"/>
      <c r="AV123" s="46"/>
      <c r="AW123" s="153"/>
      <c r="AX123" s="153"/>
      <c r="AY123" s="153"/>
      <c r="AZ123" s="153"/>
      <c r="BA123" s="46"/>
      <c r="BB123" s="46"/>
      <c r="BC123" s="46"/>
      <c r="BD123" s="281"/>
      <c r="BE123" s="93"/>
      <c r="BF123" s="93"/>
      <c r="BG123" s="93"/>
      <c r="BH123" s="93"/>
      <c r="BI123" s="93">
        <v>1</v>
      </c>
      <c r="BJ123" s="93">
        <v>1</v>
      </c>
      <c r="BK123" s="93"/>
      <c r="BL123" s="93"/>
      <c r="BM123" s="93"/>
      <c r="BN123" s="93"/>
      <c r="BO123" s="93"/>
      <c r="BP123" s="93"/>
      <c r="BQ123" s="26" t="s">
        <v>42</v>
      </c>
      <c r="BR123" s="201" t="s">
        <v>44</v>
      </c>
      <c r="BS123" s="201"/>
      <c r="BT123" s="201" t="s">
        <v>44</v>
      </c>
      <c r="BU123" s="26"/>
      <c r="BV123" s="201" t="s">
        <v>43</v>
      </c>
      <c r="BW123" s="93"/>
      <c r="BX123" s="93"/>
      <c r="BY123" s="93"/>
      <c r="BZ123" s="93"/>
      <c r="CA123" s="13"/>
      <c r="CB123" s="171"/>
      <c r="CC123" s="171"/>
      <c r="CD123" s="171"/>
      <c r="CE123" s="41"/>
      <c r="CF123" s="26" t="s">
        <v>94</v>
      </c>
      <c r="CG123" s="26" t="s">
        <v>94</v>
      </c>
      <c r="CH123" s="93"/>
      <c r="CI123" s="93"/>
      <c r="CJ123" s="93"/>
      <c r="CK123" s="93"/>
      <c r="CL123" s="93"/>
    </row>
    <row r="124" spans="1:90" ht="11.25" customHeight="1">
      <c r="A124" s="93">
        <v>16</v>
      </c>
      <c r="B124" s="93">
        <v>122</v>
      </c>
      <c r="C124" s="93" t="s">
        <v>934</v>
      </c>
      <c r="D124" s="93">
        <v>4</v>
      </c>
      <c r="E124" s="93">
        <v>11.27</v>
      </c>
      <c r="F124" s="93">
        <v>10.44</v>
      </c>
      <c r="G124" s="93"/>
      <c r="H124" s="46">
        <v>6</v>
      </c>
      <c r="I124" s="153" t="s">
        <v>196</v>
      </c>
      <c r="J124" s="153" t="s">
        <v>196</v>
      </c>
      <c r="K124" s="153"/>
      <c r="L124" s="46" t="s">
        <v>196</v>
      </c>
      <c r="M124" s="46"/>
      <c r="N124" s="46"/>
      <c r="O124" s="93"/>
      <c r="P124" s="93"/>
      <c r="Q124" s="93"/>
      <c r="R124" s="93"/>
      <c r="S124" s="93"/>
      <c r="T124" s="46"/>
      <c r="U124" s="46"/>
      <c r="V124" s="153"/>
      <c r="W124" s="153"/>
      <c r="X124" s="46"/>
      <c r="Y124" s="46"/>
      <c r="Z124" s="46"/>
      <c r="AA124" s="93"/>
      <c r="AB124" s="93"/>
      <c r="AC124" s="93"/>
      <c r="AD124" s="93"/>
      <c r="AE124" s="13"/>
      <c r="AF124" s="171"/>
      <c r="AG124" s="171"/>
      <c r="AH124" s="171"/>
      <c r="AI124" s="171"/>
      <c r="AJ124" s="171"/>
      <c r="AK124" s="171"/>
      <c r="AL124" s="171"/>
      <c r="AM124" s="109"/>
      <c r="AN124" s="93"/>
      <c r="AO124" s="93"/>
      <c r="AP124" s="93"/>
      <c r="AQ124" s="93"/>
      <c r="AR124" s="93"/>
      <c r="AS124" s="46"/>
      <c r="AT124" s="46"/>
      <c r="AU124" s="46"/>
      <c r="AV124" s="46"/>
      <c r="AW124" s="153"/>
      <c r="AX124" s="153"/>
      <c r="AY124" s="153"/>
      <c r="AZ124" s="153"/>
      <c r="BA124" s="46"/>
      <c r="BB124" s="46"/>
      <c r="BC124" s="46"/>
      <c r="BD124" s="281"/>
      <c r="BE124" s="93"/>
      <c r="BF124" s="93"/>
      <c r="BG124" s="93"/>
      <c r="BH124" s="93"/>
      <c r="BI124" s="93"/>
      <c r="BJ124" s="93"/>
      <c r="BK124" s="93"/>
      <c r="BL124" s="93"/>
      <c r="BM124" s="93"/>
      <c r="BN124" s="93"/>
      <c r="BO124" s="93"/>
      <c r="BP124" s="93"/>
      <c r="BQ124" s="26" t="s">
        <v>42</v>
      </c>
      <c r="BR124" s="201" t="s">
        <v>44</v>
      </c>
      <c r="BS124" s="201"/>
      <c r="BT124" s="201" t="s">
        <v>44</v>
      </c>
      <c r="BU124" s="26"/>
      <c r="BV124" s="201" t="s">
        <v>55</v>
      </c>
      <c r="BW124" s="93"/>
      <c r="BX124" s="93"/>
      <c r="BY124" s="93"/>
      <c r="BZ124" s="93"/>
      <c r="CA124" s="13"/>
      <c r="CB124" s="171"/>
      <c r="CC124" s="171"/>
      <c r="CD124" s="171"/>
      <c r="CE124" s="41"/>
      <c r="CF124" s="26" t="s">
        <v>94</v>
      </c>
      <c r="CG124" s="26" t="s">
        <v>94</v>
      </c>
      <c r="CH124" s="93"/>
      <c r="CI124" s="93"/>
      <c r="CJ124" s="93"/>
      <c r="CK124" s="93"/>
      <c r="CL124" s="93"/>
    </row>
    <row r="125" spans="1:90" ht="11.25" customHeight="1">
      <c r="A125" s="93">
        <v>16</v>
      </c>
      <c r="B125" s="93">
        <v>123</v>
      </c>
      <c r="C125" s="93" t="s">
        <v>972</v>
      </c>
      <c r="D125" s="93">
        <v>4</v>
      </c>
      <c r="E125" s="93">
        <v>10</v>
      </c>
      <c r="F125" s="93">
        <v>11.65</v>
      </c>
      <c r="G125" s="93"/>
      <c r="H125" s="46">
        <v>8</v>
      </c>
      <c r="I125" s="153" t="s">
        <v>196</v>
      </c>
      <c r="J125" s="153" t="s">
        <v>196</v>
      </c>
      <c r="K125" s="153"/>
      <c r="L125" s="46" t="s">
        <v>196</v>
      </c>
      <c r="M125" s="46"/>
      <c r="N125" s="46"/>
      <c r="O125" s="93"/>
      <c r="P125" s="93"/>
      <c r="Q125" s="93"/>
      <c r="R125" s="93"/>
      <c r="S125" s="93"/>
      <c r="T125" s="46"/>
      <c r="U125" s="46"/>
      <c r="V125" s="153"/>
      <c r="W125" s="153"/>
      <c r="X125" s="46"/>
      <c r="Y125" s="46"/>
      <c r="Z125" s="46"/>
      <c r="AA125" s="93"/>
      <c r="AB125" s="93"/>
      <c r="AC125" s="93"/>
      <c r="AD125" s="93"/>
      <c r="AE125" s="13"/>
      <c r="AF125" s="171"/>
      <c r="AG125" s="171"/>
      <c r="AH125" s="171"/>
      <c r="AI125" s="171"/>
      <c r="AJ125" s="171"/>
      <c r="AK125" s="171"/>
      <c r="AL125" s="171"/>
      <c r="AM125" s="109"/>
      <c r="AN125" s="93"/>
      <c r="AO125" s="93"/>
      <c r="AP125" s="93"/>
      <c r="AQ125" s="93"/>
      <c r="AR125" s="93"/>
      <c r="AS125" s="46"/>
      <c r="AT125" s="46"/>
      <c r="AU125" s="46"/>
      <c r="AV125" s="46"/>
      <c r="AW125" s="153"/>
      <c r="AX125" s="153"/>
      <c r="AY125" s="153"/>
      <c r="AZ125" s="153"/>
      <c r="BA125" s="46"/>
      <c r="BB125" s="46"/>
      <c r="BC125" s="46"/>
      <c r="BD125" s="281"/>
      <c r="BE125" s="93"/>
      <c r="BF125" s="93"/>
      <c r="BG125" s="93"/>
      <c r="BH125" s="93"/>
      <c r="BI125" s="93"/>
      <c r="BJ125" s="93"/>
      <c r="BK125" s="93"/>
      <c r="BL125" s="93"/>
      <c r="BM125" s="93"/>
      <c r="BN125" s="93"/>
      <c r="BO125" s="93"/>
      <c r="BP125" s="93"/>
      <c r="BQ125" s="26" t="s">
        <v>42</v>
      </c>
      <c r="BR125" s="26" t="s">
        <v>44</v>
      </c>
      <c r="BS125" s="201"/>
      <c r="BT125" s="201" t="s">
        <v>44</v>
      </c>
      <c r="BU125" s="26"/>
      <c r="BV125" s="201" t="s">
        <v>55</v>
      </c>
      <c r="BW125" s="93"/>
      <c r="BX125" s="93"/>
      <c r="BY125" s="93"/>
      <c r="BZ125" s="93"/>
      <c r="CA125" s="13"/>
      <c r="CB125" s="171"/>
      <c r="CC125" s="171"/>
      <c r="CD125" s="171"/>
      <c r="CE125" s="41"/>
      <c r="CF125" s="26" t="s">
        <v>94</v>
      </c>
      <c r="CG125" s="26" t="s">
        <v>94</v>
      </c>
      <c r="CH125" s="93"/>
      <c r="CI125" s="93"/>
      <c r="CJ125" s="93"/>
      <c r="CK125" s="93"/>
      <c r="CL125" s="93"/>
    </row>
    <row r="126" spans="1:90" ht="11.25" customHeight="1">
      <c r="A126" s="93">
        <v>16</v>
      </c>
      <c r="B126" s="93">
        <v>124</v>
      </c>
      <c r="C126" s="93" t="s">
        <v>976</v>
      </c>
      <c r="D126" s="93">
        <v>4</v>
      </c>
      <c r="E126" s="93">
        <v>10.199999999999999</v>
      </c>
      <c r="F126" s="93">
        <v>12.13</v>
      </c>
      <c r="G126" s="93"/>
      <c r="H126" s="46">
        <v>3</v>
      </c>
      <c r="I126" s="153" t="s">
        <v>196</v>
      </c>
      <c r="J126" s="153" t="s">
        <v>196</v>
      </c>
      <c r="K126" s="153"/>
      <c r="L126" s="46" t="s">
        <v>196</v>
      </c>
      <c r="M126" s="46"/>
      <c r="N126" s="46"/>
      <c r="O126" s="93"/>
      <c r="P126" s="93"/>
      <c r="Q126" s="93"/>
      <c r="R126" s="93"/>
      <c r="S126" s="93"/>
      <c r="T126" s="46"/>
      <c r="U126" s="46"/>
      <c r="V126" s="153"/>
      <c r="W126" s="153"/>
      <c r="X126" s="46"/>
      <c r="Y126" s="46"/>
      <c r="Z126" s="46"/>
      <c r="AA126" s="93"/>
      <c r="AB126" s="93"/>
      <c r="AC126" s="93"/>
      <c r="AD126" s="93"/>
      <c r="AE126" s="13"/>
      <c r="AF126" s="171"/>
      <c r="AG126" s="171"/>
      <c r="AH126" s="171"/>
      <c r="AI126" s="171"/>
      <c r="AJ126" s="171"/>
      <c r="AK126" s="171"/>
      <c r="AL126" s="171"/>
      <c r="AM126" s="109"/>
      <c r="AN126" s="93"/>
      <c r="AO126" s="93"/>
      <c r="AP126" s="93"/>
      <c r="AQ126" s="93"/>
      <c r="AR126" s="93"/>
      <c r="AS126" s="46"/>
      <c r="AT126" s="46"/>
      <c r="AU126" s="46"/>
      <c r="AV126" s="46"/>
      <c r="AW126" s="153"/>
      <c r="AX126" s="153"/>
      <c r="AY126" s="153"/>
      <c r="AZ126" s="153"/>
      <c r="BA126" s="46"/>
      <c r="BB126" s="46"/>
      <c r="BC126" s="46"/>
      <c r="BD126" s="281"/>
      <c r="BE126" s="93"/>
      <c r="BF126" s="93"/>
      <c r="BG126" s="93"/>
      <c r="BH126" s="93"/>
      <c r="BI126" s="93"/>
      <c r="BJ126" s="93"/>
      <c r="BK126" s="93"/>
      <c r="BL126" s="93"/>
      <c r="BM126" s="93"/>
      <c r="BN126" s="93"/>
      <c r="BO126" s="93"/>
      <c r="BP126" s="93"/>
      <c r="BQ126" s="26" t="s">
        <v>42</v>
      </c>
      <c r="BR126" s="26" t="s">
        <v>44</v>
      </c>
      <c r="BS126" s="201"/>
      <c r="BT126" s="201" t="s">
        <v>44</v>
      </c>
      <c r="BU126" s="26"/>
      <c r="BV126" s="201" t="s">
        <v>55</v>
      </c>
      <c r="BW126" s="93"/>
      <c r="BX126" s="93"/>
      <c r="BY126" s="93"/>
      <c r="BZ126" s="93"/>
      <c r="CA126" s="13"/>
      <c r="CB126" s="171"/>
      <c r="CC126" s="171"/>
      <c r="CD126" s="171"/>
      <c r="CE126" s="41"/>
      <c r="CF126" s="26" t="s">
        <v>94</v>
      </c>
      <c r="CG126" s="26" t="s">
        <v>94</v>
      </c>
      <c r="CH126" s="93"/>
      <c r="CI126" s="93"/>
      <c r="CJ126" s="93"/>
      <c r="CK126" s="93"/>
      <c r="CL126" s="93"/>
    </row>
    <row r="127" spans="1:90" ht="11.25" customHeight="1">
      <c r="A127" s="93">
        <v>16</v>
      </c>
      <c r="B127" s="93">
        <v>125</v>
      </c>
      <c r="C127" s="93" t="s">
        <v>972</v>
      </c>
      <c r="D127" s="93">
        <v>4</v>
      </c>
      <c r="E127" s="93">
        <v>8.75</v>
      </c>
      <c r="F127" s="93">
        <v>12.58</v>
      </c>
      <c r="G127" s="93"/>
      <c r="H127" s="46">
        <v>8</v>
      </c>
      <c r="I127" s="153" t="s">
        <v>196</v>
      </c>
      <c r="J127" s="153" t="s">
        <v>196</v>
      </c>
      <c r="K127" s="153"/>
      <c r="L127" s="46" t="s">
        <v>196</v>
      </c>
      <c r="M127" s="46"/>
      <c r="N127" s="46"/>
      <c r="O127" s="93"/>
      <c r="P127" s="93"/>
      <c r="Q127" s="93"/>
      <c r="R127" s="93"/>
      <c r="S127" s="93"/>
      <c r="T127" s="46"/>
      <c r="U127" s="46"/>
      <c r="V127" s="153"/>
      <c r="W127" s="153"/>
      <c r="X127" s="46"/>
      <c r="Y127" s="46"/>
      <c r="Z127" s="46"/>
      <c r="AA127" s="93"/>
      <c r="AB127" s="93"/>
      <c r="AC127" s="93"/>
      <c r="AD127" s="93"/>
      <c r="AE127" s="13"/>
      <c r="AF127" s="171"/>
      <c r="AG127" s="171"/>
      <c r="AH127" s="171"/>
      <c r="AI127" s="171"/>
      <c r="AJ127" s="171"/>
      <c r="AK127" s="171"/>
      <c r="AL127" s="171"/>
      <c r="AM127" s="109"/>
      <c r="AN127" s="93"/>
      <c r="AO127" s="93"/>
      <c r="AP127" s="93"/>
      <c r="AQ127" s="93"/>
      <c r="AR127" s="93"/>
      <c r="AS127" s="46"/>
      <c r="AT127" s="46"/>
      <c r="AU127" s="46"/>
      <c r="AV127" s="46"/>
      <c r="AW127" s="153"/>
      <c r="AX127" s="153"/>
      <c r="AY127" s="153"/>
      <c r="AZ127" s="153"/>
      <c r="BA127" s="46"/>
      <c r="BB127" s="46"/>
      <c r="BC127" s="46"/>
      <c r="BD127" s="281"/>
      <c r="BE127" s="93"/>
      <c r="BF127" s="93"/>
      <c r="BG127" s="93"/>
      <c r="BH127" s="93"/>
      <c r="BI127" s="93"/>
      <c r="BJ127" s="93"/>
      <c r="BK127" s="93"/>
      <c r="BL127" s="93"/>
      <c r="BM127" s="93"/>
      <c r="BN127" s="93"/>
      <c r="BO127" s="93"/>
      <c r="BP127" s="93"/>
      <c r="BQ127" s="26" t="s">
        <v>42</v>
      </c>
      <c r="BR127" s="26" t="s">
        <v>44</v>
      </c>
      <c r="BS127" s="201" t="s">
        <v>186</v>
      </c>
      <c r="BT127" s="201" t="s">
        <v>44</v>
      </c>
      <c r="BU127" s="26"/>
      <c r="BV127" s="201" t="s">
        <v>55</v>
      </c>
      <c r="BW127" s="93"/>
      <c r="BX127" s="93"/>
      <c r="BY127" s="93"/>
      <c r="BZ127" s="93"/>
      <c r="CA127" s="13"/>
      <c r="CB127" s="171"/>
      <c r="CC127" s="171"/>
      <c r="CD127" s="171"/>
      <c r="CE127" s="41"/>
      <c r="CF127" s="26" t="s">
        <v>94</v>
      </c>
      <c r="CG127" s="26" t="s">
        <v>94</v>
      </c>
      <c r="CH127" s="93"/>
      <c r="CI127" s="93"/>
      <c r="CJ127" s="93"/>
      <c r="CK127" s="93"/>
      <c r="CL127" s="93"/>
    </row>
    <row r="128" spans="1:90" ht="11.25" customHeight="1">
      <c r="A128" s="93">
        <v>16</v>
      </c>
      <c r="B128" s="93">
        <v>126</v>
      </c>
      <c r="C128" s="93" t="s">
        <v>970</v>
      </c>
      <c r="D128" s="93">
        <v>4</v>
      </c>
      <c r="E128" s="93">
        <v>8.1300000000000008</v>
      </c>
      <c r="F128" s="93">
        <v>14.2</v>
      </c>
      <c r="G128" s="93"/>
      <c r="H128" s="46">
        <v>4</v>
      </c>
      <c r="I128" s="153" t="s">
        <v>196</v>
      </c>
      <c r="J128" s="153" t="s">
        <v>196</v>
      </c>
      <c r="K128" s="153"/>
      <c r="L128" s="46" t="s">
        <v>196</v>
      </c>
      <c r="M128" s="46"/>
      <c r="N128" s="46"/>
      <c r="O128" s="93"/>
      <c r="P128" s="93">
        <v>5</v>
      </c>
      <c r="Q128" s="93"/>
      <c r="R128" s="93"/>
      <c r="S128" s="93"/>
      <c r="T128" s="46"/>
      <c r="U128" s="46"/>
      <c r="V128" s="153"/>
      <c r="W128" s="153"/>
      <c r="X128" s="46"/>
      <c r="Y128" s="46"/>
      <c r="Z128" s="46"/>
      <c r="AA128" s="93"/>
      <c r="AB128" s="93">
        <v>25</v>
      </c>
      <c r="AC128" s="93"/>
      <c r="AD128" s="93"/>
      <c r="AE128" s="13"/>
      <c r="AF128" s="171"/>
      <c r="AG128" s="171"/>
      <c r="AH128" s="171"/>
      <c r="AI128" s="171"/>
      <c r="AJ128" s="171"/>
      <c r="AK128" s="171"/>
      <c r="AL128" s="171"/>
      <c r="AM128" s="109"/>
      <c r="AN128" s="93"/>
      <c r="AO128" s="93"/>
      <c r="AP128" s="93"/>
      <c r="AQ128" s="93"/>
      <c r="AR128" s="93"/>
      <c r="AS128" s="46"/>
      <c r="AT128" s="46"/>
      <c r="AU128" s="46"/>
      <c r="AV128" s="46"/>
      <c r="AW128" s="153"/>
      <c r="AX128" s="153"/>
      <c r="AY128" s="153"/>
      <c r="AZ128" s="153"/>
      <c r="BA128" s="46"/>
      <c r="BB128" s="46"/>
      <c r="BC128" s="46"/>
      <c r="BD128" s="281"/>
      <c r="BE128" s="93"/>
      <c r="BF128" s="93"/>
      <c r="BG128" s="93"/>
      <c r="BH128" s="93"/>
      <c r="BI128" s="93">
        <v>1</v>
      </c>
      <c r="BJ128" s="93">
        <v>1</v>
      </c>
      <c r="BK128" s="93"/>
      <c r="BL128" s="93"/>
      <c r="BM128" s="93"/>
      <c r="BN128" s="93"/>
      <c r="BO128" s="93"/>
      <c r="BP128" s="93"/>
      <c r="BQ128" s="26" t="s">
        <v>316</v>
      </c>
      <c r="BR128" s="26" t="s">
        <v>44</v>
      </c>
      <c r="BS128" s="201"/>
      <c r="BT128" s="201" t="s">
        <v>44</v>
      </c>
      <c r="BU128" s="26"/>
      <c r="BV128" s="201" t="s">
        <v>53</v>
      </c>
      <c r="BW128" s="93"/>
      <c r="BX128" s="93"/>
      <c r="BY128" s="93"/>
      <c r="BZ128" s="93"/>
      <c r="CA128" s="13"/>
      <c r="CB128" s="171"/>
      <c r="CC128" s="171"/>
      <c r="CD128" s="171"/>
      <c r="CE128" s="41"/>
      <c r="CF128" s="26" t="s">
        <v>94</v>
      </c>
      <c r="CG128" s="26" t="s">
        <v>94</v>
      </c>
      <c r="CH128" s="93"/>
      <c r="CI128" s="93"/>
      <c r="CJ128" s="93"/>
      <c r="CK128" s="93"/>
      <c r="CL128" s="93"/>
    </row>
    <row r="129" spans="1:90" ht="11.25" customHeight="1">
      <c r="A129" s="93">
        <v>16</v>
      </c>
      <c r="B129" s="93">
        <v>127</v>
      </c>
      <c r="C129" s="93" t="s">
        <v>970</v>
      </c>
      <c r="D129" s="93">
        <v>1</v>
      </c>
      <c r="E129" s="93">
        <v>16.34</v>
      </c>
      <c r="F129" s="93">
        <v>6.98</v>
      </c>
      <c r="G129" s="93"/>
      <c r="H129" s="46">
        <v>2</v>
      </c>
      <c r="I129" s="153" t="s">
        <v>196</v>
      </c>
      <c r="J129" s="153" t="s">
        <v>196</v>
      </c>
      <c r="K129" s="153"/>
      <c r="L129" s="46" t="s">
        <v>196</v>
      </c>
      <c r="M129" s="46"/>
      <c r="N129" s="46"/>
      <c r="O129" s="93"/>
      <c r="P129" s="93"/>
      <c r="Q129" s="93"/>
      <c r="R129" s="93"/>
      <c r="S129" s="93"/>
      <c r="T129" s="46"/>
      <c r="U129" s="46"/>
      <c r="V129" s="153"/>
      <c r="W129" s="153"/>
      <c r="X129" s="46"/>
      <c r="Y129" s="46"/>
      <c r="Z129" s="46"/>
      <c r="AA129" s="93"/>
      <c r="AB129" s="93"/>
      <c r="AC129" s="93"/>
      <c r="AD129" s="93"/>
      <c r="AE129" s="13"/>
      <c r="AF129" s="171"/>
      <c r="AG129" s="171"/>
      <c r="AH129" s="171"/>
      <c r="AI129" s="171"/>
      <c r="AJ129" s="171"/>
      <c r="AK129" s="171"/>
      <c r="AL129" s="171"/>
      <c r="AM129" s="109"/>
      <c r="AN129" s="93"/>
      <c r="AO129" s="93"/>
      <c r="AP129" s="93"/>
      <c r="AQ129" s="93"/>
      <c r="AR129" s="93"/>
      <c r="AS129" s="46"/>
      <c r="AT129" s="46"/>
      <c r="AU129" s="46"/>
      <c r="AV129" s="46"/>
      <c r="AW129" s="153"/>
      <c r="AX129" s="153"/>
      <c r="AY129" s="153"/>
      <c r="AZ129" s="153"/>
      <c r="BA129" s="46"/>
      <c r="BB129" s="46"/>
      <c r="BC129" s="46"/>
      <c r="BD129" s="281"/>
      <c r="BE129" s="93"/>
      <c r="BF129" s="93"/>
      <c r="BG129" s="93"/>
      <c r="BH129" s="93"/>
      <c r="BI129" s="93"/>
      <c r="BJ129" s="93"/>
      <c r="BK129" s="93"/>
      <c r="BL129" s="93"/>
      <c r="BM129" s="93"/>
      <c r="BN129" s="93"/>
      <c r="BO129" s="93"/>
      <c r="BP129" s="93"/>
      <c r="BQ129" s="26" t="s">
        <v>316</v>
      </c>
      <c r="BR129" s="26" t="s">
        <v>44</v>
      </c>
      <c r="BS129" s="201"/>
      <c r="BT129" s="201" t="s">
        <v>44</v>
      </c>
      <c r="BU129" s="26"/>
      <c r="BV129" s="201" t="s">
        <v>55</v>
      </c>
      <c r="BW129" s="93"/>
      <c r="BX129" s="93"/>
      <c r="BY129" s="93"/>
      <c r="BZ129" s="93"/>
      <c r="CA129" s="13"/>
      <c r="CB129" s="171"/>
      <c r="CC129" s="171"/>
      <c r="CD129" s="171"/>
      <c r="CE129" s="41"/>
      <c r="CF129" s="26" t="s">
        <v>94</v>
      </c>
      <c r="CG129" s="26" t="s">
        <v>94</v>
      </c>
      <c r="CH129" s="93"/>
      <c r="CI129" s="93"/>
      <c r="CJ129" s="93"/>
      <c r="CK129" s="93"/>
      <c r="CL129" s="93"/>
    </row>
    <row r="130" spans="1:90" ht="11.25" customHeight="1">
      <c r="A130" s="93">
        <v>16</v>
      </c>
      <c r="B130" s="93">
        <v>128</v>
      </c>
      <c r="C130" s="93" t="s">
        <v>970</v>
      </c>
      <c r="D130" s="93">
        <v>1</v>
      </c>
      <c r="E130" s="93">
        <v>14.85</v>
      </c>
      <c r="F130" s="93">
        <v>9.26</v>
      </c>
      <c r="G130" s="93"/>
      <c r="H130" s="46">
        <v>8.5</v>
      </c>
      <c r="I130" s="153" t="s">
        <v>196</v>
      </c>
      <c r="J130" s="153" t="s">
        <v>196</v>
      </c>
      <c r="K130" s="153">
        <v>7</v>
      </c>
      <c r="L130" s="46">
        <v>7</v>
      </c>
      <c r="M130" s="46"/>
      <c r="N130" s="46"/>
      <c r="O130" s="93"/>
      <c r="P130" s="93"/>
      <c r="Q130" s="93"/>
      <c r="R130" s="93"/>
      <c r="S130" s="93"/>
      <c r="T130" s="46"/>
      <c r="U130" s="46"/>
      <c r="V130" s="153">
        <v>18</v>
      </c>
      <c r="W130" s="153">
        <v>18</v>
      </c>
      <c r="X130" s="46"/>
      <c r="Y130" s="46"/>
      <c r="Z130" s="46"/>
      <c r="AA130" s="93"/>
      <c r="AB130" s="93"/>
      <c r="AC130" s="93"/>
      <c r="AD130" s="93"/>
      <c r="AE130" s="13"/>
      <c r="AF130" s="171"/>
      <c r="AG130" s="171"/>
      <c r="AH130" s="171"/>
      <c r="AI130" s="171"/>
      <c r="AJ130" s="171"/>
      <c r="AK130" s="171"/>
      <c r="AL130" s="171"/>
      <c r="AM130" s="109"/>
      <c r="AN130" s="93"/>
      <c r="AO130" s="93"/>
      <c r="AP130" s="93"/>
      <c r="AQ130" s="93"/>
      <c r="AR130" s="93"/>
      <c r="AS130" s="46"/>
      <c r="AT130" s="46"/>
      <c r="AU130" s="46"/>
      <c r="AV130" s="46"/>
      <c r="AW130" s="153">
        <v>3</v>
      </c>
      <c r="AX130" s="153">
        <v>1</v>
      </c>
      <c r="AY130" s="153">
        <v>3</v>
      </c>
      <c r="AZ130" s="153">
        <v>1</v>
      </c>
      <c r="BA130" s="46"/>
      <c r="BB130" s="46"/>
      <c r="BC130" s="46"/>
      <c r="BD130" s="281"/>
      <c r="BE130" s="93"/>
      <c r="BF130" s="93"/>
      <c r="BG130" s="93"/>
      <c r="BH130" s="93"/>
      <c r="BI130" s="93"/>
      <c r="BJ130" s="93"/>
      <c r="BK130" s="93"/>
      <c r="BL130" s="93"/>
      <c r="BM130" s="93"/>
      <c r="BN130" s="93"/>
      <c r="BO130" s="93"/>
      <c r="BP130" s="93"/>
      <c r="BQ130" s="26" t="s">
        <v>42</v>
      </c>
      <c r="BR130" s="26" t="s">
        <v>44</v>
      </c>
      <c r="BS130" s="201" t="s">
        <v>43</v>
      </c>
      <c r="BT130" s="201" t="s">
        <v>44</v>
      </c>
      <c r="BU130" s="26"/>
      <c r="BV130" s="201" t="s">
        <v>55</v>
      </c>
      <c r="BW130" s="93"/>
      <c r="BX130" s="93"/>
      <c r="BY130" s="93"/>
      <c r="BZ130" s="93"/>
      <c r="CA130" s="13"/>
      <c r="CB130" s="171"/>
      <c r="CC130" s="171"/>
      <c r="CD130" s="171"/>
      <c r="CE130" s="41"/>
      <c r="CF130" s="26" t="s">
        <v>94</v>
      </c>
      <c r="CG130" s="26" t="s">
        <v>94</v>
      </c>
      <c r="CH130" s="93"/>
      <c r="CI130" s="93"/>
      <c r="CJ130" s="93"/>
      <c r="CK130" s="93"/>
      <c r="CL130" s="93"/>
    </row>
    <row r="131" spans="1:90" ht="11.25" customHeight="1">
      <c r="A131" s="93">
        <v>16</v>
      </c>
      <c r="B131" s="93">
        <v>129</v>
      </c>
      <c r="C131" s="93" t="s">
        <v>920</v>
      </c>
      <c r="D131" s="93">
        <v>1</v>
      </c>
      <c r="E131" s="93">
        <v>13.96</v>
      </c>
      <c r="F131" s="93">
        <v>8.4499999999999993</v>
      </c>
      <c r="G131" s="93"/>
      <c r="H131" s="46">
        <v>8</v>
      </c>
      <c r="I131" s="153" t="s">
        <v>196</v>
      </c>
      <c r="J131" s="153" t="s">
        <v>196</v>
      </c>
      <c r="K131" s="153">
        <v>8</v>
      </c>
      <c r="L131" s="46" t="s">
        <v>196</v>
      </c>
      <c r="M131" s="46"/>
      <c r="N131" s="46"/>
      <c r="O131" s="93"/>
      <c r="P131" s="93"/>
      <c r="Q131" s="93"/>
      <c r="R131" s="93"/>
      <c r="S131" s="93"/>
      <c r="T131" s="46"/>
      <c r="U131" s="46"/>
      <c r="V131" s="153">
        <v>72</v>
      </c>
      <c r="W131" s="153">
        <v>72</v>
      </c>
      <c r="X131" s="46"/>
      <c r="Y131" s="46"/>
      <c r="Z131" s="46"/>
      <c r="AA131" s="93"/>
      <c r="AB131" s="93"/>
      <c r="AC131" s="93"/>
      <c r="AD131" s="93"/>
      <c r="AE131" s="13"/>
      <c r="AF131" s="171"/>
      <c r="AG131" s="171"/>
      <c r="AH131" s="171"/>
      <c r="AI131" s="171"/>
      <c r="AJ131" s="171"/>
      <c r="AK131" s="171"/>
      <c r="AL131" s="171"/>
      <c r="AM131" s="109"/>
      <c r="AN131" s="93"/>
      <c r="AO131" s="93"/>
      <c r="AP131" s="93"/>
      <c r="AQ131" s="93"/>
      <c r="AR131" s="93"/>
      <c r="AS131" s="46"/>
      <c r="AT131" s="46"/>
      <c r="AU131" s="46"/>
      <c r="AV131" s="46"/>
      <c r="AW131" s="153">
        <v>4</v>
      </c>
      <c r="AX131" s="153">
        <v>11</v>
      </c>
      <c r="AY131" s="153">
        <v>4</v>
      </c>
      <c r="AZ131" s="153">
        <v>11</v>
      </c>
      <c r="BA131" s="46"/>
      <c r="BB131" s="46"/>
      <c r="BC131" s="46"/>
      <c r="BD131" s="281"/>
      <c r="BE131" s="93"/>
      <c r="BF131" s="93"/>
      <c r="BG131" s="93"/>
      <c r="BH131" s="93"/>
      <c r="BI131" s="93"/>
      <c r="BJ131" s="93"/>
      <c r="BK131" s="93"/>
      <c r="BL131" s="93"/>
      <c r="BM131" s="93"/>
      <c r="BN131" s="93"/>
      <c r="BO131" s="93"/>
      <c r="BP131" s="93"/>
      <c r="BQ131" s="26" t="s">
        <v>42</v>
      </c>
      <c r="BR131" s="26" t="s">
        <v>44</v>
      </c>
      <c r="BS131" s="201" t="s">
        <v>43</v>
      </c>
      <c r="BT131" s="201" t="s">
        <v>44</v>
      </c>
      <c r="BU131" s="26"/>
      <c r="BV131" s="201" t="s">
        <v>55</v>
      </c>
      <c r="BW131" s="93"/>
      <c r="BX131" s="93"/>
      <c r="BY131" s="93"/>
      <c r="BZ131" s="93"/>
      <c r="CA131" s="13"/>
      <c r="CB131" s="171"/>
      <c r="CC131" s="171"/>
      <c r="CD131" s="171"/>
      <c r="CE131" s="41"/>
      <c r="CF131" s="26" t="s">
        <v>94</v>
      </c>
      <c r="CG131" s="26" t="s">
        <v>94</v>
      </c>
      <c r="CH131" s="93"/>
      <c r="CI131" s="93"/>
      <c r="CJ131" s="93"/>
      <c r="CK131" s="93"/>
      <c r="CL131" s="93"/>
    </row>
    <row r="132" spans="1:90" ht="11.25" customHeight="1">
      <c r="A132" s="93">
        <v>16</v>
      </c>
      <c r="B132" s="93">
        <v>130</v>
      </c>
      <c r="C132" s="93" t="s">
        <v>934</v>
      </c>
      <c r="D132" s="93">
        <v>1</v>
      </c>
      <c r="E132" s="93">
        <v>12.88</v>
      </c>
      <c r="F132" s="93">
        <v>10.34</v>
      </c>
      <c r="G132" s="93"/>
      <c r="H132" s="46">
        <v>7</v>
      </c>
      <c r="I132" s="153" t="s">
        <v>196</v>
      </c>
      <c r="J132" s="153" t="s">
        <v>196</v>
      </c>
      <c r="K132" s="153"/>
      <c r="L132" s="46" t="s">
        <v>196</v>
      </c>
      <c r="M132" s="46"/>
      <c r="N132" s="46"/>
      <c r="O132" s="93"/>
      <c r="P132" s="93"/>
      <c r="Q132" s="93"/>
      <c r="R132" s="93"/>
      <c r="S132" s="93"/>
      <c r="T132" s="46"/>
      <c r="U132" s="46"/>
      <c r="V132" s="153"/>
      <c r="W132" s="153"/>
      <c r="X132" s="46"/>
      <c r="Y132" s="46"/>
      <c r="Z132" s="46"/>
      <c r="AA132" s="93"/>
      <c r="AB132" s="93"/>
      <c r="AC132" s="93"/>
      <c r="AD132" s="93"/>
      <c r="AE132" s="13"/>
      <c r="AF132" s="171"/>
      <c r="AG132" s="171"/>
      <c r="AH132" s="171"/>
      <c r="AI132" s="171"/>
      <c r="AJ132" s="171"/>
      <c r="AK132" s="171"/>
      <c r="AL132" s="171"/>
      <c r="AM132" s="109"/>
      <c r="AN132" s="93"/>
      <c r="AO132" s="93"/>
      <c r="AP132" s="93"/>
      <c r="AQ132" s="93"/>
      <c r="AR132" s="93"/>
      <c r="AS132" s="46"/>
      <c r="AT132" s="46"/>
      <c r="AU132" s="46"/>
      <c r="AV132" s="46"/>
      <c r="AW132" s="153"/>
      <c r="AX132" s="153"/>
      <c r="AY132" s="153"/>
      <c r="AZ132" s="153"/>
      <c r="BA132" s="46"/>
      <c r="BB132" s="46"/>
      <c r="BC132" s="46"/>
      <c r="BD132" s="281"/>
      <c r="BE132" s="93"/>
      <c r="BF132" s="93"/>
      <c r="BG132" s="93"/>
      <c r="BH132" s="93"/>
      <c r="BI132" s="93"/>
      <c r="BJ132" s="93"/>
      <c r="BK132" s="93"/>
      <c r="BL132" s="93"/>
      <c r="BM132" s="93"/>
      <c r="BN132" s="93"/>
      <c r="BO132" s="93"/>
      <c r="BP132" s="93"/>
      <c r="BQ132" s="26" t="s">
        <v>42</v>
      </c>
      <c r="BR132" s="26" t="s">
        <v>44</v>
      </c>
      <c r="BS132" s="201"/>
      <c r="BT132" s="201" t="s">
        <v>44</v>
      </c>
      <c r="BU132" s="26"/>
      <c r="BV132" s="201" t="s">
        <v>55</v>
      </c>
      <c r="BW132" s="93"/>
      <c r="BX132" s="93"/>
      <c r="BY132" s="93"/>
      <c r="BZ132" s="93"/>
      <c r="CA132" s="13"/>
      <c r="CB132" s="171"/>
      <c r="CC132" s="171"/>
      <c r="CD132" s="171"/>
      <c r="CE132" s="41"/>
      <c r="CF132" s="26" t="s">
        <v>94</v>
      </c>
      <c r="CG132" s="26" t="s">
        <v>94</v>
      </c>
      <c r="CH132" s="93"/>
      <c r="CI132" s="93"/>
      <c r="CJ132" s="93"/>
      <c r="CK132" s="93"/>
      <c r="CL132" s="93"/>
    </row>
    <row r="133" spans="1:90" ht="11.25" customHeight="1">
      <c r="A133" s="93">
        <v>16</v>
      </c>
      <c r="B133" s="93">
        <v>131</v>
      </c>
      <c r="C133" s="93" t="s">
        <v>920</v>
      </c>
      <c r="D133" s="93">
        <v>1</v>
      </c>
      <c r="E133" s="93">
        <v>10.97</v>
      </c>
      <c r="F133" s="93">
        <v>11.3</v>
      </c>
      <c r="G133" s="93"/>
      <c r="H133" s="153"/>
      <c r="I133" s="153" t="s">
        <v>196</v>
      </c>
      <c r="J133" s="153" t="s">
        <v>196</v>
      </c>
      <c r="K133" s="153">
        <v>4</v>
      </c>
      <c r="L133" s="46" t="s">
        <v>196</v>
      </c>
      <c r="M133" s="46"/>
      <c r="N133" s="46"/>
      <c r="O133" s="93"/>
      <c r="P133" s="93">
        <v>2</v>
      </c>
      <c r="Q133" s="93"/>
      <c r="R133" s="93"/>
      <c r="S133" s="93"/>
      <c r="T133" s="46"/>
      <c r="U133" s="46"/>
      <c r="V133" s="153">
        <v>26</v>
      </c>
      <c r="W133" s="153">
        <v>26</v>
      </c>
      <c r="X133" s="46"/>
      <c r="Y133" s="46"/>
      <c r="Z133" s="46"/>
      <c r="AA133" s="93"/>
      <c r="AB133" s="93">
        <v>33</v>
      </c>
      <c r="AC133" s="93"/>
      <c r="AD133" s="93"/>
      <c r="AE133" s="13"/>
      <c r="AF133" s="171"/>
      <c r="AG133" s="171"/>
      <c r="AH133" s="171"/>
      <c r="AI133" s="171"/>
      <c r="AJ133" s="171"/>
      <c r="AK133" s="171"/>
      <c r="AL133" s="171"/>
      <c r="AM133" s="109"/>
      <c r="AN133" s="93"/>
      <c r="AO133" s="93"/>
      <c r="AP133" s="93"/>
      <c r="AQ133" s="93"/>
      <c r="AR133" s="93"/>
      <c r="AS133" s="46"/>
      <c r="AT133" s="46"/>
      <c r="AU133" s="46"/>
      <c r="AV133" s="46"/>
      <c r="AW133" s="153"/>
      <c r="AX133" s="153"/>
      <c r="AY133" s="153"/>
      <c r="AZ133" s="153"/>
      <c r="BA133" s="46"/>
      <c r="BB133" s="46"/>
      <c r="BC133" s="46"/>
      <c r="BD133" s="281"/>
      <c r="BE133" s="93"/>
      <c r="BF133" s="93"/>
      <c r="BG133" s="93"/>
      <c r="BH133" s="93"/>
      <c r="BI133" s="93">
        <v>3</v>
      </c>
      <c r="BJ133" s="93">
        <v>2</v>
      </c>
      <c r="BK133" s="93"/>
      <c r="BL133" s="93"/>
      <c r="BM133" s="93"/>
      <c r="BN133" s="93"/>
      <c r="BO133" s="93"/>
      <c r="BP133" s="93"/>
      <c r="BQ133" s="26" t="s">
        <v>42</v>
      </c>
      <c r="BR133" s="26" t="s">
        <v>44</v>
      </c>
      <c r="BS133" s="201" t="s">
        <v>53</v>
      </c>
      <c r="BT133" s="201" t="s">
        <v>44</v>
      </c>
      <c r="BU133" s="26"/>
      <c r="BV133" s="201" t="s">
        <v>43</v>
      </c>
      <c r="BW133" s="93"/>
      <c r="BX133" s="93"/>
      <c r="BY133" s="93"/>
      <c r="BZ133" s="93"/>
      <c r="CA133" s="13"/>
      <c r="CB133" s="171"/>
      <c r="CC133" s="171"/>
      <c r="CD133" s="171"/>
      <c r="CE133" s="41"/>
      <c r="CF133" s="26" t="s">
        <v>94</v>
      </c>
      <c r="CG133" s="26" t="s">
        <v>94</v>
      </c>
      <c r="CH133" s="93"/>
      <c r="CI133" s="93"/>
      <c r="CJ133" s="93"/>
      <c r="CK133" s="93"/>
      <c r="CL133" s="93"/>
    </row>
    <row r="134" spans="1:90" ht="11.25" customHeight="1">
      <c r="A134" s="93">
        <v>16</v>
      </c>
      <c r="B134" s="93">
        <v>132</v>
      </c>
      <c r="C134" s="93" t="s">
        <v>221</v>
      </c>
      <c r="D134" s="93">
        <v>1</v>
      </c>
      <c r="E134" s="93">
        <v>9.23</v>
      </c>
      <c r="F134" s="93">
        <v>12.36</v>
      </c>
      <c r="G134" s="93"/>
      <c r="H134" s="153"/>
      <c r="I134" s="153" t="s">
        <v>196</v>
      </c>
      <c r="J134" s="153" t="s">
        <v>196</v>
      </c>
      <c r="K134" s="153">
        <v>10</v>
      </c>
      <c r="L134" s="46" t="s">
        <v>196</v>
      </c>
      <c r="M134" s="46"/>
      <c r="N134" s="46"/>
      <c r="O134" s="93"/>
      <c r="P134" s="93"/>
      <c r="Q134" s="93"/>
      <c r="R134" s="93"/>
      <c r="S134" s="93"/>
      <c r="T134" s="46"/>
      <c r="U134" s="46"/>
      <c r="V134" s="153">
        <v>65</v>
      </c>
      <c r="W134" s="153">
        <v>65</v>
      </c>
      <c r="X134" s="46"/>
      <c r="Y134" s="46"/>
      <c r="Z134" s="46"/>
      <c r="AA134" s="93"/>
      <c r="AB134" s="93"/>
      <c r="AC134" s="93"/>
      <c r="AD134" s="93"/>
      <c r="AE134" s="13"/>
      <c r="AF134" s="171"/>
      <c r="AG134" s="171"/>
      <c r="AH134" s="171"/>
      <c r="AI134" s="171"/>
      <c r="AJ134" s="171"/>
      <c r="AK134" s="171"/>
      <c r="AL134" s="171"/>
      <c r="AM134" s="109"/>
      <c r="AN134" s="93"/>
      <c r="AO134" s="93"/>
      <c r="AP134" s="93"/>
      <c r="AQ134" s="93"/>
      <c r="AR134" s="93"/>
      <c r="AS134" s="46"/>
      <c r="AT134" s="46"/>
      <c r="AU134" s="46"/>
      <c r="AV134" s="46"/>
      <c r="AW134" s="153">
        <v>21</v>
      </c>
      <c r="AX134" s="153">
        <v>12</v>
      </c>
      <c r="AY134" s="153">
        <v>21</v>
      </c>
      <c r="AZ134" s="153">
        <v>12</v>
      </c>
      <c r="BA134" s="46"/>
      <c r="BB134" s="46"/>
      <c r="BC134" s="46"/>
      <c r="BD134" s="281"/>
      <c r="BE134" s="93"/>
      <c r="BF134" s="93"/>
      <c r="BG134" s="93"/>
      <c r="BH134" s="93"/>
      <c r="BI134" s="93"/>
      <c r="BJ134" s="93"/>
      <c r="BK134" s="93"/>
      <c r="BL134" s="93"/>
      <c r="BM134" s="93"/>
      <c r="BN134" s="93"/>
      <c r="BO134" s="93"/>
      <c r="BP134" s="93"/>
      <c r="BQ134" s="26" t="s">
        <v>42</v>
      </c>
      <c r="BR134" s="26" t="s">
        <v>44</v>
      </c>
      <c r="BS134" s="201" t="s">
        <v>43</v>
      </c>
      <c r="BT134" s="201" t="s">
        <v>44</v>
      </c>
      <c r="BU134" s="26"/>
      <c r="BV134" s="201" t="s">
        <v>43</v>
      </c>
      <c r="BW134" s="93"/>
      <c r="BX134" s="93"/>
      <c r="BY134" s="93"/>
      <c r="BZ134" s="93"/>
      <c r="CA134" s="13"/>
      <c r="CB134" s="171"/>
      <c r="CC134" s="171"/>
      <c r="CD134" s="171"/>
      <c r="CE134" s="41"/>
      <c r="CF134" s="26" t="s">
        <v>94</v>
      </c>
      <c r="CG134" s="26" t="s">
        <v>94</v>
      </c>
      <c r="CH134" s="93"/>
      <c r="CI134" s="93"/>
      <c r="CJ134" s="93"/>
      <c r="CK134" s="93"/>
      <c r="CL134" s="93"/>
    </row>
    <row r="135" spans="1:90" ht="11.25" customHeight="1">
      <c r="A135" s="93">
        <v>16</v>
      </c>
      <c r="B135" s="93">
        <v>133</v>
      </c>
      <c r="C135" s="93" t="s">
        <v>974</v>
      </c>
      <c r="D135" s="93">
        <v>1</v>
      </c>
      <c r="E135" s="93">
        <v>8.0500000000000007</v>
      </c>
      <c r="F135" s="93">
        <v>13.08</v>
      </c>
      <c r="G135" s="93"/>
      <c r="H135" s="153"/>
      <c r="I135" s="153" t="s">
        <v>196</v>
      </c>
      <c r="J135" s="153" t="s">
        <v>196</v>
      </c>
      <c r="K135" s="153">
        <v>13</v>
      </c>
      <c r="L135" s="46" t="s">
        <v>196</v>
      </c>
      <c r="M135" s="46"/>
      <c r="N135" s="46"/>
      <c r="O135" s="93"/>
      <c r="P135" s="93"/>
      <c r="Q135" s="93"/>
      <c r="R135" s="93"/>
      <c r="S135" s="93"/>
      <c r="T135" s="46"/>
      <c r="U135" s="46"/>
      <c r="V135" s="153">
        <v>101</v>
      </c>
      <c r="W135" s="153">
        <v>101</v>
      </c>
      <c r="X135" s="46"/>
      <c r="Y135" s="46"/>
      <c r="Z135" s="46"/>
      <c r="AA135" s="93"/>
      <c r="AB135" s="93">
        <v>54</v>
      </c>
      <c r="AC135" s="93"/>
      <c r="AD135" s="93"/>
      <c r="AE135" s="13"/>
      <c r="AF135" s="171"/>
      <c r="AG135" s="171"/>
      <c r="AH135" s="171"/>
      <c r="AI135" s="171"/>
      <c r="AJ135" s="171"/>
      <c r="AK135" s="171"/>
      <c r="AL135" s="171"/>
      <c r="AM135" s="109"/>
      <c r="AN135" s="93"/>
      <c r="AO135" s="93"/>
      <c r="AP135" s="93"/>
      <c r="AQ135" s="93"/>
      <c r="AR135" s="93"/>
      <c r="AS135" s="46"/>
      <c r="AT135" s="46"/>
      <c r="AU135" s="46"/>
      <c r="AV135" s="46"/>
      <c r="AW135" s="153">
        <v>28</v>
      </c>
      <c r="AX135" s="153">
        <v>18</v>
      </c>
      <c r="AY135" s="153">
        <v>28</v>
      </c>
      <c r="AZ135" s="153">
        <v>18</v>
      </c>
      <c r="BA135" s="46"/>
      <c r="BB135" s="46"/>
      <c r="BC135" s="46"/>
      <c r="BD135" s="281"/>
      <c r="BE135" s="93"/>
      <c r="BF135" s="93"/>
      <c r="BG135" s="93"/>
      <c r="BH135" s="93"/>
      <c r="BI135" s="93">
        <v>13</v>
      </c>
      <c r="BJ135" s="93">
        <v>17</v>
      </c>
      <c r="BK135" s="93"/>
      <c r="BL135" s="93"/>
      <c r="BM135" s="93"/>
      <c r="BN135" s="93"/>
      <c r="BO135" s="93"/>
      <c r="BP135" s="93"/>
      <c r="BQ135" s="26" t="s">
        <v>42</v>
      </c>
      <c r="BR135" s="26" t="s">
        <v>44</v>
      </c>
      <c r="BS135" s="201" t="s">
        <v>43</v>
      </c>
      <c r="BT135" s="201" t="s">
        <v>44</v>
      </c>
      <c r="BU135" s="26"/>
      <c r="BV135" s="201"/>
      <c r="BW135" s="93"/>
      <c r="BX135" s="93"/>
      <c r="BY135" s="93"/>
      <c r="BZ135" s="93"/>
      <c r="CA135" s="13"/>
      <c r="CB135" s="171"/>
      <c r="CC135" s="171"/>
      <c r="CD135" s="171"/>
      <c r="CE135" s="41"/>
      <c r="CF135" s="26" t="s">
        <v>94</v>
      </c>
      <c r="CG135" s="26" t="s">
        <v>94</v>
      </c>
      <c r="CH135" s="93"/>
      <c r="CI135" s="93"/>
      <c r="CJ135" s="93"/>
      <c r="CK135" s="93"/>
      <c r="CL135" s="93"/>
    </row>
    <row r="136" spans="1:90" ht="11.25" customHeight="1">
      <c r="A136" s="93">
        <v>16</v>
      </c>
      <c r="B136" s="93">
        <v>134</v>
      </c>
      <c r="C136" s="93" t="s">
        <v>974</v>
      </c>
      <c r="D136" s="93">
        <v>2</v>
      </c>
      <c r="E136" s="93">
        <v>15.64</v>
      </c>
      <c r="F136" s="93">
        <v>8.98</v>
      </c>
      <c r="G136" s="93"/>
      <c r="H136" s="153"/>
      <c r="I136" s="153" t="s">
        <v>196</v>
      </c>
      <c r="J136" s="153" t="s">
        <v>196</v>
      </c>
      <c r="K136" s="153">
        <v>13</v>
      </c>
      <c r="L136" s="46" t="s">
        <v>196</v>
      </c>
      <c r="M136" s="46"/>
      <c r="N136" s="46"/>
      <c r="O136" s="93"/>
      <c r="P136" s="93"/>
      <c r="Q136" s="93"/>
      <c r="R136" s="93"/>
      <c r="S136" s="93"/>
      <c r="T136" s="46"/>
      <c r="U136" s="46"/>
      <c r="V136" s="153">
        <v>58</v>
      </c>
      <c r="W136" s="153">
        <v>58</v>
      </c>
      <c r="X136" s="46"/>
      <c r="Y136" s="46"/>
      <c r="Z136" s="46"/>
      <c r="AA136" s="93"/>
      <c r="AB136" s="93"/>
      <c r="AC136" s="93"/>
      <c r="AD136" s="93"/>
      <c r="AE136" s="13"/>
      <c r="AF136" s="171"/>
      <c r="AG136" s="171"/>
      <c r="AH136" s="171"/>
      <c r="AI136" s="171"/>
      <c r="AJ136" s="171"/>
      <c r="AK136" s="171"/>
      <c r="AL136" s="171"/>
      <c r="AM136" s="109"/>
      <c r="AN136" s="93"/>
      <c r="AO136" s="93"/>
      <c r="AP136" s="93"/>
      <c r="AQ136" s="93"/>
      <c r="AR136" s="93"/>
      <c r="AS136" s="46"/>
      <c r="AT136" s="46"/>
      <c r="AU136" s="46"/>
      <c r="AV136" s="46"/>
      <c r="AW136" s="153">
        <v>7</v>
      </c>
      <c r="AX136" s="153">
        <v>8</v>
      </c>
      <c r="AY136" s="153">
        <v>7</v>
      </c>
      <c r="AZ136" s="153">
        <v>8</v>
      </c>
      <c r="BA136" s="46"/>
      <c r="BB136" s="46"/>
      <c r="BC136" s="46"/>
      <c r="BD136" s="281"/>
      <c r="BE136" s="93"/>
      <c r="BF136" s="93"/>
      <c r="BG136" s="93"/>
      <c r="BH136" s="93"/>
      <c r="BI136" s="93"/>
      <c r="BJ136" s="93"/>
      <c r="BK136" s="93"/>
      <c r="BL136" s="93"/>
      <c r="BM136" s="93"/>
      <c r="BN136" s="93"/>
      <c r="BO136" s="93"/>
      <c r="BP136" s="93"/>
      <c r="BQ136" s="26" t="s">
        <v>42</v>
      </c>
      <c r="BR136" s="26" t="s">
        <v>44</v>
      </c>
      <c r="BS136" s="201" t="s">
        <v>43</v>
      </c>
      <c r="BT136" s="201" t="s">
        <v>44</v>
      </c>
      <c r="BU136" s="26"/>
      <c r="BV136" s="26"/>
      <c r="BW136" s="93"/>
      <c r="BX136" s="93"/>
      <c r="BY136" s="93"/>
      <c r="BZ136" s="93"/>
      <c r="CA136" s="13"/>
      <c r="CB136" s="171"/>
      <c r="CC136" s="171"/>
      <c r="CD136" s="171"/>
      <c r="CE136" s="41"/>
      <c r="CF136" s="26" t="s">
        <v>94</v>
      </c>
      <c r="CG136" s="26" t="s">
        <v>94</v>
      </c>
      <c r="CH136" s="93"/>
      <c r="CI136" s="93"/>
      <c r="CJ136" s="93"/>
      <c r="CK136" s="93"/>
      <c r="CL136" s="93"/>
    </row>
    <row r="137" spans="1:90" ht="11.25" customHeight="1">
      <c r="A137" s="93">
        <v>16</v>
      </c>
      <c r="B137" s="93">
        <v>135</v>
      </c>
      <c r="C137" s="93" t="s">
        <v>974</v>
      </c>
      <c r="D137" s="93">
        <v>1</v>
      </c>
      <c r="E137" s="93">
        <v>10.84</v>
      </c>
      <c r="F137" s="93">
        <v>12.84</v>
      </c>
      <c r="G137" s="93"/>
      <c r="H137" s="153"/>
      <c r="I137" s="153" t="s">
        <v>196</v>
      </c>
      <c r="J137" s="153" t="s">
        <v>196</v>
      </c>
      <c r="K137" s="153"/>
      <c r="L137" s="46" t="s">
        <v>196</v>
      </c>
      <c r="M137" s="46"/>
      <c r="N137" s="46"/>
      <c r="O137" s="93"/>
      <c r="P137" s="93"/>
      <c r="Q137" s="93"/>
      <c r="R137" s="93"/>
      <c r="S137" s="93"/>
      <c r="T137" s="46"/>
      <c r="U137" s="46"/>
      <c r="V137" s="153"/>
      <c r="W137" s="153"/>
      <c r="X137" s="46"/>
      <c r="Y137" s="46"/>
      <c r="Z137" s="46"/>
      <c r="AA137" s="93"/>
      <c r="AB137" s="93"/>
      <c r="AC137" s="93"/>
      <c r="AD137" s="93"/>
      <c r="AE137" s="13"/>
      <c r="AF137" s="171"/>
      <c r="AG137" s="171"/>
      <c r="AH137" s="171"/>
      <c r="AI137" s="171"/>
      <c r="AJ137" s="171"/>
      <c r="AK137" s="171"/>
      <c r="AL137" s="171"/>
      <c r="AM137" s="109"/>
      <c r="AN137" s="93"/>
      <c r="AO137" s="93"/>
      <c r="AP137" s="93"/>
      <c r="AQ137" s="93"/>
      <c r="AR137" s="93"/>
      <c r="AS137" s="46"/>
      <c r="AT137" s="46"/>
      <c r="AU137" s="46"/>
      <c r="AV137" s="46"/>
      <c r="AW137" s="153"/>
      <c r="AX137" s="153"/>
      <c r="AY137" s="153"/>
      <c r="AZ137" s="153"/>
      <c r="BA137" s="46"/>
      <c r="BB137" s="46"/>
      <c r="BC137" s="46"/>
      <c r="BD137" s="281"/>
      <c r="BE137" s="93"/>
      <c r="BF137" s="93"/>
      <c r="BG137" s="93"/>
      <c r="BH137" s="93"/>
      <c r="BI137" s="93"/>
      <c r="BJ137" s="93"/>
      <c r="BK137" s="93"/>
      <c r="BL137" s="93"/>
      <c r="BM137" s="93"/>
      <c r="BN137" s="93"/>
      <c r="BO137" s="93"/>
      <c r="BP137" s="93"/>
      <c r="BQ137" s="26" t="s">
        <v>316</v>
      </c>
      <c r="BR137" s="26" t="s">
        <v>44</v>
      </c>
      <c r="BS137" s="201"/>
      <c r="BT137" s="201" t="s">
        <v>44</v>
      </c>
      <c r="BU137" s="26"/>
      <c r="BV137" s="26"/>
      <c r="BW137" s="93"/>
      <c r="BX137" s="93"/>
      <c r="BY137" s="93"/>
      <c r="BZ137" s="93"/>
      <c r="CA137" s="13"/>
      <c r="CB137" s="171"/>
      <c r="CC137" s="171"/>
      <c r="CD137" s="171"/>
      <c r="CE137" s="41"/>
      <c r="CF137" s="26" t="s">
        <v>94</v>
      </c>
      <c r="CG137" s="26" t="s">
        <v>94</v>
      </c>
      <c r="CH137" s="93"/>
      <c r="CI137" s="93"/>
      <c r="CJ137" s="93"/>
      <c r="CK137" s="93"/>
      <c r="CL137" s="93"/>
    </row>
    <row r="138" spans="1:90" ht="11.25" customHeight="1">
      <c r="A138" s="93">
        <v>16</v>
      </c>
      <c r="B138" s="93">
        <v>136</v>
      </c>
      <c r="C138" s="93" t="s">
        <v>934</v>
      </c>
      <c r="D138" s="93">
        <v>3</v>
      </c>
      <c r="E138" s="93">
        <v>14.4</v>
      </c>
      <c r="F138" s="93">
        <v>11.18</v>
      </c>
      <c r="G138" s="93"/>
      <c r="H138" s="153"/>
      <c r="I138" s="153" t="s">
        <v>196</v>
      </c>
      <c r="J138" s="153" t="s">
        <v>196</v>
      </c>
      <c r="K138" s="153"/>
      <c r="L138" s="46" t="s">
        <v>196</v>
      </c>
      <c r="M138" s="46"/>
      <c r="N138" s="46"/>
      <c r="O138" s="93"/>
      <c r="P138" s="93"/>
      <c r="Q138" s="93"/>
      <c r="R138" s="93"/>
      <c r="S138" s="93"/>
      <c r="T138" s="46"/>
      <c r="U138" s="46"/>
      <c r="V138" s="153"/>
      <c r="W138" s="153"/>
      <c r="X138" s="46"/>
      <c r="Y138" s="46"/>
      <c r="Z138" s="46"/>
      <c r="AA138" s="93"/>
      <c r="AB138" s="93"/>
      <c r="AC138" s="93"/>
      <c r="AD138" s="93"/>
      <c r="AE138" s="13"/>
      <c r="AF138" s="171"/>
      <c r="AG138" s="171"/>
      <c r="AH138" s="171"/>
      <c r="AI138" s="171"/>
      <c r="AJ138" s="171"/>
      <c r="AK138" s="171"/>
      <c r="AL138" s="171"/>
      <c r="AM138" s="109"/>
      <c r="AN138" s="93"/>
      <c r="AO138" s="93"/>
      <c r="AP138" s="93"/>
      <c r="AQ138" s="93"/>
      <c r="AR138" s="13"/>
      <c r="AS138" s="199"/>
      <c r="AT138" s="199"/>
      <c r="AU138" s="199"/>
      <c r="AV138" s="18"/>
      <c r="AW138" s="201"/>
      <c r="AX138" s="201"/>
      <c r="AY138" s="201"/>
      <c r="AZ138" s="201"/>
      <c r="BA138" s="197"/>
      <c r="BB138" s="199"/>
      <c r="BC138" s="199"/>
      <c r="BD138" s="41"/>
      <c r="BE138" s="93"/>
      <c r="BF138" s="93"/>
      <c r="BG138" s="93"/>
      <c r="BH138" s="93"/>
      <c r="BI138" s="93"/>
      <c r="BJ138" s="93"/>
      <c r="BK138" s="93"/>
      <c r="BL138" s="93"/>
      <c r="BM138" s="93"/>
      <c r="BN138" s="93"/>
      <c r="BO138" s="93"/>
      <c r="BP138" s="93"/>
      <c r="BQ138" s="26" t="s">
        <v>54</v>
      </c>
      <c r="BR138" s="26" t="s">
        <v>44</v>
      </c>
      <c r="BS138" s="201" t="s">
        <v>44</v>
      </c>
      <c r="BT138" s="201" t="s">
        <v>44</v>
      </c>
      <c r="BU138" s="26"/>
      <c r="BV138" s="26"/>
      <c r="BW138" s="93"/>
      <c r="BX138" s="93"/>
      <c r="BY138" s="93"/>
      <c r="BZ138" s="93"/>
      <c r="CA138" s="13"/>
      <c r="CB138" s="171"/>
      <c r="CC138" s="171"/>
      <c r="CD138" s="171"/>
      <c r="CE138" s="41"/>
      <c r="CF138" s="26" t="s">
        <v>94</v>
      </c>
      <c r="CG138" s="26" t="s">
        <v>94</v>
      </c>
      <c r="CH138" s="93"/>
      <c r="CI138" s="93"/>
      <c r="CJ138" s="93"/>
      <c r="CK138" s="93"/>
      <c r="CL138" s="93"/>
    </row>
    <row r="139" spans="1:90" ht="11.25" customHeight="1">
      <c r="A139" s="93">
        <v>16</v>
      </c>
      <c r="B139" s="93">
        <v>137</v>
      </c>
      <c r="C139" s="93" t="s">
        <v>934</v>
      </c>
      <c r="D139" s="93">
        <v>3</v>
      </c>
      <c r="E139" s="93">
        <v>12.46</v>
      </c>
      <c r="F139" s="93">
        <v>12.38</v>
      </c>
      <c r="G139" s="93"/>
      <c r="H139" s="153"/>
      <c r="I139" s="153" t="s">
        <v>196</v>
      </c>
      <c r="J139" s="153" t="s">
        <v>196</v>
      </c>
      <c r="K139" s="153"/>
      <c r="L139" s="46" t="s">
        <v>196</v>
      </c>
      <c r="M139" s="46"/>
      <c r="N139" s="46"/>
      <c r="O139" s="93"/>
      <c r="P139" s="93"/>
      <c r="Q139" s="93"/>
      <c r="R139" s="93"/>
      <c r="S139" s="93"/>
      <c r="T139" s="46"/>
      <c r="U139" s="46"/>
      <c r="V139" s="153"/>
      <c r="W139" s="153"/>
      <c r="X139" s="46"/>
      <c r="Y139" s="46"/>
      <c r="Z139" s="46"/>
      <c r="AA139" s="93"/>
      <c r="AB139" s="93"/>
      <c r="AC139" s="93"/>
      <c r="AD139" s="93"/>
      <c r="AE139" s="13"/>
      <c r="AF139" s="171"/>
      <c r="AG139" s="171"/>
      <c r="AH139" s="171"/>
      <c r="AI139" s="171"/>
      <c r="AJ139" s="171"/>
      <c r="AK139" s="171"/>
      <c r="AL139" s="171"/>
      <c r="AM139" s="109"/>
      <c r="AN139" s="93"/>
      <c r="AO139" s="93"/>
      <c r="AP139" s="93"/>
      <c r="AQ139" s="93"/>
      <c r="AR139" s="13"/>
      <c r="AS139" s="171"/>
      <c r="AT139" s="171"/>
      <c r="AU139" s="171"/>
      <c r="AV139" s="41"/>
      <c r="AW139" s="201"/>
      <c r="AX139" s="201"/>
      <c r="AY139" s="201"/>
      <c r="AZ139" s="201"/>
      <c r="BA139" s="218"/>
      <c r="BB139" s="171"/>
      <c r="BC139" s="171"/>
      <c r="BD139" s="41"/>
      <c r="BE139" s="93"/>
      <c r="BF139" s="93"/>
      <c r="BG139" s="93"/>
      <c r="BH139" s="93"/>
      <c r="BI139" s="93"/>
      <c r="BJ139" s="93"/>
      <c r="BK139" s="93"/>
      <c r="BL139" s="93"/>
      <c r="BM139" s="93"/>
      <c r="BN139" s="93"/>
      <c r="BO139" s="93"/>
      <c r="BP139" s="93"/>
      <c r="BQ139" s="26" t="s">
        <v>316</v>
      </c>
      <c r="BR139" s="26" t="s">
        <v>44</v>
      </c>
      <c r="BS139" s="201" t="s">
        <v>186</v>
      </c>
      <c r="BT139" s="201" t="s">
        <v>44</v>
      </c>
      <c r="BU139" s="26"/>
      <c r="BV139" s="26"/>
      <c r="BW139" s="93"/>
      <c r="BX139" s="93"/>
      <c r="BY139" s="93"/>
      <c r="BZ139" s="93"/>
      <c r="CA139" s="13"/>
      <c r="CB139" s="171"/>
      <c r="CC139" s="171"/>
      <c r="CD139" s="171"/>
      <c r="CE139" s="41"/>
      <c r="CF139" s="26" t="s">
        <v>94</v>
      </c>
      <c r="CG139" s="26" t="s">
        <v>94</v>
      </c>
      <c r="CH139" s="93"/>
      <c r="CI139" s="93"/>
      <c r="CJ139" s="93"/>
      <c r="CK139" s="93"/>
      <c r="CL139" s="93"/>
    </row>
    <row r="140" spans="1:90" ht="11.25" customHeight="1">
      <c r="A140" s="93">
        <v>16</v>
      </c>
      <c r="B140" s="93">
        <v>138</v>
      </c>
      <c r="C140" s="93" t="s">
        <v>976</v>
      </c>
      <c r="D140" s="93">
        <v>3</v>
      </c>
      <c r="E140" s="93">
        <v>12.64</v>
      </c>
      <c r="F140" s="93">
        <v>14.27</v>
      </c>
      <c r="G140" s="93"/>
      <c r="H140" s="153"/>
      <c r="I140" s="153" t="s">
        <v>196</v>
      </c>
      <c r="J140" s="153" t="s">
        <v>196</v>
      </c>
      <c r="K140" s="153"/>
      <c r="L140" s="46" t="s">
        <v>196</v>
      </c>
      <c r="M140" s="46"/>
      <c r="N140" s="46"/>
      <c r="O140" s="93"/>
      <c r="P140" s="93"/>
      <c r="Q140" s="93"/>
      <c r="R140" s="93"/>
      <c r="S140" s="93"/>
      <c r="T140" s="46"/>
      <c r="U140" s="46"/>
      <c r="V140" s="46"/>
      <c r="W140" s="153"/>
      <c r="X140" s="46"/>
      <c r="Y140" s="46"/>
      <c r="Z140" s="46"/>
      <c r="AA140" s="93"/>
      <c r="AB140" s="93"/>
      <c r="AC140" s="93"/>
      <c r="AD140" s="93"/>
      <c r="AE140" s="13"/>
      <c r="AF140" s="171"/>
      <c r="AG140" s="171"/>
      <c r="AH140" s="171"/>
      <c r="AI140" s="171"/>
      <c r="AJ140" s="171"/>
      <c r="AK140" s="171"/>
      <c r="AL140" s="171"/>
      <c r="AM140" s="109"/>
      <c r="AN140" s="93"/>
      <c r="AO140" s="93"/>
      <c r="AP140" s="93"/>
      <c r="AQ140" s="93"/>
      <c r="AR140" s="13"/>
      <c r="AS140" s="171"/>
      <c r="AT140" s="171"/>
      <c r="AU140" s="171"/>
      <c r="AV140" s="171"/>
      <c r="AW140" s="199"/>
      <c r="AX140" s="18"/>
      <c r="AY140" s="201"/>
      <c r="AZ140" s="201"/>
      <c r="BA140" s="218"/>
      <c r="BB140" s="171"/>
      <c r="BC140" s="171"/>
      <c r="BD140" s="41"/>
      <c r="BE140" s="93"/>
      <c r="BF140" s="93"/>
      <c r="BG140" s="93"/>
      <c r="BH140" s="93"/>
      <c r="BI140" s="93"/>
      <c r="BJ140" s="93"/>
      <c r="BK140" s="93"/>
      <c r="BL140" s="93"/>
      <c r="BM140" s="93"/>
      <c r="BN140" s="93"/>
      <c r="BO140" s="93"/>
      <c r="BP140" s="93"/>
      <c r="BQ140" s="26" t="s">
        <v>316</v>
      </c>
      <c r="BR140" s="26" t="s">
        <v>44</v>
      </c>
      <c r="BS140" s="201"/>
      <c r="BT140" s="201" t="s">
        <v>44</v>
      </c>
      <c r="BU140" s="26"/>
      <c r="BV140" s="26"/>
      <c r="BW140" s="93"/>
      <c r="BX140" s="93"/>
      <c r="BY140" s="93"/>
      <c r="BZ140" s="93"/>
      <c r="CA140" s="13"/>
      <c r="CB140" s="171"/>
      <c r="CC140" s="171"/>
      <c r="CD140" s="171"/>
      <c r="CE140" s="41"/>
      <c r="CF140" s="26" t="s">
        <v>94</v>
      </c>
      <c r="CG140" s="26" t="s">
        <v>94</v>
      </c>
      <c r="CH140" s="93"/>
      <c r="CI140" s="93"/>
      <c r="CJ140" s="93"/>
      <c r="CK140" s="93"/>
      <c r="CL140" s="93"/>
    </row>
    <row r="141" spans="1:90" ht="11.25" customHeight="1">
      <c r="A141" s="93">
        <v>16</v>
      </c>
      <c r="B141" s="93">
        <v>139</v>
      </c>
      <c r="C141" s="93" t="s">
        <v>976</v>
      </c>
      <c r="D141" s="93">
        <v>1</v>
      </c>
      <c r="E141" s="93">
        <v>13.95</v>
      </c>
      <c r="F141" s="93">
        <v>12.15</v>
      </c>
      <c r="G141" s="93"/>
      <c r="H141" s="153"/>
      <c r="I141" s="153" t="s">
        <v>196</v>
      </c>
      <c r="J141" s="153" t="s">
        <v>196</v>
      </c>
      <c r="K141" s="153"/>
      <c r="L141" s="46" t="s">
        <v>196</v>
      </c>
      <c r="M141" s="46"/>
      <c r="N141" s="46"/>
      <c r="O141" s="93"/>
      <c r="P141" s="93"/>
      <c r="Q141" s="93"/>
      <c r="R141" s="93"/>
      <c r="S141" s="93"/>
      <c r="T141" s="46"/>
      <c r="U141" s="46"/>
      <c r="V141" s="46"/>
      <c r="W141" s="153"/>
      <c r="X141" s="46"/>
      <c r="Y141" s="46"/>
      <c r="Z141" s="46"/>
      <c r="AA141" s="93"/>
      <c r="AB141" s="93"/>
      <c r="AC141" s="93"/>
      <c r="AD141" s="93"/>
      <c r="AE141" s="13"/>
      <c r="AF141" s="171"/>
      <c r="AG141" s="171"/>
      <c r="AH141" s="171"/>
      <c r="AI141" s="171"/>
      <c r="AJ141" s="171"/>
      <c r="AK141" s="171"/>
      <c r="AL141" s="171"/>
      <c r="AM141" s="109"/>
      <c r="AN141" s="93"/>
      <c r="AO141" s="93"/>
      <c r="AP141" s="93"/>
      <c r="AQ141" s="93"/>
      <c r="AR141" s="13"/>
      <c r="AS141" s="171"/>
      <c r="AT141" s="171"/>
      <c r="AU141" s="171"/>
      <c r="AV141" s="171"/>
      <c r="AW141" s="171"/>
      <c r="AX141" s="41"/>
      <c r="AY141" s="201"/>
      <c r="AZ141" s="201"/>
      <c r="BA141" s="218"/>
      <c r="BB141" s="171"/>
      <c r="BC141" s="171"/>
      <c r="BD141" s="41"/>
      <c r="BE141" s="93"/>
      <c r="BF141" s="93"/>
      <c r="BG141" s="93"/>
      <c r="BH141" s="93"/>
      <c r="BI141" s="93"/>
      <c r="BJ141" s="93"/>
      <c r="BK141" s="93"/>
      <c r="BL141" s="93"/>
      <c r="BM141" s="93"/>
      <c r="BN141" s="93"/>
      <c r="BO141" s="93"/>
      <c r="BP141" s="93"/>
      <c r="BQ141" s="26" t="s">
        <v>42</v>
      </c>
      <c r="BR141" s="26" t="s">
        <v>44</v>
      </c>
      <c r="BS141" s="201" t="s">
        <v>44</v>
      </c>
      <c r="BT141" s="201" t="s">
        <v>44</v>
      </c>
      <c r="BU141" s="26"/>
      <c r="BV141" s="26"/>
      <c r="BW141" s="93"/>
      <c r="BX141" s="93"/>
      <c r="BY141" s="93"/>
      <c r="BZ141" s="93"/>
      <c r="CA141" s="13"/>
      <c r="CB141" s="171"/>
      <c r="CC141" s="171"/>
      <c r="CD141" s="171"/>
      <c r="CE141" s="41"/>
      <c r="CF141" s="26" t="s">
        <v>94</v>
      </c>
      <c r="CG141" s="26" t="s">
        <v>94</v>
      </c>
      <c r="CH141" s="93"/>
      <c r="CI141" s="93"/>
      <c r="CJ141" s="93"/>
      <c r="CK141" s="93"/>
      <c r="CL141" s="93"/>
    </row>
    <row r="142" spans="1:90" ht="11.25" customHeight="1">
      <c r="A142" s="93">
        <v>16</v>
      </c>
      <c r="B142" s="93">
        <v>140</v>
      </c>
      <c r="C142" s="93" t="s">
        <v>976</v>
      </c>
      <c r="D142" s="93">
        <v>4</v>
      </c>
      <c r="E142" s="93">
        <v>10.69</v>
      </c>
      <c r="F142" s="93">
        <v>13.56</v>
      </c>
      <c r="G142" s="93"/>
      <c r="H142" s="153"/>
      <c r="I142" s="153" t="s">
        <v>196</v>
      </c>
      <c r="J142" s="46"/>
      <c r="K142" s="153"/>
      <c r="L142" s="46" t="s">
        <v>196</v>
      </c>
      <c r="M142" s="46"/>
      <c r="N142" s="46"/>
      <c r="O142" s="93"/>
      <c r="P142" s="93"/>
      <c r="Q142" s="93"/>
      <c r="R142" s="93"/>
      <c r="S142" s="93"/>
      <c r="T142" s="46"/>
      <c r="U142" s="46"/>
      <c r="V142" s="46"/>
      <c r="W142" s="153"/>
      <c r="X142" s="46"/>
      <c r="Y142" s="46"/>
      <c r="Z142" s="46"/>
      <c r="AA142" s="93"/>
      <c r="AB142" s="93"/>
      <c r="AC142" s="93"/>
      <c r="AD142" s="93"/>
      <c r="AE142" s="13"/>
      <c r="AF142" s="171"/>
      <c r="AG142" s="171"/>
      <c r="AH142" s="171"/>
      <c r="AI142" s="171"/>
      <c r="AJ142" s="171"/>
      <c r="AK142" s="171"/>
      <c r="AL142" s="171"/>
      <c r="AM142" s="109"/>
      <c r="AN142" s="93"/>
      <c r="AO142" s="93"/>
      <c r="AP142" s="93"/>
      <c r="AQ142" s="93"/>
      <c r="AR142" s="13"/>
      <c r="AS142" s="171"/>
      <c r="AT142" s="171"/>
      <c r="AU142" s="171"/>
      <c r="AV142" s="171"/>
      <c r="AW142" s="171"/>
      <c r="AX142" s="41"/>
      <c r="AY142" s="201"/>
      <c r="AZ142" s="201"/>
      <c r="BA142" s="218"/>
      <c r="BB142" s="171"/>
      <c r="BC142" s="171"/>
      <c r="BD142" s="41"/>
      <c r="BE142" s="93"/>
      <c r="BF142" s="93"/>
      <c r="BG142" s="93"/>
      <c r="BH142" s="93"/>
      <c r="BI142" s="93"/>
      <c r="BJ142" s="93"/>
      <c r="BK142" s="93"/>
      <c r="BL142" s="93"/>
      <c r="BM142" s="93"/>
      <c r="BN142" s="93"/>
      <c r="BO142" s="93"/>
      <c r="BP142" s="93"/>
      <c r="BQ142" s="26" t="s">
        <v>316</v>
      </c>
      <c r="BR142" s="26" t="s">
        <v>44</v>
      </c>
      <c r="BS142" s="201"/>
      <c r="BT142" s="201" t="s">
        <v>44</v>
      </c>
      <c r="BU142" s="26"/>
      <c r="BV142" s="26"/>
      <c r="BW142" s="93"/>
      <c r="BX142" s="93"/>
      <c r="BY142" s="93"/>
      <c r="BZ142" s="93"/>
      <c r="CA142" s="13"/>
      <c r="CB142" s="171"/>
      <c r="CC142" s="171"/>
      <c r="CD142" s="171"/>
      <c r="CE142" s="41"/>
      <c r="CF142" s="26" t="s">
        <v>94</v>
      </c>
      <c r="CG142" s="26" t="s">
        <v>94</v>
      </c>
      <c r="CH142" s="93"/>
      <c r="CI142" s="93"/>
      <c r="CJ142" s="93"/>
      <c r="CK142" s="93"/>
      <c r="CL142" s="93"/>
    </row>
    <row r="143" spans="1:90" ht="11.25" customHeight="1">
      <c r="A143" s="93">
        <v>16</v>
      </c>
      <c r="B143" s="93">
        <v>141</v>
      </c>
      <c r="C143" s="93" t="s">
        <v>650</v>
      </c>
      <c r="D143" s="93" t="s">
        <v>650</v>
      </c>
      <c r="E143" s="93" t="s">
        <v>650</v>
      </c>
      <c r="F143" s="93" t="s">
        <v>650</v>
      </c>
      <c r="G143" s="93"/>
      <c r="H143" s="153"/>
      <c r="I143" s="153"/>
      <c r="J143" s="46"/>
      <c r="K143" s="46"/>
      <c r="L143" s="46"/>
      <c r="M143" s="46"/>
      <c r="N143" s="46"/>
      <c r="O143" s="93"/>
      <c r="P143" s="93"/>
      <c r="Q143" s="93"/>
      <c r="R143" s="93"/>
      <c r="S143" s="93"/>
      <c r="T143" s="46"/>
      <c r="U143" s="46"/>
      <c r="V143" s="46"/>
      <c r="W143" s="46"/>
      <c r="X143" s="46"/>
      <c r="Y143" s="46"/>
      <c r="Z143" s="46"/>
      <c r="AA143" s="93"/>
      <c r="AB143" s="93"/>
      <c r="AC143" s="93"/>
      <c r="AD143" s="93"/>
      <c r="AE143" s="13"/>
      <c r="AF143" s="171"/>
      <c r="AG143" s="171"/>
      <c r="AH143" s="171"/>
      <c r="AI143" s="171"/>
      <c r="AJ143" s="171"/>
      <c r="AK143" s="171"/>
      <c r="AL143" s="171"/>
      <c r="AM143" s="109"/>
      <c r="AN143" s="93"/>
      <c r="AO143" s="93"/>
      <c r="AP143" s="93"/>
      <c r="AQ143" s="93"/>
      <c r="AR143" s="13"/>
      <c r="AS143" s="171"/>
      <c r="AT143" s="171"/>
      <c r="AU143" s="171"/>
      <c r="AV143" s="171"/>
      <c r="AW143" s="171"/>
      <c r="AX143" s="171"/>
      <c r="AY143" s="199"/>
      <c r="AZ143" s="199"/>
      <c r="BA143" s="171"/>
      <c r="BB143" s="171"/>
      <c r="BC143" s="171"/>
      <c r="BD143" s="41"/>
      <c r="BE143" s="93"/>
      <c r="BF143" s="93"/>
      <c r="BG143" s="93"/>
      <c r="BH143" s="93"/>
      <c r="BI143" s="93"/>
      <c r="BJ143" s="93"/>
      <c r="BK143" s="93"/>
      <c r="BL143" s="93"/>
      <c r="BM143" s="93"/>
      <c r="BN143" s="93"/>
      <c r="BO143" s="93"/>
      <c r="BP143" s="93"/>
      <c r="BQ143" s="26"/>
      <c r="BR143" s="26"/>
      <c r="BS143" s="26"/>
      <c r="BT143" s="26"/>
      <c r="BU143" s="26"/>
      <c r="BV143" s="26"/>
      <c r="BW143" s="93"/>
      <c r="BX143" s="93"/>
      <c r="BY143" s="93"/>
      <c r="BZ143" s="93"/>
      <c r="CA143" s="13"/>
      <c r="CB143" s="171"/>
      <c r="CC143" s="171"/>
      <c r="CD143" s="171"/>
      <c r="CE143" s="171"/>
      <c r="CF143" s="199"/>
      <c r="CG143" s="199"/>
      <c r="CH143" s="109"/>
      <c r="CI143" s="93"/>
      <c r="CJ143" s="93"/>
      <c r="CK143" s="93"/>
      <c r="CL143" s="93"/>
    </row>
    <row r="144" spans="1:90" ht="11.25" customHeight="1">
      <c r="A144" s="93">
        <v>16</v>
      </c>
      <c r="B144" s="93">
        <v>142</v>
      </c>
      <c r="C144" s="93" t="s">
        <v>650</v>
      </c>
      <c r="D144" s="93" t="s">
        <v>650</v>
      </c>
      <c r="E144" s="93" t="s">
        <v>650</v>
      </c>
      <c r="F144" s="93" t="s">
        <v>650</v>
      </c>
      <c r="G144" s="93"/>
      <c r="H144" s="153"/>
      <c r="I144" s="153"/>
      <c r="J144" s="46"/>
      <c r="K144" s="46"/>
      <c r="L144" s="46"/>
      <c r="M144" s="46"/>
      <c r="N144" s="46"/>
      <c r="O144" s="93"/>
      <c r="P144" s="93"/>
      <c r="Q144" s="93"/>
      <c r="R144" s="93"/>
      <c r="S144" s="93"/>
      <c r="T144" s="46"/>
      <c r="U144" s="46"/>
      <c r="V144" s="46"/>
      <c r="W144" s="46"/>
      <c r="X144" s="46"/>
      <c r="Y144" s="46"/>
      <c r="Z144" s="46"/>
      <c r="AA144" s="93"/>
      <c r="AB144" s="93"/>
      <c r="AC144" s="93"/>
      <c r="AD144" s="93"/>
      <c r="AE144" s="13"/>
      <c r="AF144" s="171"/>
      <c r="AG144" s="171"/>
      <c r="AH144" s="171"/>
      <c r="AI144" s="171"/>
      <c r="AJ144" s="171"/>
      <c r="AK144" s="171"/>
      <c r="AL144" s="171"/>
      <c r="AM144" s="109"/>
      <c r="AN144" s="93"/>
      <c r="AO144" s="93"/>
      <c r="AP144" s="93"/>
      <c r="AQ144" s="93"/>
      <c r="AR144" s="13"/>
      <c r="AS144" s="171"/>
      <c r="AT144" s="171"/>
      <c r="AU144" s="171"/>
      <c r="AV144" s="171"/>
      <c r="AW144" s="171"/>
      <c r="AX144" s="171"/>
      <c r="AY144" s="171"/>
      <c r="AZ144" s="171"/>
      <c r="BA144" s="171"/>
      <c r="BB144" s="171"/>
      <c r="BC144" s="171"/>
      <c r="BD144" s="41"/>
      <c r="BE144" s="93"/>
      <c r="BF144" s="93"/>
      <c r="BG144" s="93"/>
      <c r="BH144" s="93"/>
      <c r="BI144" s="93"/>
      <c r="BJ144" s="93"/>
      <c r="BK144" s="93"/>
      <c r="BL144" s="93"/>
      <c r="BM144" s="93"/>
      <c r="BN144" s="93"/>
      <c r="BO144" s="93"/>
      <c r="BP144" s="93"/>
      <c r="BQ144" s="93"/>
      <c r="BR144" s="93"/>
      <c r="BS144" s="93"/>
      <c r="BT144" s="93"/>
      <c r="BU144" s="93"/>
      <c r="BV144" s="93"/>
      <c r="BW144" s="93"/>
      <c r="BX144" s="93"/>
      <c r="BY144" s="93"/>
      <c r="BZ144" s="93"/>
      <c r="CA144" s="13"/>
      <c r="CB144" s="171"/>
      <c r="CC144" s="171"/>
      <c r="CD144" s="171"/>
      <c r="CE144" s="171"/>
      <c r="CF144" s="171"/>
      <c r="CG144" s="171"/>
      <c r="CH144" s="109"/>
      <c r="CI144" s="93"/>
      <c r="CJ144" s="93"/>
      <c r="CK144" s="93"/>
      <c r="CL144" s="93"/>
    </row>
  </sheetData>
  <mergeCells count="12">
    <mergeCell ref="BO1:BZ1"/>
    <mergeCell ref="CA1:CL1"/>
    <mergeCell ref="F1:F2"/>
    <mergeCell ref="G1:R1"/>
    <mergeCell ref="S1:AD1"/>
    <mergeCell ref="AE1:AP1"/>
    <mergeCell ref="BG1:BN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89"/>
  <sheetViews>
    <sheetView workbookViewId="0"/>
  </sheetViews>
  <sheetFormatPr baseColWidth="10" defaultColWidth="17.1640625" defaultRowHeight="12.75" customHeight="1" x14ac:dyDescent="0"/>
  <cols>
    <col min="1" max="1" width="2.5" customWidth="1"/>
    <col min="2" max="2" width="3.5" customWidth="1"/>
    <col min="3" max="3" width="15.1640625" customWidth="1"/>
    <col min="4" max="4" width="7.33203125" customWidth="1"/>
    <col min="5" max="6" width="4.5" customWidth="1"/>
    <col min="7" max="7" width="8" customWidth="1"/>
    <col min="8" max="11" width="7.83203125" customWidth="1"/>
    <col min="12" max="12" width="7.5" customWidth="1"/>
    <col min="13" max="13" width="6.6640625" customWidth="1"/>
    <col min="14" max="14" width="5.83203125" customWidth="1"/>
    <col min="15" max="15" width="4.5" customWidth="1"/>
    <col min="16" max="16" width="4.33203125" customWidth="1"/>
    <col min="17" max="17" width="6.33203125" customWidth="1"/>
    <col min="18" max="18" width="4.33203125" customWidth="1"/>
    <col min="19" max="20" width="6.33203125" customWidth="1"/>
    <col min="21" max="21" width="5.83203125" customWidth="1"/>
    <col min="22" max="22" width="7.83203125" customWidth="1"/>
    <col min="23" max="23" width="7.1640625" customWidth="1"/>
    <col min="24" max="24" width="7" customWidth="1"/>
    <col min="25" max="25" width="6.6640625" customWidth="1"/>
    <col min="26" max="26" width="7.1640625" customWidth="1"/>
    <col min="27" max="27" width="3.5" customWidth="1"/>
    <col min="28" max="30" width="4.5" customWidth="1"/>
    <col min="31" max="31" width="6.33203125" customWidth="1"/>
    <col min="32" max="32" width="6" customWidth="1"/>
    <col min="33" max="33" width="5.83203125" customWidth="1"/>
    <col min="34" max="34" width="6.5" customWidth="1"/>
    <col min="35" max="35" width="6" customWidth="1"/>
    <col min="36" max="36" width="6.5" customWidth="1"/>
    <col min="37" max="37" width="7" customWidth="1"/>
    <col min="38" max="38" width="7.1640625" customWidth="1"/>
    <col min="39" max="39" width="8" customWidth="1"/>
    <col min="40" max="40" width="7.5" customWidth="1"/>
    <col min="41" max="42" width="7.1640625" customWidth="1"/>
    <col min="43" max="43" width="11.33203125" customWidth="1"/>
    <col min="44" max="44" width="13" customWidth="1"/>
    <col min="45" max="45" width="13.33203125" customWidth="1"/>
    <col min="46" max="46" width="12" customWidth="1"/>
    <col min="47" max="47" width="11.6640625" customWidth="1"/>
    <col min="48" max="49" width="12.33203125" customWidth="1"/>
    <col min="50" max="50" width="11.5" customWidth="1"/>
    <col min="51" max="51" width="10.5" customWidth="1"/>
    <col min="52" max="52" width="11.83203125" customWidth="1"/>
    <col min="53" max="53" width="12.5" customWidth="1"/>
    <col min="54" max="54" width="12.6640625" customWidth="1"/>
    <col min="55" max="56" width="12.1640625" customWidth="1"/>
    <col min="57" max="57" width="13" customWidth="1"/>
    <col min="58" max="58" width="12.6640625" customWidth="1"/>
    <col min="59" max="59" width="10.83203125" customWidth="1"/>
    <col min="60" max="60" width="10.6640625" customWidth="1"/>
    <col min="61" max="61" width="10.33203125" customWidth="1"/>
    <col min="62" max="62" width="11.1640625" customWidth="1"/>
    <col min="63" max="63" width="10.5" customWidth="1"/>
    <col min="64" max="64" width="11.83203125" customWidth="1"/>
    <col min="65" max="65" width="10.83203125" customWidth="1"/>
    <col min="66" max="66" width="11" customWidth="1"/>
    <col min="67" max="67" width="7.5" customWidth="1"/>
    <col min="68" max="69" width="7" customWidth="1"/>
    <col min="75" max="75" width="7" customWidth="1"/>
    <col min="76" max="76" width="6.6640625" customWidth="1"/>
    <col min="77" max="77" width="6.5" customWidth="1"/>
    <col min="78" max="78" width="6.6640625" customWidth="1"/>
    <col min="79" max="79" width="7.33203125" customWidth="1"/>
    <col min="80" max="81" width="6.83203125" customWidth="1"/>
    <col min="82" max="82" width="7.1640625" customWidth="1"/>
    <col min="83" max="83" width="7.5" customWidth="1"/>
    <col min="85" max="85" width="7" customWidth="1"/>
    <col min="87" max="87" width="6.6640625" customWidth="1"/>
    <col min="88" max="88" width="9" customWidth="1"/>
    <col min="89" max="89" width="7.6640625" customWidth="1"/>
    <col min="90" max="90" width="8.5" customWidth="1"/>
  </cols>
  <sheetData>
    <row r="1" spans="1:90" ht="12" customHeight="1">
      <c r="A1" s="290" t="s">
        <v>0</v>
      </c>
      <c r="B1" s="290" t="s">
        <v>1</v>
      </c>
      <c r="C1" s="292" t="s">
        <v>2</v>
      </c>
      <c r="D1" s="290" t="s">
        <v>3</v>
      </c>
      <c r="E1" s="290" t="s">
        <v>4</v>
      </c>
      <c r="F1" s="290" t="s">
        <v>5</v>
      </c>
      <c r="G1" s="164"/>
      <c r="H1" s="164"/>
      <c r="I1" s="164"/>
      <c r="J1" s="164"/>
      <c r="K1" s="164"/>
      <c r="L1" s="164"/>
      <c r="M1" s="164"/>
      <c r="N1" s="164"/>
      <c r="O1" s="292" t="s">
        <v>6</v>
      </c>
      <c r="P1" s="297"/>
      <c r="Q1" s="297"/>
      <c r="R1" s="298"/>
      <c r="S1" s="118"/>
      <c r="T1" s="33"/>
      <c r="U1" s="33"/>
      <c r="V1" s="33"/>
      <c r="W1" s="33"/>
      <c r="X1" s="33"/>
      <c r="Y1" s="33"/>
      <c r="Z1" s="148"/>
      <c r="AA1" s="292" t="s">
        <v>7</v>
      </c>
      <c r="AB1" s="297"/>
      <c r="AC1" s="297"/>
      <c r="AD1" s="298"/>
      <c r="AE1" s="118"/>
      <c r="AF1" s="33"/>
      <c r="AG1" s="33"/>
      <c r="AH1" s="33"/>
      <c r="AI1" s="33"/>
      <c r="AJ1" s="33"/>
      <c r="AK1" s="33"/>
      <c r="AL1" s="148"/>
      <c r="AM1" s="292" t="s">
        <v>191</v>
      </c>
      <c r="AN1" s="297"/>
      <c r="AO1" s="297"/>
      <c r="AP1" s="298"/>
      <c r="AQ1" s="118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148"/>
      <c r="BG1" s="292" t="s">
        <v>192</v>
      </c>
      <c r="BH1" s="298"/>
      <c r="BI1" s="292"/>
      <c r="BJ1" s="297"/>
      <c r="BK1" s="297"/>
      <c r="BL1" s="298"/>
      <c r="BM1" s="292"/>
      <c r="BN1" s="298"/>
      <c r="BO1" s="118"/>
      <c r="BP1" s="33"/>
      <c r="BQ1" s="33"/>
      <c r="BR1" s="33"/>
      <c r="BS1" s="33"/>
      <c r="BT1" s="33"/>
      <c r="BU1" s="33"/>
      <c r="BV1" s="148"/>
      <c r="BW1" s="51" t="s">
        <v>314</v>
      </c>
      <c r="BX1" s="51" t="s">
        <v>314</v>
      </c>
      <c r="BY1" s="51"/>
      <c r="BZ1" s="51" t="s">
        <v>10</v>
      </c>
      <c r="CA1" s="51"/>
      <c r="CB1" s="51"/>
      <c r="CC1" s="51"/>
      <c r="CD1" s="51"/>
      <c r="CE1" s="51"/>
      <c r="CF1" s="51"/>
      <c r="CG1" s="51"/>
      <c r="CH1" s="51"/>
      <c r="CI1" s="51" t="s">
        <v>11</v>
      </c>
      <c r="CJ1" s="51" t="s">
        <v>11</v>
      </c>
      <c r="CK1" s="51"/>
      <c r="CL1" s="51" t="s">
        <v>11</v>
      </c>
    </row>
    <row r="2" spans="1:90" ht="12" customHeight="1">
      <c r="A2" s="291"/>
      <c r="B2" s="291"/>
      <c r="C2" s="291"/>
      <c r="D2" s="291"/>
      <c r="E2" s="291"/>
      <c r="F2" s="291"/>
      <c r="G2" s="178">
        <v>2001</v>
      </c>
      <c r="H2" s="178">
        <v>2002</v>
      </c>
      <c r="I2" s="178">
        <v>2003</v>
      </c>
      <c r="J2" s="178">
        <v>2004</v>
      </c>
      <c r="K2" s="178">
        <v>2005</v>
      </c>
      <c r="L2" s="178">
        <v>2006</v>
      </c>
      <c r="M2" s="178">
        <v>2007</v>
      </c>
      <c r="N2" s="105">
        <v>2008</v>
      </c>
      <c r="O2" s="51">
        <v>2009</v>
      </c>
      <c r="P2" s="51">
        <v>2010</v>
      </c>
      <c r="Q2" s="51">
        <v>2011</v>
      </c>
      <c r="R2" s="51">
        <v>2012</v>
      </c>
      <c r="S2" s="51">
        <v>2001</v>
      </c>
      <c r="T2" s="51">
        <v>2002</v>
      </c>
      <c r="U2" s="51">
        <v>2003</v>
      </c>
      <c r="V2" s="51">
        <v>2004</v>
      </c>
      <c r="W2" s="51">
        <v>2005</v>
      </c>
      <c r="X2" s="51">
        <v>2006</v>
      </c>
      <c r="Y2" s="51">
        <v>2007</v>
      </c>
      <c r="Z2" s="51">
        <v>2008</v>
      </c>
      <c r="AA2" s="51">
        <v>2009</v>
      </c>
      <c r="AB2" s="51">
        <v>2010</v>
      </c>
      <c r="AC2" s="51">
        <v>2011</v>
      </c>
      <c r="AD2" s="51">
        <v>2012</v>
      </c>
      <c r="AE2" s="51">
        <v>2001</v>
      </c>
      <c r="AF2" s="51">
        <v>2002</v>
      </c>
      <c r="AG2" s="51">
        <v>2003</v>
      </c>
      <c r="AH2" s="51">
        <v>2004</v>
      </c>
      <c r="AI2" s="51">
        <v>2005</v>
      </c>
      <c r="AJ2" s="51">
        <v>2006</v>
      </c>
      <c r="AK2" s="51">
        <v>2007</v>
      </c>
      <c r="AL2" s="51">
        <v>2008</v>
      </c>
      <c r="AM2" s="51">
        <v>2009</v>
      </c>
      <c r="AN2" s="51">
        <v>2010</v>
      </c>
      <c r="AO2" s="51">
        <v>2011</v>
      </c>
      <c r="AP2" s="51">
        <v>2012</v>
      </c>
      <c r="AQ2" s="51" t="s">
        <v>12</v>
      </c>
      <c r="AR2" s="51" t="s">
        <v>13</v>
      </c>
      <c r="AS2" s="51" t="s">
        <v>14</v>
      </c>
      <c r="AT2" s="51" t="s">
        <v>15</v>
      </c>
      <c r="AU2" s="51" t="s">
        <v>16</v>
      </c>
      <c r="AV2" s="51" t="s">
        <v>17</v>
      </c>
      <c r="AW2" s="51" t="s">
        <v>19</v>
      </c>
      <c r="AX2" s="51" t="s">
        <v>18</v>
      </c>
      <c r="AY2" s="51" t="s">
        <v>978</v>
      </c>
      <c r="AZ2" s="51" t="s">
        <v>21</v>
      </c>
      <c r="BA2" s="51" t="s">
        <v>22</v>
      </c>
      <c r="BB2" s="51" t="s">
        <v>23</v>
      </c>
      <c r="BC2" s="51" t="s">
        <v>24</v>
      </c>
      <c r="BD2" s="51" t="s">
        <v>25</v>
      </c>
      <c r="BE2" s="51" t="s">
        <v>26</v>
      </c>
      <c r="BF2" s="51" t="s">
        <v>27</v>
      </c>
      <c r="BG2" s="51" t="s">
        <v>28</v>
      </c>
      <c r="BH2" s="51" t="s">
        <v>29</v>
      </c>
      <c r="BI2" s="51" t="s">
        <v>30</v>
      </c>
      <c r="BJ2" s="51" t="s">
        <v>31</v>
      </c>
      <c r="BK2" s="51" t="s">
        <v>290</v>
      </c>
      <c r="BL2" s="51" t="s">
        <v>291</v>
      </c>
      <c r="BM2" s="51" t="s">
        <v>32</v>
      </c>
      <c r="BN2" s="51" t="s">
        <v>33</v>
      </c>
      <c r="BO2" s="51">
        <v>2001</v>
      </c>
      <c r="BP2" s="51">
        <v>2002</v>
      </c>
      <c r="BQ2" s="51">
        <v>2003</v>
      </c>
      <c r="BR2" s="122">
        <v>2004</v>
      </c>
      <c r="BS2" s="122">
        <v>2005</v>
      </c>
      <c r="BT2" s="51">
        <v>2006</v>
      </c>
      <c r="BU2" s="122">
        <v>2007</v>
      </c>
      <c r="BV2" s="51">
        <v>2008</v>
      </c>
      <c r="BW2" s="51">
        <v>2009</v>
      </c>
      <c r="BX2" s="51">
        <v>2010</v>
      </c>
      <c r="BY2" s="51">
        <v>2011</v>
      </c>
      <c r="BZ2" s="51">
        <v>2012</v>
      </c>
      <c r="CA2" s="51">
        <v>2001</v>
      </c>
      <c r="CB2" s="51">
        <v>2002</v>
      </c>
      <c r="CC2" s="51">
        <v>2003</v>
      </c>
      <c r="CD2" s="51">
        <v>2004</v>
      </c>
      <c r="CE2" s="51">
        <v>2005</v>
      </c>
      <c r="CF2" s="51">
        <v>2006</v>
      </c>
      <c r="CG2" s="122">
        <v>2007</v>
      </c>
      <c r="CH2" s="51">
        <v>2008</v>
      </c>
      <c r="CI2" s="51">
        <v>2009</v>
      </c>
      <c r="CJ2" s="51">
        <v>2010</v>
      </c>
      <c r="CK2" s="51">
        <v>2011</v>
      </c>
      <c r="CL2" s="51">
        <v>2012</v>
      </c>
    </row>
    <row r="3" spans="1:90" ht="14.25" customHeight="1">
      <c r="A3" s="94">
        <v>17</v>
      </c>
      <c r="B3" s="94">
        <v>1</v>
      </c>
      <c r="C3" s="94" t="s">
        <v>324</v>
      </c>
      <c r="D3" s="12">
        <v>2</v>
      </c>
      <c r="E3" s="238">
        <v>17.649999999999999</v>
      </c>
      <c r="F3" s="238">
        <v>3.34</v>
      </c>
      <c r="G3" s="12"/>
      <c r="H3" s="12"/>
      <c r="I3" s="12"/>
      <c r="J3" s="117">
        <v>34</v>
      </c>
      <c r="K3" s="153">
        <v>33</v>
      </c>
      <c r="L3" s="46">
        <v>38</v>
      </c>
      <c r="M3" s="117">
        <v>36</v>
      </c>
      <c r="N3" s="117">
        <v>36</v>
      </c>
      <c r="O3" s="94">
        <v>40</v>
      </c>
      <c r="P3" s="280" t="s">
        <v>76</v>
      </c>
      <c r="Q3" s="280"/>
      <c r="R3" s="280"/>
      <c r="S3" s="94"/>
      <c r="T3" s="94"/>
      <c r="U3" s="94"/>
      <c r="V3" s="117">
        <v>252</v>
      </c>
      <c r="W3" s="153">
        <v>33</v>
      </c>
      <c r="X3" s="153">
        <v>240</v>
      </c>
      <c r="Y3" s="117"/>
      <c r="Z3" s="117"/>
      <c r="AA3" s="94"/>
      <c r="AB3" s="280"/>
      <c r="AC3" s="280"/>
      <c r="AD3" s="280"/>
      <c r="AE3" s="94"/>
      <c r="AF3" s="94"/>
      <c r="AG3" s="94"/>
      <c r="AH3" s="117">
        <v>15</v>
      </c>
      <c r="AI3" s="153">
        <v>4</v>
      </c>
      <c r="AJ3" s="46">
        <v>21</v>
      </c>
      <c r="AK3" s="46">
        <v>22</v>
      </c>
      <c r="AL3" s="117">
        <v>22</v>
      </c>
      <c r="AM3" s="94">
        <v>25</v>
      </c>
      <c r="AN3" s="280" t="s">
        <v>98</v>
      </c>
      <c r="AO3" s="280"/>
      <c r="AP3" s="280"/>
      <c r="AQ3" s="94"/>
      <c r="AR3" s="94"/>
      <c r="AS3" s="94"/>
      <c r="AT3" s="94"/>
      <c r="AU3" s="94"/>
      <c r="AV3" s="94"/>
      <c r="AW3" s="117">
        <v>111</v>
      </c>
      <c r="AX3" s="117">
        <v>60</v>
      </c>
      <c r="AY3" s="201">
        <v>94</v>
      </c>
      <c r="AZ3" s="201">
        <v>69</v>
      </c>
      <c r="BA3" s="201">
        <v>122</v>
      </c>
      <c r="BB3" s="26">
        <v>115</v>
      </c>
      <c r="BC3" s="117">
        <v>120</v>
      </c>
      <c r="BD3" s="117">
        <v>104</v>
      </c>
      <c r="BE3" s="117">
        <v>120</v>
      </c>
      <c r="BF3" s="117">
        <v>104</v>
      </c>
      <c r="BG3" s="94">
        <v>140</v>
      </c>
      <c r="BH3" s="94">
        <v>129</v>
      </c>
      <c r="BI3" s="280" t="s">
        <v>111</v>
      </c>
      <c r="BJ3" s="280" t="s">
        <v>111</v>
      </c>
      <c r="BK3" s="280"/>
      <c r="BL3" s="280"/>
      <c r="BM3" s="280"/>
      <c r="BN3" s="280"/>
      <c r="BO3" s="94"/>
      <c r="BP3" s="94"/>
      <c r="BQ3" s="66"/>
      <c r="BR3" s="77" t="s">
        <v>43</v>
      </c>
      <c r="BS3" s="232" t="s">
        <v>43</v>
      </c>
      <c r="BT3" s="116" t="s">
        <v>42</v>
      </c>
      <c r="BU3" s="228" t="s">
        <v>105</v>
      </c>
      <c r="BV3" s="117" t="s">
        <v>250</v>
      </c>
      <c r="BW3" s="94" t="s">
        <v>250</v>
      </c>
      <c r="BX3" s="94" t="s">
        <v>42</v>
      </c>
      <c r="BY3" s="94"/>
      <c r="BZ3" s="94"/>
      <c r="CA3" s="94"/>
      <c r="CB3" s="94"/>
      <c r="CC3" s="94"/>
      <c r="CD3" s="94"/>
      <c r="CE3" s="94"/>
      <c r="CF3" s="153" t="s">
        <v>571</v>
      </c>
      <c r="CG3" s="281"/>
      <c r="CH3" s="117" t="s">
        <v>979</v>
      </c>
      <c r="CI3" s="94"/>
      <c r="CJ3" s="280"/>
      <c r="CK3" s="94"/>
      <c r="CL3" s="94"/>
    </row>
    <row r="4" spans="1:90" ht="14.25" customHeight="1">
      <c r="A4" s="94">
        <v>17</v>
      </c>
      <c r="B4" s="94">
        <v>2</v>
      </c>
      <c r="C4" s="94" t="s">
        <v>313</v>
      </c>
      <c r="D4" s="12">
        <v>2</v>
      </c>
      <c r="E4" s="238">
        <v>15.8</v>
      </c>
      <c r="F4" s="238">
        <v>4.25</v>
      </c>
      <c r="G4" s="12"/>
      <c r="H4" s="12"/>
      <c r="I4" s="12"/>
      <c r="J4" s="117">
        <v>11</v>
      </c>
      <c r="K4" s="153">
        <v>10</v>
      </c>
      <c r="L4" s="277"/>
      <c r="M4" s="117"/>
      <c r="N4" s="117"/>
      <c r="O4" s="94"/>
      <c r="P4" s="280"/>
      <c r="Q4" s="280"/>
      <c r="R4" s="280"/>
      <c r="S4" s="94"/>
      <c r="T4" s="94"/>
      <c r="U4" s="94"/>
      <c r="V4" s="117">
        <v>66</v>
      </c>
      <c r="W4" s="153">
        <v>10</v>
      </c>
      <c r="X4" s="277"/>
      <c r="Y4" s="117"/>
      <c r="Z4" s="117"/>
      <c r="AA4" s="94"/>
      <c r="AB4" s="280"/>
      <c r="AC4" s="280"/>
      <c r="AD4" s="280"/>
      <c r="AE4" s="94"/>
      <c r="AF4" s="94"/>
      <c r="AG4" s="66"/>
      <c r="AH4" s="148"/>
      <c r="AI4" s="153">
        <v>0</v>
      </c>
      <c r="AJ4" s="197"/>
      <c r="AK4" s="18"/>
      <c r="AL4" s="117"/>
      <c r="AM4" s="94"/>
      <c r="AN4" s="280"/>
      <c r="AO4" s="280"/>
      <c r="AP4" s="280"/>
      <c r="AQ4" s="94"/>
      <c r="AR4" s="94"/>
      <c r="AS4" s="94"/>
      <c r="AT4" s="94"/>
      <c r="AU4" s="94"/>
      <c r="AV4" s="94"/>
      <c r="AW4" s="117">
        <v>28</v>
      </c>
      <c r="AX4" s="117">
        <v>11</v>
      </c>
      <c r="AY4" s="201">
        <v>19</v>
      </c>
      <c r="AZ4" s="201">
        <v>12</v>
      </c>
      <c r="BA4" s="118"/>
      <c r="BB4" s="148"/>
      <c r="BC4" s="117"/>
      <c r="BD4" s="117"/>
      <c r="BE4" s="117"/>
      <c r="BF4" s="117"/>
      <c r="BG4" s="94"/>
      <c r="BH4" s="94"/>
      <c r="BI4" s="280"/>
      <c r="BJ4" s="280"/>
      <c r="BK4" s="280"/>
      <c r="BL4" s="280"/>
      <c r="BM4" s="280"/>
      <c r="BN4" s="280"/>
      <c r="BO4" s="94"/>
      <c r="BP4" s="94"/>
      <c r="BQ4" s="66"/>
      <c r="BR4" s="77" t="s">
        <v>43</v>
      </c>
      <c r="BS4" s="232" t="s">
        <v>43</v>
      </c>
      <c r="BT4" s="153" t="s">
        <v>48</v>
      </c>
      <c r="BU4" s="281"/>
      <c r="BV4" s="117"/>
      <c r="BW4" s="94" t="s">
        <v>49</v>
      </c>
      <c r="BX4" s="94" t="s">
        <v>48</v>
      </c>
      <c r="BY4" s="94"/>
      <c r="BZ4" s="94"/>
      <c r="CA4" s="94"/>
      <c r="CB4" s="94"/>
      <c r="CC4" s="94"/>
      <c r="CD4" s="94"/>
      <c r="CE4" s="94"/>
      <c r="CF4" s="153" t="s">
        <v>94</v>
      </c>
      <c r="CG4" s="281"/>
      <c r="CH4" s="117" t="s">
        <v>507</v>
      </c>
      <c r="CI4" s="94"/>
      <c r="CJ4" s="280"/>
      <c r="CK4" s="94"/>
      <c r="CL4" s="94"/>
    </row>
    <row r="5" spans="1:90" ht="14.25" customHeight="1">
      <c r="A5" s="94">
        <v>17</v>
      </c>
      <c r="B5" s="93">
        <v>3</v>
      </c>
      <c r="C5" s="93" t="s">
        <v>276</v>
      </c>
      <c r="D5" s="12">
        <v>2</v>
      </c>
      <c r="E5" s="238">
        <v>12.92</v>
      </c>
      <c r="F5" s="238">
        <v>7.15</v>
      </c>
      <c r="G5" s="12"/>
      <c r="H5" s="12"/>
      <c r="I5" s="12"/>
      <c r="J5" s="117">
        <v>25</v>
      </c>
      <c r="K5" s="153">
        <v>29</v>
      </c>
      <c r="L5" s="46">
        <v>21</v>
      </c>
      <c r="M5" s="117"/>
      <c r="N5" s="117"/>
      <c r="O5" s="93">
        <v>25</v>
      </c>
      <c r="P5" s="50" t="s">
        <v>175</v>
      </c>
      <c r="Q5" s="50"/>
      <c r="R5" s="50"/>
      <c r="S5" s="93"/>
      <c r="T5" s="93"/>
      <c r="U5" s="93"/>
      <c r="V5" s="117">
        <v>150</v>
      </c>
      <c r="W5" s="153">
        <v>29</v>
      </c>
      <c r="X5" s="153">
        <v>83</v>
      </c>
      <c r="Y5" s="117"/>
      <c r="Z5" s="117"/>
      <c r="AA5" s="93">
        <v>53</v>
      </c>
      <c r="AB5" s="50" t="s">
        <v>170</v>
      </c>
      <c r="AC5" s="50"/>
      <c r="AD5" s="50"/>
      <c r="AE5" s="93"/>
      <c r="AF5" s="93"/>
      <c r="AG5" s="93"/>
      <c r="AH5" s="117">
        <v>6</v>
      </c>
      <c r="AI5" s="153">
        <v>5</v>
      </c>
      <c r="AJ5" s="218"/>
      <c r="AK5" s="41"/>
      <c r="AL5" s="117"/>
      <c r="AM5" s="93"/>
      <c r="AN5" s="50"/>
      <c r="AO5" s="50"/>
      <c r="AP5" s="50"/>
      <c r="AQ5" s="93"/>
      <c r="AR5" s="93"/>
      <c r="AS5" s="93"/>
      <c r="AT5" s="93"/>
      <c r="AU5" s="93"/>
      <c r="AV5" s="93"/>
      <c r="AW5" s="117">
        <v>67</v>
      </c>
      <c r="AX5" s="117">
        <v>45</v>
      </c>
      <c r="AY5" s="201">
        <v>64</v>
      </c>
      <c r="AZ5" s="201">
        <v>36</v>
      </c>
      <c r="BA5" s="201">
        <v>23</v>
      </c>
      <c r="BB5" s="26">
        <v>28</v>
      </c>
      <c r="BC5" s="117"/>
      <c r="BD5" s="117"/>
      <c r="BE5" s="117"/>
      <c r="BF5" s="117"/>
      <c r="BG5" s="93">
        <v>30</v>
      </c>
      <c r="BH5" s="93">
        <v>23</v>
      </c>
      <c r="BI5" s="50" t="s">
        <v>36</v>
      </c>
      <c r="BJ5" s="50" t="s">
        <v>596</v>
      </c>
      <c r="BK5" s="50"/>
      <c r="BL5" s="50"/>
      <c r="BM5" s="50"/>
      <c r="BN5" s="50"/>
      <c r="BO5" s="93"/>
      <c r="BP5" s="93"/>
      <c r="BQ5" s="13"/>
      <c r="BR5" s="77" t="s">
        <v>43</v>
      </c>
      <c r="BS5" s="232" t="s">
        <v>43</v>
      </c>
      <c r="BT5" s="116" t="s">
        <v>54</v>
      </c>
      <c r="BU5" s="228" t="s">
        <v>105</v>
      </c>
      <c r="BV5" s="117" t="s">
        <v>48</v>
      </c>
      <c r="BW5" s="93" t="s">
        <v>250</v>
      </c>
      <c r="BX5" s="93" t="s">
        <v>105</v>
      </c>
      <c r="BY5" s="93"/>
      <c r="BZ5" s="93"/>
      <c r="CA5" s="93"/>
      <c r="CB5" s="93"/>
      <c r="CC5" s="93"/>
      <c r="CD5" s="93"/>
      <c r="CE5" s="93"/>
      <c r="CF5" s="153" t="s">
        <v>571</v>
      </c>
      <c r="CG5" s="281"/>
      <c r="CH5" s="117"/>
      <c r="CI5" s="93"/>
      <c r="CJ5" s="50" t="s">
        <v>220</v>
      </c>
      <c r="CK5" s="93"/>
      <c r="CL5" s="93"/>
    </row>
    <row r="6" spans="1:90" ht="14.25" customHeight="1">
      <c r="A6" s="94">
        <v>17</v>
      </c>
      <c r="B6" s="93">
        <v>4</v>
      </c>
      <c r="C6" s="93" t="s">
        <v>313</v>
      </c>
      <c r="D6" s="12">
        <v>2</v>
      </c>
      <c r="E6" s="238">
        <v>12.16</v>
      </c>
      <c r="F6" s="238">
        <v>8.2200000000000006</v>
      </c>
      <c r="G6" s="12"/>
      <c r="H6" s="12"/>
      <c r="I6" s="12"/>
      <c r="J6" s="117">
        <v>16</v>
      </c>
      <c r="K6" s="153">
        <v>14</v>
      </c>
      <c r="L6" s="46">
        <v>7</v>
      </c>
      <c r="M6" s="117"/>
      <c r="N6" s="117"/>
      <c r="O6" s="93">
        <v>12</v>
      </c>
      <c r="P6" s="50" t="s">
        <v>174</v>
      </c>
      <c r="Q6" s="50"/>
      <c r="R6" s="50" t="s">
        <v>175</v>
      </c>
      <c r="S6" s="93"/>
      <c r="T6" s="93"/>
      <c r="U6" s="93"/>
      <c r="V6" s="117">
        <v>79</v>
      </c>
      <c r="W6" s="153">
        <v>14</v>
      </c>
      <c r="X6" s="153">
        <v>23</v>
      </c>
      <c r="Y6" s="117"/>
      <c r="Z6" s="117"/>
      <c r="AA6" s="93">
        <v>61</v>
      </c>
      <c r="AB6" s="50" t="s">
        <v>169</v>
      </c>
      <c r="AC6" s="50"/>
      <c r="AD6" s="50" t="s">
        <v>125</v>
      </c>
      <c r="AE6" s="93"/>
      <c r="AF6" s="93"/>
      <c r="AG6" s="13"/>
      <c r="AH6" s="148"/>
      <c r="AI6" s="153">
        <v>0</v>
      </c>
      <c r="AJ6" s="218"/>
      <c r="AK6" s="41"/>
      <c r="AL6" s="117"/>
      <c r="AM6" s="93"/>
      <c r="AN6" s="50"/>
      <c r="AO6" s="50"/>
      <c r="AP6" s="50"/>
      <c r="AQ6" s="93"/>
      <c r="AR6" s="93"/>
      <c r="AS6" s="93"/>
      <c r="AT6" s="93"/>
      <c r="AU6" s="93"/>
      <c r="AV6" s="93"/>
      <c r="AW6" s="117">
        <v>39</v>
      </c>
      <c r="AX6" s="117">
        <v>33</v>
      </c>
      <c r="AY6" s="201">
        <v>27</v>
      </c>
      <c r="AZ6" s="201">
        <v>22</v>
      </c>
      <c r="BA6" s="201">
        <v>6</v>
      </c>
      <c r="BB6" s="26">
        <v>6</v>
      </c>
      <c r="BC6" s="117"/>
      <c r="BD6" s="117"/>
      <c r="BE6" s="117"/>
      <c r="BF6" s="117"/>
      <c r="BG6" s="93">
        <v>22</v>
      </c>
      <c r="BH6" s="93">
        <v>18</v>
      </c>
      <c r="BI6" s="50" t="s">
        <v>267</v>
      </c>
      <c r="BJ6" s="50" t="s">
        <v>102</v>
      </c>
      <c r="BK6" s="50"/>
      <c r="BL6" s="50"/>
      <c r="BM6" s="50" t="s">
        <v>87</v>
      </c>
      <c r="BN6" s="50" t="s">
        <v>255</v>
      </c>
      <c r="BO6" s="93"/>
      <c r="BP6" s="93"/>
      <c r="BQ6" s="13"/>
      <c r="BR6" s="77" t="s">
        <v>43</v>
      </c>
      <c r="BS6" s="232" t="s">
        <v>43</v>
      </c>
      <c r="BT6" s="116" t="s">
        <v>54</v>
      </c>
      <c r="BU6" s="228" t="s">
        <v>105</v>
      </c>
      <c r="BV6" s="117"/>
      <c r="BW6" s="93" t="s">
        <v>250</v>
      </c>
      <c r="BX6" s="93" t="s">
        <v>105</v>
      </c>
      <c r="BY6" s="93"/>
      <c r="BZ6" s="93"/>
      <c r="CA6" s="93"/>
      <c r="CB6" s="93"/>
      <c r="CC6" s="93"/>
      <c r="CD6" s="93"/>
      <c r="CE6" s="93"/>
      <c r="CF6" s="153" t="s">
        <v>980</v>
      </c>
      <c r="CG6" s="281"/>
      <c r="CH6" s="117" t="s">
        <v>507</v>
      </c>
      <c r="CI6" s="93"/>
      <c r="CJ6" s="50"/>
      <c r="CK6" s="93"/>
      <c r="CL6" s="93"/>
    </row>
    <row r="7" spans="1:90" ht="14.25" customHeight="1">
      <c r="A7" s="94">
        <v>17</v>
      </c>
      <c r="B7" s="93">
        <v>5</v>
      </c>
      <c r="C7" s="93" t="s">
        <v>276</v>
      </c>
      <c r="D7" s="12">
        <v>2</v>
      </c>
      <c r="E7" s="238">
        <v>10.46</v>
      </c>
      <c r="F7" s="238">
        <v>9.58</v>
      </c>
      <c r="G7" s="12"/>
      <c r="H7" s="12"/>
      <c r="I7" s="12"/>
      <c r="J7" s="117">
        <v>26</v>
      </c>
      <c r="K7" s="153">
        <v>20</v>
      </c>
      <c r="L7" s="265"/>
      <c r="M7" s="117"/>
      <c r="N7" s="117"/>
      <c r="O7" s="93">
        <v>8</v>
      </c>
      <c r="P7" s="50" t="s">
        <v>90</v>
      </c>
      <c r="Q7" s="50"/>
      <c r="R7" s="50"/>
      <c r="S7" s="93"/>
      <c r="T7" s="93"/>
      <c r="U7" s="93"/>
      <c r="V7" s="117">
        <v>140</v>
      </c>
      <c r="W7" s="153">
        <v>20</v>
      </c>
      <c r="X7" s="265"/>
      <c r="Y7" s="117"/>
      <c r="Z7" s="117"/>
      <c r="AA7" s="93">
        <v>44</v>
      </c>
      <c r="AB7" s="50" t="s">
        <v>76</v>
      </c>
      <c r="AC7" s="50"/>
      <c r="AD7" s="50"/>
      <c r="AE7" s="93"/>
      <c r="AF7" s="93"/>
      <c r="AG7" s="93"/>
      <c r="AH7" s="117">
        <v>4</v>
      </c>
      <c r="AI7" s="153">
        <v>5</v>
      </c>
      <c r="AJ7" s="218"/>
      <c r="AK7" s="41"/>
      <c r="AL7" s="117"/>
      <c r="AM7" s="93"/>
      <c r="AN7" s="50"/>
      <c r="AO7" s="50"/>
      <c r="AP7" s="50"/>
      <c r="AQ7" s="93"/>
      <c r="AR7" s="93"/>
      <c r="AS7" s="93"/>
      <c r="AT7" s="93"/>
      <c r="AU7" s="93"/>
      <c r="AV7" s="93"/>
      <c r="AW7" s="117">
        <v>58</v>
      </c>
      <c r="AX7" s="117">
        <v>34</v>
      </c>
      <c r="AY7" s="201">
        <v>40</v>
      </c>
      <c r="AZ7" s="201">
        <v>26</v>
      </c>
      <c r="BA7" s="197"/>
      <c r="BB7" s="18"/>
      <c r="BC7" s="117"/>
      <c r="BD7" s="117"/>
      <c r="BE7" s="117"/>
      <c r="BF7" s="117"/>
      <c r="BG7" s="93">
        <v>51</v>
      </c>
      <c r="BH7" s="93">
        <v>46</v>
      </c>
      <c r="BI7" s="50" t="s">
        <v>267</v>
      </c>
      <c r="BJ7" s="50" t="s">
        <v>66</v>
      </c>
      <c r="BK7" s="50"/>
      <c r="BL7" s="50"/>
      <c r="BM7" s="50"/>
      <c r="BN7" s="50"/>
      <c r="BO7" s="93"/>
      <c r="BP7" s="93"/>
      <c r="BQ7" s="13"/>
      <c r="BR7" s="77" t="s">
        <v>43</v>
      </c>
      <c r="BS7" s="278" t="s">
        <v>43</v>
      </c>
      <c r="BT7" s="249" t="s">
        <v>48</v>
      </c>
      <c r="BU7" s="281"/>
      <c r="BV7" s="117"/>
      <c r="BW7" s="93" t="s">
        <v>250</v>
      </c>
      <c r="BX7" s="93" t="s">
        <v>42</v>
      </c>
      <c r="BY7" s="93"/>
      <c r="BZ7" s="93"/>
      <c r="CA7" s="93"/>
      <c r="CB7" s="93"/>
      <c r="CC7" s="93"/>
      <c r="CD7" s="93"/>
      <c r="CE7" s="93"/>
      <c r="CF7" s="153" t="s">
        <v>94</v>
      </c>
      <c r="CG7" s="281"/>
      <c r="CH7" s="117" t="s">
        <v>114</v>
      </c>
      <c r="CI7" s="93"/>
      <c r="CJ7" s="50"/>
      <c r="CK7" s="93"/>
      <c r="CL7" s="93"/>
    </row>
    <row r="8" spans="1:90" ht="14.25" customHeight="1">
      <c r="A8" s="94">
        <v>17</v>
      </c>
      <c r="B8" s="93">
        <v>6</v>
      </c>
      <c r="C8" s="93" t="s">
        <v>164</v>
      </c>
      <c r="D8" s="12">
        <v>2</v>
      </c>
      <c r="E8" s="238">
        <v>9.99</v>
      </c>
      <c r="F8" s="238">
        <v>10.45</v>
      </c>
      <c r="G8" s="12"/>
      <c r="H8" s="12"/>
      <c r="I8" s="12"/>
      <c r="J8" s="117">
        <v>18</v>
      </c>
      <c r="K8" s="153">
        <v>16</v>
      </c>
      <c r="L8" s="281"/>
      <c r="M8" s="117"/>
      <c r="N8" s="117"/>
      <c r="O8" s="93">
        <v>7</v>
      </c>
      <c r="P8" s="50"/>
      <c r="Q8" s="50"/>
      <c r="R8" s="50"/>
      <c r="S8" s="93"/>
      <c r="T8" s="93"/>
      <c r="U8" s="93"/>
      <c r="V8" s="117">
        <v>75</v>
      </c>
      <c r="W8" s="153">
        <v>16</v>
      </c>
      <c r="X8" s="281"/>
      <c r="Y8" s="117"/>
      <c r="Z8" s="117"/>
      <c r="AA8" s="93">
        <v>67</v>
      </c>
      <c r="AB8" s="50"/>
      <c r="AC8" s="50"/>
      <c r="AD8" s="50"/>
      <c r="AE8" s="93"/>
      <c r="AF8" s="93"/>
      <c r="AG8" s="13"/>
      <c r="AH8" s="18"/>
      <c r="AI8" s="153">
        <v>2</v>
      </c>
      <c r="AJ8" s="218"/>
      <c r="AK8" s="41"/>
      <c r="AL8" s="117"/>
      <c r="AM8" s="93"/>
      <c r="AN8" s="50"/>
      <c r="AO8" s="50"/>
      <c r="AP8" s="50"/>
      <c r="AQ8" s="93"/>
      <c r="AR8" s="93"/>
      <c r="AS8" s="93"/>
      <c r="AT8" s="93"/>
      <c r="AU8" s="93"/>
      <c r="AV8" s="93"/>
      <c r="AW8" s="117">
        <v>43</v>
      </c>
      <c r="AX8" s="117">
        <v>41</v>
      </c>
      <c r="AY8" s="201">
        <v>32</v>
      </c>
      <c r="AZ8" s="201">
        <v>9</v>
      </c>
      <c r="BA8" s="218"/>
      <c r="BB8" s="41"/>
      <c r="BC8" s="117"/>
      <c r="BD8" s="117"/>
      <c r="BE8" s="117"/>
      <c r="BF8" s="117"/>
      <c r="BG8" s="93">
        <v>21</v>
      </c>
      <c r="BH8" s="93">
        <v>15</v>
      </c>
      <c r="BI8" s="50"/>
      <c r="BJ8" s="50"/>
      <c r="BK8" s="50"/>
      <c r="BL8" s="50"/>
      <c r="BM8" s="50"/>
      <c r="BN8" s="50"/>
      <c r="BO8" s="93"/>
      <c r="BP8" s="93"/>
      <c r="BQ8" s="13"/>
      <c r="BR8" s="77" t="s">
        <v>43</v>
      </c>
      <c r="BS8" s="79" t="s">
        <v>43</v>
      </c>
      <c r="BT8" s="116" t="s">
        <v>48</v>
      </c>
      <c r="BU8" s="281"/>
      <c r="BV8" s="117"/>
      <c r="BW8" s="93" t="s">
        <v>250</v>
      </c>
      <c r="BX8" s="93" t="s">
        <v>49</v>
      </c>
      <c r="BY8" s="93"/>
      <c r="BZ8" s="93"/>
      <c r="CA8" s="93"/>
      <c r="CB8" s="93"/>
      <c r="CC8" s="93"/>
      <c r="CD8" s="93"/>
      <c r="CE8" s="93"/>
      <c r="CF8" s="153" t="s">
        <v>94</v>
      </c>
      <c r="CG8" s="281"/>
      <c r="CH8" s="117" t="s">
        <v>507</v>
      </c>
      <c r="CI8" s="93"/>
      <c r="CJ8" s="50"/>
      <c r="CK8" s="93"/>
      <c r="CL8" s="93"/>
    </row>
    <row r="9" spans="1:90" ht="14.25" customHeight="1">
      <c r="A9" s="94">
        <v>17</v>
      </c>
      <c r="B9" s="93">
        <v>7</v>
      </c>
      <c r="C9" s="93" t="s">
        <v>164</v>
      </c>
      <c r="D9" s="12">
        <v>2</v>
      </c>
      <c r="E9" s="238">
        <v>8.25</v>
      </c>
      <c r="F9" s="238">
        <v>11.79</v>
      </c>
      <c r="G9" s="12"/>
      <c r="H9" s="12"/>
      <c r="I9" s="12"/>
      <c r="J9" s="117">
        <v>21</v>
      </c>
      <c r="K9" s="153">
        <v>22</v>
      </c>
      <c r="L9" s="281"/>
      <c r="M9" s="117"/>
      <c r="N9" s="117"/>
      <c r="O9" s="93"/>
      <c r="P9" s="50"/>
      <c r="Q9" s="50"/>
      <c r="R9" s="50"/>
      <c r="S9" s="93"/>
      <c r="T9" s="93"/>
      <c r="U9" s="93"/>
      <c r="V9" s="117">
        <v>66</v>
      </c>
      <c r="W9" s="153">
        <v>22</v>
      </c>
      <c r="X9" s="281"/>
      <c r="Y9" s="117"/>
      <c r="Z9" s="117"/>
      <c r="AA9" s="93"/>
      <c r="AB9" s="50"/>
      <c r="AC9" s="50"/>
      <c r="AD9" s="50"/>
      <c r="AE9" s="93"/>
      <c r="AF9" s="93"/>
      <c r="AG9" s="13"/>
      <c r="AH9" s="38"/>
      <c r="AI9" s="153">
        <v>3</v>
      </c>
      <c r="AJ9" s="218"/>
      <c r="AK9" s="41"/>
      <c r="AL9" s="117"/>
      <c r="AM9" s="93"/>
      <c r="AN9" s="50"/>
      <c r="AO9" s="50"/>
      <c r="AP9" s="50"/>
      <c r="AQ9" s="93"/>
      <c r="AR9" s="93"/>
      <c r="AS9" s="93"/>
      <c r="AT9" s="93"/>
      <c r="AU9" s="93"/>
      <c r="AV9" s="93"/>
      <c r="AW9" s="117">
        <v>43</v>
      </c>
      <c r="AX9" s="117">
        <v>35</v>
      </c>
      <c r="AY9" s="201">
        <v>27</v>
      </c>
      <c r="AZ9" s="201">
        <v>22</v>
      </c>
      <c r="BA9" s="218"/>
      <c r="BB9" s="41"/>
      <c r="BC9" s="117"/>
      <c r="BD9" s="117"/>
      <c r="BE9" s="117"/>
      <c r="BF9" s="117"/>
      <c r="BG9" s="93"/>
      <c r="BH9" s="93"/>
      <c r="BI9" s="50"/>
      <c r="BJ9" s="50"/>
      <c r="BK9" s="50"/>
      <c r="BL9" s="50"/>
      <c r="BM9" s="50"/>
      <c r="BN9" s="50"/>
      <c r="BO9" s="93"/>
      <c r="BP9" s="93"/>
      <c r="BQ9" s="13"/>
      <c r="BR9" s="77" t="s">
        <v>43</v>
      </c>
      <c r="BS9" s="232" t="s">
        <v>43</v>
      </c>
      <c r="BT9" s="116" t="s">
        <v>48</v>
      </c>
      <c r="BU9" s="281"/>
      <c r="BV9" s="117"/>
      <c r="BW9" s="93" t="s">
        <v>49</v>
      </c>
      <c r="BX9" s="93" t="s">
        <v>49</v>
      </c>
      <c r="BY9" s="93"/>
      <c r="BZ9" s="93"/>
      <c r="CA9" s="93"/>
      <c r="CB9" s="93"/>
      <c r="CC9" s="93"/>
      <c r="CD9" s="93"/>
      <c r="CE9" s="93"/>
      <c r="CF9" s="153" t="s">
        <v>94</v>
      </c>
      <c r="CG9" s="281"/>
      <c r="CH9" s="117" t="s">
        <v>507</v>
      </c>
      <c r="CI9" s="93"/>
      <c r="CJ9" s="50"/>
      <c r="CK9" s="93"/>
      <c r="CL9" s="93"/>
    </row>
    <row r="10" spans="1:90" ht="14.25" customHeight="1">
      <c r="A10" s="94">
        <v>17</v>
      </c>
      <c r="B10" s="93">
        <v>8</v>
      </c>
      <c r="C10" s="93" t="s">
        <v>79</v>
      </c>
      <c r="D10" s="12">
        <v>2</v>
      </c>
      <c r="E10" s="238">
        <v>6.9</v>
      </c>
      <c r="F10" s="238">
        <v>13.91</v>
      </c>
      <c r="G10" s="12"/>
      <c r="H10" s="12"/>
      <c r="I10" s="12"/>
      <c r="J10" s="117">
        <v>41</v>
      </c>
      <c r="K10" s="153">
        <v>39</v>
      </c>
      <c r="L10" s="281"/>
      <c r="M10" s="117"/>
      <c r="N10" s="117"/>
      <c r="O10" s="93"/>
      <c r="P10" s="50"/>
      <c r="Q10" s="50"/>
      <c r="R10" s="50"/>
      <c r="S10" s="93"/>
      <c r="T10" s="93"/>
      <c r="U10" s="93"/>
      <c r="V10" s="117">
        <v>171</v>
      </c>
      <c r="W10" s="153">
        <v>39</v>
      </c>
      <c r="X10" s="281"/>
      <c r="Y10" s="117"/>
      <c r="Z10" s="117"/>
      <c r="AA10" s="93"/>
      <c r="AB10" s="50"/>
      <c r="AC10" s="50"/>
      <c r="AD10" s="50"/>
      <c r="AE10" s="93"/>
      <c r="AF10" s="93"/>
      <c r="AG10" s="93"/>
      <c r="AH10" s="117">
        <v>8</v>
      </c>
      <c r="AI10" s="153">
        <v>5</v>
      </c>
      <c r="AJ10" s="218"/>
      <c r="AK10" s="41"/>
      <c r="AL10" s="117"/>
      <c r="AM10" s="93"/>
      <c r="AN10" s="50"/>
      <c r="AO10" s="50"/>
      <c r="AP10" s="50"/>
      <c r="AQ10" s="93"/>
      <c r="AR10" s="93"/>
      <c r="AS10" s="93"/>
      <c r="AT10" s="93"/>
      <c r="AU10" s="93"/>
      <c r="AV10" s="93"/>
      <c r="AW10" s="117">
        <v>71</v>
      </c>
      <c r="AX10" s="117">
        <v>58</v>
      </c>
      <c r="AY10" s="201">
        <v>55</v>
      </c>
      <c r="AZ10" s="201">
        <v>34</v>
      </c>
      <c r="BA10" s="218"/>
      <c r="BB10" s="41"/>
      <c r="BC10" s="117"/>
      <c r="BD10" s="117"/>
      <c r="BE10" s="117"/>
      <c r="BF10" s="117"/>
      <c r="BG10" s="93"/>
      <c r="BH10" s="93"/>
      <c r="BI10" s="50"/>
      <c r="BJ10" s="50"/>
      <c r="BK10" s="50"/>
      <c r="BL10" s="50"/>
      <c r="BM10" s="50"/>
      <c r="BN10" s="50"/>
      <c r="BO10" s="93"/>
      <c r="BP10" s="93"/>
      <c r="BQ10" s="13"/>
      <c r="BR10" s="77" t="s">
        <v>43</v>
      </c>
      <c r="BS10" s="232" t="s">
        <v>43</v>
      </c>
      <c r="BT10" s="116" t="s">
        <v>48</v>
      </c>
      <c r="BU10" s="281"/>
      <c r="BV10" s="117"/>
      <c r="BW10" s="93" t="s">
        <v>49</v>
      </c>
      <c r="BX10" s="93" t="s">
        <v>49</v>
      </c>
      <c r="BY10" s="93"/>
      <c r="BZ10" s="93"/>
      <c r="CA10" s="93"/>
      <c r="CB10" s="93"/>
      <c r="CC10" s="93"/>
      <c r="CD10" s="93"/>
      <c r="CE10" s="93"/>
      <c r="CF10" s="153" t="s">
        <v>94</v>
      </c>
      <c r="CG10" s="281"/>
      <c r="CH10" s="117" t="s">
        <v>507</v>
      </c>
      <c r="CI10" s="93"/>
      <c r="CJ10" s="50"/>
      <c r="CK10" s="93"/>
      <c r="CL10" s="93"/>
    </row>
    <row r="11" spans="1:90" ht="14.25" customHeight="1">
      <c r="A11" s="94">
        <v>17</v>
      </c>
      <c r="B11" s="94">
        <v>9</v>
      </c>
      <c r="C11" s="94" t="s">
        <v>164</v>
      </c>
      <c r="D11" s="12">
        <v>2</v>
      </c>
      <c r="E11" s="238">
        <v>5.8</v>
      </c>
      <c r="F11" s="238">
        <v>14.22</v>
      </c>
      <c r="G11" s="12"/>
      <c r="H11" s="12"/>
      <c r="I11" s="12"/>
      <c r="J11" s="117">
        <v>29</v>
      </c>
      <c r="K11" s="153">
        <v>17</v>
      </c>
      <c r="L11" s="223"/>
      <c r="M11" s="117"/>
      <c r="N11" s="117"/>
      <c r="O11" s="94"/>
      <c r="P11" s="280"/>
      <c r="Q11" s="280"/>
      <c r="R11" s="280"/>
      <c r="S11" s="94"/>
      <c r="T11" s="94"/>
      <c r="U11" s="94"/>
      <c r="V11" s="117">
        <v>79</v>
      </c>
      <c r="W11" s="153">
        <v>17</v>
      </c>
      <c r="X11" s="223"/>
      <c r="Y11" s="117"/>
      <c r="Z11" s="117"/>
      <c r="AA11" s="94"/>
      <c r="AB11" s="280"/>
      <c r="AC11" s="280"/>
      <c r="AD11" s="280"/>
      <c r="AE11" s="94"/>
      <c r="AF11" s="94"/>
      <c r="AG11" s="66"/>
      <c r="AH11" s="18"/>
      <c r="AI11" s="153">
        <v>4</v>
      </c>
      <c r="AJ11" s="218"/>
      <c r="AK11" s="41"/>
      <c r="AL11" s="117"/>
      <c r="AM11" s="94"/>
      <c r="AN11" s="280"/>
      <c r="AO11" s="280"/>
      <c r="AP11" s="280"/>
      <c r="AQ11" s="94"/>
      <c r="AR11" s="94"/>
      <c r="AS11" s="94"/>
      <c r="AT11" s="94"/>
      <c r="AU11" s="94"/>
      <c r="AV11" s="94"/>
      <c r="AW11" s="117">
        <v>40</v>
      </c>
      <c r="AX11" s="117">
        <v>39</v>
      </c>
      <c r="AY11" s="201">
        <v>33</v>
      </c>
      <c r="AZ11" s="201">
        <v>23</v>
      </c>
      <c r="BA11" s="104"/>
      <c r="BB11" s="38"/>
      <c r="BC11" s="117"/>
      <c r="BD11" s="117"/>
      <c r="BE11" s="117"/>
      <c r="BF11" s="117"/>
      <c r="BG11" s="94"/>
      <c r="BH11" s="94"/>
      <c r="BI11" s="280"/>
      <c r="BJ11" s="280"/>
      <c r="BK11" s="280"/>
      <c r="BL11" s="280"/>
      <c r="BM11" s="280"/>
      <c r="BN11" s="280"/>
      <c r="BO11" s="280"/>
      <c r="BP11" s="280"/>
      <c r="BQ11" s="86"/>
      <c r="BR11" s="77" t="s">
        <v>43</v>
      </c>
      <c r="BS11" s="232" t="s">
        <v>43</v>
      </c>
      <c r="BT11" s="116" t="s">
        <v>48</v>
      </c>
      <c r="BU11" s="281"/>
      <c r="BV11" s="117"/>
      <c r="BW11" s="280" t="s">
        <v>49</v>
      </c>
      <c r="BX11" s="94" t="s">
        <v>49</v>
      </c>
      <c r="BY11" s="94"/>
      <c r="BZ11" s="94"/>
      <c r="CA11" s="94"/>
      <c r="CB11" s="94"/>
      <c r="CC11" s="94"/>
      <c r="CD11" s="94"/>
      <c r="CE11" s="94"/>
      <c r="CF11" s="153" t="s">
        <v>94</v>
      </c>
      <c r="CG11" s="281"/>
      <c r="CH11" s="117" t="s">
        <v>507</v>
      </c>
      <c r="CI11" s="94"/>
      <c r="CJ11" s="280"/>
      <c r="CK11" s="94"/>
      <c r="CL11" s="94"/>
    </row>
    <row r="12" spans="1:90" ht="14.25" customHeight="1">
      <c r="A12" s="94">
        <v>17</v>
      </c>
      <c r="B12" s="94">
        <v>10</v>
      </c>
      <c r="C12" s="94" t="s">
        <v>313</v>
      </c>
      <c r="D12" s="12">
        <v>2</v>
      </c>
      <c r="E12" s="238">
        <v>3.1</v>
      </c>
      <c r="F12" s="238">
        <v>16.95</v>
      </c>
      <c r="G12" s="12"/>
      <c r="H12" s="12"/>
      <c r="I12" s="12"/>
      <c r="J12" s="117">
        <v>22</v>
      </c>
      <c r="K12" s="153">
        <v>17</v>
      </c>
      <c r="L12" s="46">
        <v>22</v>
      </c>
      <c r="M12" s="117">
        <v>13</v>
      </c>
      <c r="N12" s="117">
        <v>13</v>
      </c>
      <c r="O12" s="94">
        <v>5</v>
      </c>
      <c r="P12" s="280" t="s">
        <v>90</v>
      </c>
      <c r="Q12" s="280"/>
      <c r="R12" s="280" t="s">
        <v>98</v>
      </c>
      <c r="S12" s="94"/>
      <c r="T12" s="94"/>
      <c r="U12" s="94"/>
      <c r="V12" s="117">
        <v>77</v>
      </c>
      <c r="W12" s="153">
        <v>17</v>
      </c>
      <c r="X12" s="46">
        <v>34</v>
      </c>
      <c r="Y12" s="117">
        <v>43</v>
      </c>
      <c r="Z12" s="117">
        <v>43</v>
      </c>
      <c r="AA12" s="94">
        <v>25</v>
      </c>
      <c r="AB12" s="280" t="s">
        <v>125</v>
      </c>
      <c r="AC12" s="280"/>
      <c r="AD12" s="280" t="s">
        <v>70</v>
      </c>
      <c r="AE12" s="94"/>
      <c r="AF12" s="94"/>
      <c r="AG12" s="66"/>
      <c r="AH12" s="41"/>
      <c r="AI12" s="153">
        <v>0</v>
      </c>
      <c r="AJ12" s="218"/>
      <c r="AK12" s="41"/>
      <c r="AL12" s="117"/>
      <c r="AM12" s="94"/>
      <c r="AN12" s="280"/>
      <c r="AO12" s="280"/>
      <c r="AP12" s="280"/>
      <c r="AQ12" s="94"/>
      <c r="AR12" s="94"/>
      <c r="AS12" s="94"/>
      <c r="AT12" s="94"/>
      <c r="AU12" s="94"/>
      <c r="AV12" s="94"/>
      <c r="AW12" s="117">
        <v>25</v>
      </c>
      <c r="AX12" s="117">
        <v>20</v>
      </c>
      <c r="AY12" s="201">
        <v>21</v>
      </c>
      <c r="AZ12" s="201">
        <v>27</v>
      </c>
      <c r="BA12" s="26">
        <v>10</v>
      </c>
      <c r="BB12" s="26">
        <v>6</v>
      </c>
      <c r="BC12" s="117">
        <v>9</v>
      </c>
      <c r="BD12" s="117">
        <v>13</v>
      </c>
      <c r="BE12" s="117">
        <v>9</v>
      </c>
      <c r="BF12" s="117">
        <v>13</v>
      </c>
      <c r="BG12" s="94">
        <v>23</v>
      </c>
      <c r="BH12" s="94">
        <v>7</v>
      </c>
      <c r="BI12" s="280" t="s">
        <v>596</v>
      </c>
      <c r="BJ12" s="280" t="s">
        <v>226</v>
      </c>
      <c r="BK12" s="280"/>
      <c r="BL12" s="280"/>
      <c r="BM12" s="280" t="s">
        <v>231</v>
      </c>
      <c r="BN12" s="280" t="s">
        <v>255</v>
      </c>
      <c r="BO12" s="280"/>
      <c r="BP12" s="280"/>
      <c r="BQ12" s="86"/>
      <c r="BR12" s="77" t="s">
        <v>43</v>
      </c>
      <c r="BS12" s="267" t="s">
        <v>43</v>
      </c>
      <c r="BT12" s="249" t="s">
        <v>54</v>
      </c>
      <c r="BU12" s="281"/>
      <c r="BV12" s="117" t="s">
        <v>250</v>
      </c>
      <c r="BW12" s="280" t="s">
        <v>250</v>
      </c>
      <c r="BX12" s="94" t="s">
        <v>105</v>
      </c>
      <c r="BY12" s="94"/>
      <c r="BZ12" s="94"/>
      <c r="CA12" s="94"/>
      <c r="CB12" s="94"/>
      <c r="CC12" s="94"/>
      <c r="CD12" s="94"/>
      <c r="CE12" s="94"/>
      <c r="CF12" s="153" t="s">
        <v>980</v>
      </c>
      <c r="CG12" s="281"/>
      <c r="CH12" s="117"/>
      <c r="CI12" s="94"/>
      <c r="CJ12" s="280"/>
      <c r="CK12" s="94"/>
      <c r="CL12" s="94"/>
    </row>
    <row r="13" spans="1:90" ht="14.25" customHeight="1">
      <c r="A13" s="94">
        <v>17</v>
      </c>
      <c r="B13" s="94">
        <v>11</v>
      </c>
      <c r="C13" s="94" t="s">
        <v>34</v>
      </c>
      <c r="D13" s="12">
        <v>3</v>
      </c>
      <c r="E13" s="238">
        <v>16.25</v>
      </c>
      <c r="F13" s="238">
        <v>4.72</v>
      </c>
      <c r="G13" s="12"/>
      <c r="H13" s="12"/>
      <c r="I13" s="12"/>
      <c r="J13" s="117">
        <v>23</v>
      </c>
      <c r="K13" s="153">
        <v>19</v>
      </c>
      <c r="L13" s="277"/>
      <c r="M13" s="117"/>
      <c r="N13" s="117"/>
      <c r="O13" s="94"/>
      <c r="P13" s="280"/>
      <c r="Q13" s="280"/>
      <c r="R13" s="280"/>
      <c r="S13" s="94"/>
      <c r="T13" s="94"/>
      <c r="U13" s="94"/>
      <c r="V13" s="117">
        <v>120</v>
      </c>
      <c r="W13" s="153">
        <v>19</v>
      </c>
      <c r="X13" s="277"/>
      <c r="Y13" s="117"/>
      <c r="Z13" s="117"/>
      <c r="AA13" s="94"/>
      <c r="AB13" s="280"/>
      <c r="AC13" s="280"/>
      <c r="AD13" s="280"/>
      <c r="AE13" s="94"/>
      <c r="AF13" s="94"/>
      <c r="AG13" s="66"/>
      <c r="AH13" s="41"/>
      <c r="AI13" s="153">
        <v>3</v>
      </c>
      <c r="AJ13" s="218"/>
      <c r="AK13" s="41"/>
      <c r="AL13" s="117"/>
      <c r="AM13" s="94"/>
      <c r="AN13" s="280"/>
      <c r="AO13" s="280"/>
      <c r="AP13" s="280"/>
      <c r="AQ13" s="94"/>
      <c r="AR13" s="94"/>
      <c r="AS13" s="94"/>
      <c r="AT13" s="94"/>
      <c r="AU13" s="94"/>
      <c r="AV13" s="94"/>
      <c r="AW13" s="117">
        <v>40</v>
      </c>
      <c r="AX13" s="117">
        <v>39</v>
      </c>
      <c r="AY13" s="201">
        <v>26</v>
      </c>
      <c r="AZ13" s="201">
        <v>9</v>
      </c>
      <c r="BA13" s="118"/>
      <c r="BB13" s="148"/>
      <c r="BC13" s="117"/>
      <c r="BD13" s="117"/>
      <c r="BE13" s="117"/>
      <c r="BF13" s="117"/>
      <c r="BG13" s="94"/>
      <c r="BH13" s="94"/>
      <c r="BI13" s="280"/>
      <c r="BJ13" s="280"/>
      <c r="BK13" s="280"/>
      <c r="BL13" s="280"/>
      <c r="BM13" s="280"/>
      <c r="BN13" s="280"/>
      <c r="BO13" s="280"/>
      <c r="BP13" s="280"/>
      <c r="BQ13" s="86"/>
      <c r="BR13" s="77" t="s">
        <v>43</v>
      </c>
      <c r="BS13" s="79" t="s">
        <v>43</v>
      </c>
      <c r="BT13" s="153" t="s">
        <v>48</v>
      </c>
      <c r="BU13" s="281"/>
      <c r="BV13" s="117"/>
      <c r="BW13" s="280" t="s">
        <v>49</v>
      </c>
      <c r="BX13" s="94" t="s">
        <v>49</v>
      </c>
      <c r="BY13" s="94"/>
      <c r="BZ13" s="94"/>
      <c r="CA13" s="94"/>
      <c r="CB13" s="94"/>
      <c r="CC13" s="94"/>
      <c r="CD13" s="94"/>
      <c r="CE13" s="94"/>
      <c r="CF13" s="153" t="s">
        <v>94</v>
      </c>
      <c r="CG13" s="281"/>
      <c r="CH13" s="117" t="s">
        <v>507</v>
      </c>
      <c r="CI13" s="94"/>
      <c r="CJ13" s="280"/>
      <c r="CK13" s="94"/>
      <c r="CL13" s="94"/>
    </row>
    <row r="14" spans="1:90" ht="14.25" customHeight="1">
      <c r="A14" s="94">
        <v>17</v>
      </c>
      <c r="B14" s="94">
        <v>12</v>
      </c>
      <c r="C14" s="94" t="s">
        <v>164</v>
      </c>
      <c r="D14" s="12">
        <v>3</v>
      </c>
      <c r="E14" s="238">
        <v>10.4</v>
      </c>
      <c r="F14" s="238">
        <v>10.34</v>
      </c>
      <c r="G14" s="12"/>
      <c r="H14" s="12"/>
      <c r="I14" s="12"/>
      <c r="J14" s="117">
        <v>22</v>
      </c>
      <c r="K14" s="153">
        <v>21</v>
      </c>
      <c r="L14" s="46">
        <v>24</v>
      </c>
      <c r="M14" s="117"/>
      <c r="N14" s="117"/>
      <c r="O14" s="94"/>
      <c r="P14" s="280"/>
      <c r="Q14" s="280"/>
      <c r="R14" s="280"/>
      <c r="S14" s="94"/>
      <c r="T14" s="94"/>
      <c r="U14" s="94"/>
      <c r="V14" s="117">
        <v>88</v>
      </c>
      <c r="W14" s="153">
        <v>21</v>
      </c>
      <c r="X14" s="153">
        <v>38</v>
      </c>
      <c r="Y14" s="117"/>
      <c r="Z14" s="117"/>
      <c r="AA14" s="94"/>
      <c r="AB14" s="280"/>
      <c r="AC14" s="280"/>
      <c r="AD14" s="280"/>
      <c r="AE14" s="94"/>
      <c r="AF14" s="94"/>
      <c r="AG14" s="66"/>
      <c r="AH14" s="41"/>
      <c r="AI14" s="153">
        <v>6</v>
      </c>
      <c r="AJ14" s="218"/>
      <c r="AK14" s="41"/>
      <c r="AL14" s="117"/>
      <c r="AM14" s="94"/>
      <c r="AN14" s="280"/>
      <c r="AO14" s="280"/>
      <c r="AP14" s="280"/>
      <c r="AQ14" s="94"/>
      <c r="AR14" s="94"/>
      <c r="AS14" s="94"/>
      <c r="AT14" s="94"/>
      <c r="AU14" s="94"/>
      <c r="AV14" s="94"/>
      <c r="AW14" s="117">
        <v>39</v>
      </c>
      <c r="AX14" s="117">
        <v>30</v>
      </c>
      <c r="AY14" s="201">
        <v>24</v>
      </c>
      <c r="AZ14" s="201">
        <v>29</v>
      </c>
      <c r="BA14" s="201">
        <v>8</v>
      </c>
      <c r="BB14" s="26">
        <v>8</v>
      </c>
      <c r="BC14" s="117"/>
      <c r="BD14" s="117"/>
      <c r="BE14" s="117"/>
      <c r="BF14" s="117"/>
      <c r="BG14" s="94"/>
      <c r="BH14" s="94"/>
      <c r="BI14" s="280"/>
      <c r="BJ14" s="280"/>
      <c r="BK14" s="280"/>
      <c r="BL14" s="280"/>
      <c r="BM14" s="280"/>
      <c r="BN14" s="280"/>
      <c r="BO14" s="94"/>
      <c r="BP14" s="94"/>
      <c r="BQ14" s="66"/>
      <c r="BR14" s="77" t="s">
        <v>43</v>
      </c>
      <c r="BS14" s="232" t="s">
        <v>43</v>
      </c>
      <c r="BT14" s="153" t="s">
        <v>42</v>
      </c>
      <c r="BU14" s="281"/>
      <c r="BV14" s="117" t="s">
        <v>48</v>
      </c>
      <c r="BW14" s="94" t="s">
        <v>49</v>
      </c>
      <c r="BX14" s="94" t="s">
        <v>49</v>
      </c>
      <c r="BY14" s="94"/>
      <c r="BZ14" s="94"/>
      <c r="CA14" s="94"/>
      <c r="CB14" s="94"/>
      <c r="CC14" s="94"/>
      <c r="CD14" s="94"/>
      <c r="CE14" s="94"/>
      <c r="CF14" s="153" t="s">
        <v>980</v>
      </c>
      <c r="CG14" s="281"/>
      <c r="CH14" s="117"/>
      <c r="CI14" s="94"/>
      <c r="CJ14" s="280"/>
      <c r="CK14" s="94"/>
      <c r="CL14" s="94"/>
    </row>
    <row r="15" spans="1:90" ht="14.25" customHeight="1">
      <c r="A15" s="94">
        <v>17</v>
      </c>
      <c r="B15" s="93">
        <v>13</v>
      </c>
      <c r="C15" s="93" t="s">
        <v>164</v>
      </c>
      <c r="D15" s="12">
        <v>3</v>
      </c>
      <c r="E15" s="238">
        <v>6.2</v>
      </c>
      <c r="F15" s="238">
        <v>14.68</v>
      </c>
      <c r="G15" s="12"/>
      <c r="H15" s="12"/>
      <c r="I15" s="12"/>
      <c r="J15" s="117">
        <v>15</v>
      </c>
      <c r="K15" s="153">
        <v>11</v>
      </c>
      <c r="L15" s="265"/>
      <c r="M15" s="117"/>
      <c r="N15" s="117"/>
      <c r="O15" s="93"/>
      <c r="P15" s="50"/>
      <c r="Q15" s="50"/>
      <c r="R15" s="50"/>
      <c r="S15" s="93"/>
      <c r="T15" s="93"/>
      <c r="U15" s="93"/>
      <c r="V15" s="117">
        <v>69</v>
      </c>
      <c r="W15" s="153">
        <v>11</v>
      </c>
      <c r="X15" s="265"/>
      <c r="Y15" s="117"/>
      <c r="Z15" s="117"/>
      <c r="AA15" s="93"/>
      <c r="AB15" s="50"/>
      <c r="AC15" s="50"/>
      <c r="AD15" s="50"/>
      <c r="AE15" s="93"/>
      <c r="AF15" s="93"/>
      <c r="AG15" s="13"/>
      <c r="AH15" s="41"/>
      <c r="AI15" s="153">
        <v>0</v>
      </c>
      <c r="AJ15" s="218"/>
      <c r="AK15" s="41"/>
      <c r="AL15" s="117"/>
      <c r="AM15" s="93"/>
      <c r="AN15" s="50"/>
      <c r="AO15" s="50"/>
      <c r="AP15" s="50"/>
      <c r="AQ15" s="93"/>
      <c r="AR15" s="93"/>
      <c r="AS15" s="93"/>
      <c r="AT15" s="93"/>
      <c r="AU15" s="93"/>
      <c r="AV15" s="93"/>
      <c r="AW15" s="117">
        <v>22</v>
      </c>
      <c r="AX15" s="117">
        <v>22</v>
      </c>
      <c r="AY15" s="201">
        <v>23</v>
      </c>
      <c r="AZ15" s="201">
        <v>10</v>
      </c>
      <c r="BA15" s="197"/>
      <c r="BB15" s="18"/>
      <c r="BC15" s="117"/>
      <c r="BD15" s="117"/>
      <c r="BE15" s="117"/>
      <c r="BF15" s="117"/>
      <c r="BG15" s="93"/>
      <c r="BH15" s="93"/>
      <c r="BI15" s="50"/>
      <c r="BJ15" s="50"/>
      <c r="BK15" s="50"/>
      <c r="BL15" s="50"/>
      <c r="BM15" s="50"/>
      <c r="BN15" s="50"/>
      <c r="BO15" s="93"/>
      <c r="BP15" s="93"/>
      <c r="BQ15" s="13"/>
      <c r="BR15" s="77" t="s">
        <v>43</v>
      </c>
      <c r="BS15" s="232" t="s">
        <v>43</v>
      </c>
      <c r="BT15" s="153" t="s">
        <v>48</v>
      </c>
      <c r="BU15" s="281"/>
      <c r="BV15" s="117"/>
      <c r="BW15" s="93" t="s">
        <v>49</v>
      </c>
      <c r="BX15" s="93" t="s">
        <v>49</v>
      </c>
      <c r="BY15" s="93"/>
      <c r="BZ15" s="93"/>
      <c r="CA15" s="93"/>
      <c r="CB15" s="93"/>
      <c r="CC15" s="93"/>
      <c r="CD15" s="93"/>
      <c r="CE15" s="93"/>
      <c r="CF15" s="153" t="s">
        <v>94</v>
      </c>
      <c r="CG15" s="281"/>
      <c r="CH15" s="117" t="s">
        <v>507</v>
      </c>
      <c r="CI15" s="93"/>
      <c r="CJ15" s="50"/>
      <c r="CK15" s="93"/>
      <c r="CL15" s="93"/>
    </row>
    <row r="16" spans="1:90" ht="14.25" customHeight="1">
      <c r="A16" s="94">
        <v>17</v>
      </c>
      <c r="B16" s="93">
        <v>14</v>
      </c>
      <c r="C16" s="93" t="s">
        <v>164</v>
      </c>
      <c r="D16" s="12">
        <v>3</v>
      </c>
      <c r="E16" s="238">
        <v>4.33</v>
      </c>
      <c r="F16" s="238">
        <v>16.89</v>
      </c>
      <c r="G16" s="12"/>
      <c r="H16" s="12"/>
      <c r="I16" s="12"/>
      <c r="J16" s="117">
        <v>20</v>
      </c>
      <c r="K16" s="153">
        <v>23</v>
      </c>
      <c r="L16" s="281"/>
      <c r="M16" s="117"/>
      <c r="N16" s="117"/>
      <c r="O16" s="93"/>
      <c r="P16" s="50"/>
      <c r="Q16" s="50"/>
      <c r="R16" s="50"/>
      <c r="S16" s="93"/>
      <c r="T16" s="93"/>
      <c r="U16" s="93"/>
      <c r="V16" s="117">
        <v>79</v>
      </c>
      <c r="W16" s="153">
        <v>23</v>
      </c>
      <c r="X16" s="281"/>
      <c r="Y16" s="117"/>
      <c r="Z16" s="117"/>
      <c r="AA16" s="93"/>
      <c r="AB16" s="50"/>
      <c r="AC16" s="50"/>
      <c r="AD16" s="50"/>
      <c r="AE16" s="93"/>
      <c r="AF16" s="93"/>
      <c r="AG16" s="13"/>
      <c r="AH16" s="41"/>
      <c r="AI16" s="153">
        <v>4</v>
      </c>
      <c r="AJ16" s="218"/>
      <c r="AK16" s="41"/>
      <c r="AL16" s="117"/>
      <c r="AM16" s="93"/>
      <c r="AN16" s="50"/>
      <c r="AO16" s="50"/>
      <c r="AP16" s="50"/>
      <c r="AQ16" s="93"/>
      <c r="AR16" s="93"/>
      <c r="AS16" s="93"/>
      <c r="AT16" s="93"/>
      <c r="AU16" s="93"/>
      <c r="AV16" s="93"/>
      <c r="AW16" s="117">
        <v>45</v>
      </c>
      <c r="AX16" s="117">
        <v>42</v>
      </c>
      <c r="AY16" s="201">
        <v>22</v>
      </c>
      <c r="AZ16" s="201">
        <v>22</v>
      </c>
      <c r="BA16" s="218"/>
      <c r="BB16" s="41"/>
      <c r="BC16" s="117"/>
      <c r="BD16" s="117"/>
      <c r="BE16" s="117"/>
      <c r="BF16" s="117"/>
      <c r="BG16" s="93"/>
      <c r="BH16" s="93"/>
      <c r="BI16" s="50"/>
      <c r="BJ16" s="50"/>
      <c r="BK16" s="50"/>
      <c r="BL16" s="50"/>
      <c r="BM16" s="50"/>
      <c r="BN16" s="50"/>
      <c r="BO16" s="93"/>
      <c r="BP16" s="93"/>
      <c r="BQ16" s="13"/>
      <c r="BR16" s="77" t="s">
        <v>43</v>
      </c>
      <c r="BS16" s="232" t="s">
        <v>43</v>
      </c>
      <c r="BT16" s="153" t="s">
        <v>48</v>
      </c>
      <c r="BU16" s="281"/>
      <c r="BV16" s="117"/>
      <c r="BW16" s="93" t="s">
        <v>49</v>
      </c>
      <c r="BX16" s="93" t="s">
        <v>49</v>
      </c>
      <c r="BY16" s="93"/>
      <c r="BZ16" s="93"/>
      <c r="CA16" s="93"/>
      <c r="CB16" s="93"/>
      <c r="CC16" s="93"/>
      <c r="CD16" s="93"/>
      <c r="CE16" s="93"/>
      <c r="CF16" s="153" t="s">
        <v>94</v>
      </c>
      <c r="CG16" s="281"/>
      <c r="CH16" s="117" t="s">
        <v>507</v>
      </c>
      <c r="CI16" s="93"/>
      <c r="CJ16" s="50"/>
      <c r="CK16" s="93"/>
      <c r="CL16" s="93"/>
    </row>
    <row r="17" spans="1:90" ht="14.25" customHeight="1">
      <c r="A17" s="94">
        <v>17</v>
      </c>
      <c r="B17" s="93">
        <v>15</v>
      </c>
      <c r="C17" s="93" t="s">
        <v>164</v>
      </c>
      <c r="D17" s="12">
        <v>3</v>
      </c>
      <c r="E17" s="238">
        <v>2.5099999999999998</v>
      </c>
      <c r="F17" s="238">
        <v>19.59</v>
      </c>
      <c r="G17" s="12"/>
      <c r="H17" s="12"/>
      <c r="I17" s="12"/>
      <c r="J17" s="117">
        <v>19</v>
      </c>
      <c r="K17" s="153">
        <v>15</v>
      </c>
      <c r="L17" s="281"/>
      <c r="M17" s="117"/>
      <c r="N17" s="117"/>
      <c r="O17" s="93"/>
      <c r="P17" s="50"/>
      <c r="Q17" s="50"/>
      <c r="R17" s="50"/>
      <c r="S17" s="93"/>
      <c r="T17" s="93"/>
      <c r="U17" s="93"/>
      <c r="V17" s="117">
        <v>67</v>
      </c>
      <c r="W17" s="153">
        <v>15</v>
      </c>
      <c r="X17" s="281"/>
      <c r="Y17" s="117"/>
      <c r="Z17" s="117"/>
      <c r="AA17" s="93"/>
      <c r="AB17" s="50"/>
      <c r="AC17" s="50"/>
      <c r="AD17" s="50"/>
      <c r="AE17" s="93"/>
      <c r="AF17" s="93"/>
      <c r="AG17" s="13"/>
      <c r="AH17" s="38"/>
      <c r="AI17" s="153">
        <v>4</v>
      </c>
      <c r="AJ17" s="218"/>
      <c r="AK17" s="41"/>
      <c r="AL17" s="117"/>
      <c r="AM17" s="93"/>
      <c r="AN17" s="50"/>
      <c r="AO17" s="50"/>
      <c r="AP17" s="50"/>
      <c r="AQ17" s="93"/>
      <c r="AR17" s="93"/>
      <c r="AS17" s="93"/>
      <c r="AT17" s="93"/>
      <c r="AU17" s="93"/>
      <c r="AV17" s="93"/>
      <c r="AW17" s="117">
        <v>23</v>
      </c>
      <c r="AX17" s="117">
        <v>21</v>
      </c>
      <c r="AY17" s="201">
        <v>11</v>
      </c>
      <c r="AZ17" s="201">
        <v>24</v>
      </c>
      <c r="BA17" s="218"/>
      <c r="BB17" s="41"/>
      <c r="BC17" s="117"/>
      <c r="BD17" s="117"/>
      <c r="BE17" s="117"/>
      <c r="BF17" s="117"/>
      <c r="BG17" s="93"/>
      <c r="BH17" s="93"/>
      <c r="BI17" s="50"/>
      <c r="BJ17" s="50"/>
      <c r="BK17" s="50"/>
      <c r="BL17" s="50"/>
      <c r="BM17" s="50"/>
      <c r="BN17" s="50"/>
      <c r="BO17" s="93"/>
      <c r="BP17" s="93"/>
      <c r="BQ17" s="13"/>
      <c r="BR17" s="77" t="s">
        <v>43</v>
      </c>
      <c r="BS17" s="278" t="s">
        <v>43</v>
      </c>
      <c r="BT17" s="16" t="s">
        <v>48</v>
      </c>
      <c r="BU17" s="281"/>
      <c r="BV17" s="117"/>
      <c r="BW17" s="93" t="s">
        <v>49</v>
      </c>
      <c r="BX17" s="93" t="s">
        <v>49</v>
      </c>
      <c r="BY17" s="93"/>
      <c r="BZ17" s="93"/>
      <c r="CA17" s="93"/>
      <c r="CB17" s="93"/>
      <c r="CC17" s="93"/>
      <c r="CD17" s="93"/>
      <c r="CE17" s="93"/>
      <c r="CF17" s="153" t="s">
        <v>94</v>
      </c>
      <c r="CG17" s="281"/>
      <c r="CH17" s="117" t="s">
        <v>507</v>
      </c>
      <c r="CI17" s="93"/>
      <c r="CJ17" s="50"/>
      <c r="CK17" s="93"/>
      <c r="CL17" s="93"/>
    </row>
    <row r="18" spans="1:90" ht="14.25" customHeight="1">
      <c r="A18" s="94">
        <v>17</v>
      </c>
      <c r="B18" s="93">
        <v>16</v>
      </c>
      <c r="C18" s="93" t="s">
        <v>276</v>
      </c>
      <c r="D18" s="12">
        <v>4</v>
      </c>
      <c r="E18" s="238">
        <v>15.52</v>
      </c>
      <c r="F18" s="238">
        <v>5.15</v>
      </c>
      <c r="G18" s="12"/>
      <c r="H18" s="12"/>
      <c r="I18" s="12"/>
      <c r="J18" s="117">
        <v>20</v>
      </c>
      <c r="K18" s="153">
        <v>20</v>
      </c>
      <c r="L18" s="223"/>
      <c r="M18" s="117"/>
      <c r="N18" s="117"/>
      <c r="O18" s="93"/>
      <c r="P18" s="50"/>
      <c r="Q18" s="50"/>
      <c r="R18" s="50"/>
      <c r="S18" s="93"/>
      <c r="T18" s="93"/>
      <c r="U18" s="93"/>
      <c r="V18" s="117">
        <v>145</v>
      </c>
      <c r="W18" s="153">
        <v>20</v>
      </c>
      <c r="X18" s="223"/>
      <c r="Y18" s="117"/>
      <c r="Z18" s="117"/>
      <c r="AA18" s="93"/>
      <c r="AB18" s="50"/>
      <c r="AC18" s="50"/>
      <c r="AD18" s="50"/>
      <c r="AE18" s="93"/>
      <c r="AF18" s="93"/>
      <c r="AG18" s="93"/>
      <c r="AH18" s="117">
        <v>7</v>
      </c>
      <c r="AI18" s="153">
        <v>2</v>
      </c>
      <c r="AJ18" s="104"/>
      <c r="AK18" s="41"/>
      <c r="AL18" s="117"/>
      <c r="AM18" s="93"/>
      <c r="AN18" s="50"/>
      <c r="AO18" s="50"/>
      <c r="AP18" s="50"/>
      <c r="AQ18" s="93"/>
      <c r="AR18" s="93"/>
      <c r="AS18" s="93"/>
      <c r="AT18" s="93"/>
      <c r="AU18" s="93"/>
      <c r="AV18" s="93"/>
      <c r="AW18" s="117">
        <v>95</v>
      </c>
      <c r="AX18" s="117">
        <v>44</v>
      </c>
      <c r="AY18" s="201">
        <v>60</v>
      </c>
      <c r="AZ18" s="201">
        <v>18</v>
      </c>
      <c r="BA18" s="104"/>
      <c r="BB18" s="38"/>
      <c r="BC18" s="117"/>
      <c r="BD18" s="117"/>
      <c r="BE18" s="117"/>
      <c r="BF18" s="117"/>
      <c r="BG18" s="93"/>
      <c r="BH18" s="93"/>
      <c r="BI18" s="50"/>
      <c r="BJ18" s="50"/>
      <c r="BK18" s="50"/>
      <c r="BL18" s="50"/>
      <c r="BM18" s="50"/>
      <c r="BN18" s="50"/>
      <c r="BO18" s="93"/>
      <c r="BP18" s="93"/>
      <c r="BQ18" s="13"/>
      <c r="BR18" s="77" t="s">
        <v>43</v>
      </c>
      <c r="BS18" s="79" t="s">
        <v>43</v>
      </c>
      <c r="BT18" s="153" t="s">
        <v>48</v>
      </c>
      <c r="BU18" s="281"/>
      <c r="BV18" s="117"/>
      <c r="BW18" s="93" t="s">
        <v>49</v>
      </c>
      <c r="BX18" s="93" t="s">
        <v>49</v>
      </c>
      <c r="BY18" s="93"/>
      <c r="BZ18" s="93"/>
      <c r="CA18" s="93"/>
      <c r="CB18" s="93"/>
      <c r="CC18" s="93"/>
      <c r="CD18" s="93"/>
      <c r="CE18" s="93"/>
      <c r="CF18" s="153" t="s">
        <v>94</v>
      </c>
      <c r="CG18" s="281"/>
      <c r="CH18" s="117" t="s">
        <v>507</v>
      </c>
      <c r="CI18" s="93"/>
      <c r="CJ18" s="50"/>
      <c r="CK18" s="93"/>
      <c r="CL18" s="93"/>
    </row>
    <row r="19" spans="1:90" ht="14.25" customHeight="1">
      <c r="A19" s="94">
        <v>17</v>
      </c>
      <c r="B19" s="94">
        <v>17</v>
      </c>
      <c r="C19" s="94" t="s">
        <v>60</v>
      </c>
      <c r="D19" s="12">
        <v>4</v>
      </c>
      <c r="E19" s="238">
        <v>15.63</v>
      </c>
      <c r="F19" s="238">
        <v>4.4800000000000004</v>
      </c>
      <c r="G19" s="12"/>
      <c r="H19" s="12"/>
      <c r="I19" s="12"/>
      <c r="J19" s="117">
        <v>20</v>
      </c>
      <c r="K19" s="153">
        <v>21</v>
      </c>
      <c r="L19" s="46">
        <v>31</v>
      </c>
      <c r="M19" s="117">
        <v>35</v>
      </c>
      <c r="N19" s="117">
        <v>35</v>
      </c>
      <c r="O19" s="94">
        <v>32</v>
      </c>
      <c r="P19" s="280" t="s">
        <v>76</v>
      </c>
      <c r="Q19" s="280"/>
      <c r="R19" s="280"/>
      <c r="S19" s="94"/>
      <c r="T19" s="94"/>
      <c r="U19" s="94"/>
      <c r="V19" s="117">
        <v>159</v>
      </c>
      <c r="W19" s="153">
        <v>21</v>
      </c>
      <c r="X19" s="153">
        <v>176</v>
      </c>
      <c r="Y19" s="117">
        <v>107</v>
      </c>
      <c r="Z19" s="117">
        <v>107</v>
      </c>
      <c r="AA19" s="94">
        <v>86</v>
      </c>
      <c r="AB19" s="280" t="s">
        <v>100</v>
      </c>
      <c r="AC19" s="280"/>
      <c r="AD19" s="280"/>
      <c r="AE19" s="94"/>
      <c r="AF19" s="94"/>
      <c r="AG19" s="94"/>
      <c r="AH19" s="117">
        <v>6</v>
      </c>
      <c r="AI19" s="153">
        <v>21</v>
      </c>
      <c r="AJ19" s="46">
        <v>7</v>
      </c>
      <c r="AK19" s="281"/>
      <c r="AL19" s="117"/>
      <c r="AM19" s="94"/>
      <c r="AN19" s="280"/>
      <c r="AO19" s="280"/>
      <c r="AP19" s="280"/>
      <c r="AQ19" s="94"/>
      <c r="AR19" s="94"/>
      <c r="AS19" s="94"/>
      <c r="AT19" s="94"/>
      <c r="AU19" s="94"/>
      <c r="AV19" s="94"/>
      <c r="AW19" s="117">
        <v>18</v>
      </c>
      <c r="AX19" s="117">
        <v>15</v>
      </c>
      <c r="AY19" s="201">
        <v>24</v>
      </c>
      <c r="AZ19" s="201">
        <v>41</v>
      </c>
      <c r="BA19" s="201">
        <v>50</v>
      </c>
      <c r="BB19" s="26">
        <v>38</v>
      </c>
      <c r="BC19" s="117">
        <v>33</v>
      </c>
      <c r="BD19" s="117">
        <v>25</v>
      </c>
      <c r="BE19" s="117">
        <v>33</v>
      </c>
      <c r="BF19" s="117">
        <v>25</v>
      </c>
      <c r="BG19" s="94">
        <v>28</v>
      </c>
      <c r="BH19" s="94">
        <v>20</v>
      </c>
      <c r="BI19" s="280" t="s">
        <v>611</v>
      </c>
      <c r="BJ19" s="280" t="s">
        <v>41</v>
      </c>
      <c r="BK19" s="280"/>
      <c r="BL19" s="280"/>
      <c r="BM19" s="280"/>
      <c r="BN19" s="280"/>
      <c r="BO19" s="94"/>
      <c r="BP19" s="94"/>
      <c r="BQ19" s="66"/>
      <c r="BR19" s="77" t="s">
        <v>43</v>
      </c>
      <c r="BS19" s="232" t="s">
        <v>43</v>
      </c>
      <c r="BT19" s="116" t="s">
        <v>42</v>
      </c>
      <c r="BU19" s="228" t="s">
        <v>105</v>
      </c>
      <c r="BV19" s="117" t="s">
        <v>250</v>
      </c>
      <c r="BW19" s="94" t="s">
        <v>250</v>
      </c>
      <c r="BX19" s="94" t="s">
        <v>105</v>
      </c>
      <c r="BY19" s="94"/>
      <c r="BZ19" s="94"/>
      <c r="CA19" s="94"/>
      <c r="CB19" s="94"/>
      <c r="CC19" s="94"/>
      <c r="CD19" s="94"/>
      <c r="CE19" s="94"/>
      <c r="CF19" s="153" t="s">
        <v>827</v>
      </c>
      <c r="CG19" s="281"/>
      <c r="CH19" s="117" t="s">
        <v>981</v>
      </c>
      <c r="CI19" s="94"/>
      <c r="CJ19" s="280"/>
      <c r="CK19" s="94"/>
      <c r="CL19" s="94"/>
    </row>
    <row r="20" spans="1:90" ht="14.25" customHeight="1">
      <c r="A20" s="94">
        <v>17</v>
      </c>
      <c r="B20" s="94">
        <v>18</v>
      </c>
      <c r="C20" s="94" t="s">
        <v>330</v>
      </c>
      <c r="D20" s="12">
        <v>4</v>
      </c>
      <c r="E20" s="238">
        <v>14.23</v>
      </c>
      <c r="F20" s="238">
        <v>6.19</v>
      </c>
      <c r="G20" s="12"/>
      <c r="H20" s="12"/>
      <c r="I20" s="12"/>
      <c r="J20" s="117">
        <v>10</v>
      </c>
      <c r="K20" s="153">
        <v>11</v>
      </c>
      <c r="L20" s="46">
        <v>9</v>
      </c>
      <c r="M20" s="117">
        <v>9</v>
      </c>
      <c r="N20" s="117">
        <v>9</v>
      </c>
      <c r="O20" s="94">
        <v>16</v>
      </c>
      <c r="P20" s="280" t="s">
        <v>227</v>
      </c>
      <c r="Q20" s="280"/>
      <c r="R20" s="280"/>
      <c r="S20" s="94"/>
      <c r="T20" s="94"/>
      <c r="U20" s="94"/>
      <c r="V20" s="117">
        <v>91</v>
      </c>
      <c r="W20" s="153">
        <v>11</v>
      </c>
      <c r="X20" s="153">
        <v>65</v>
      </c>
      <c r="Y20" s="117">
        <v>61</v>
      </c>
      <c r="Z20" s="117">
        <v>61</v>
      </c>
      <c r="AA20" s="94">
        <v>47</v>
      </c>
      <c r="AB20" s="280" t="s">
        <v>173</v>
      </c>
      <c r="AC20" s="280"/>
      <c r="AD20" s="280"/>
      <c r="AE20" s="94"/>
      <c r="AF20" s="94"/>
      <c r="AG20" s="66"/>
      <c r="AH20" s="148"/>
      <c r="AI20" s="153">
        <v>2</v>
      </c>
      <c r="AJ20" s="118"/>
      <c r="AK20" s="38"/>
      <c r="AL20" s="117"/>
      <c r="AM20" s="94"/>
      <c r="AN20" s="280"/>
      <c r="AO20" s="280"/>
      <c r="AP20" s="280"/>
      <c r="AQ20" s="94"/>
      <c r="AR20" s="94"/>
      <c r="AS20" s="94"/>
      <c r="AT20" s="94"/>
      <c r="AU20" s="94"/>
      <c r="AV20" s="94"/>
      <c r="AW20" s="117">
        <v>35</v>
      </c>
      <c r="AX20" s="117">
        <v>20</v>
      </c>
      <c r="AY20" s="201">
        <v>21</v>
      </c>
      <c r="AZ20" s="201">
        <v>15</v>
      </c>
      <c r="BA20" s="201">
        <v>16</v>
      </c>
      <c r="BB20" s="26">
        <v>12</v>
      </c>
      <c r="BC20" s="117">
        <v>13</v>
      </c>
      <c r="BD20" s="117">
        <v>13</v>
      </c>
      <c r="BE20" s="117">
        <v>13</v>
      </c>
      <c r="BF20" s="117">
        <v>13</v>
      </c>
      <c r="BG20" s="94">
        <v>18</v>
      </c>
      <c r="BH20" s="94">
        <v>11</v>
      </c>
      <c r="BI20" s="280" t="s">
        <v>90</v>
      </c>
      <c r="BJ20" s="280" t="s">
        <v>226</v>
      </c>
      <c r="BK20" s="280"/>
      <c r="BL20" s="280"/>
      <c r="BM20" s="280"/>
      <c r="BN20" s="280"/>
      <c r="BO20" s="94"/>
      <c r="BP20" s="94"/>
      <c r="BQ20" s="66"/>
      <c r="BR20" s="77" t="s">
        <v>43</v>
      </c>
      <c r="BS20" s="232" t="s">
        <v>43</v>
      </c>
      <c r="BT20" s="116" t="s">
        <v>42</v>
      </c>
      <c r="BU20" s="228" t="s">
        <v>105</v>
      </c>
      <c r="BV20" s="117" t="s">
        <v>250</v>
      </c>
      <c r="BW20" s="94" t="s">
        <v>250</v>
      </c>
      <c r="BX20" s="94" t="s">
        <v>105</v>
      </c>
      <c r="BY20" s="94"/>
      <c r="BZ20" s="94"/>
      <c r="CA20" s="94"/>
      <c r="CB20" s="94"/>
      <c r="CC20" s="94"/>
      <c r="CD20" s="94"/>
      <c r="CE20" s="94"/>
      <c r="CF20" s="116"/>
      <c r="CG20" s="281"/>
      <c r="CH20" s="117" t="s">
        <v>247</v>
      </c>
      <c r="CI20" s="94"/>
      <c r="CJ20" s="280" t="s">
        <v>78</v>
      </c>
      <c r="CK20" s="94"/>
      <c r="CL20" s="94"/>
    </row>
    <row r="21" spans="1:90" ht="14.25" customHeight="1">
      <c r="A21" s="94">
        <v>17</v>
      </c>
      <c r="B21" s="94">
        <v>19</v>
      </c>
      <c r="C21" s="94" t="s">
        <v>301</v>
      </c>
      <c r="D21" s="12">
        <v>4</v>
      </c>
      <c r="E21" s="238">
        <v>12.78</v>
      </c>
      <c r="F21" s="238">
        <v>7.39</v>
      </c>
      <c r="G21" s="12"/>
      <c r="H21" s="12"/>
      <c r="I21" s="12"/>
      <c r="J21" s="117">
        <v>19</v>
      </c>
      <c r="K21" s="153">
        <v>21</v>
      </c>
      <c r="L21" s="46">
        <v>26</v>
      </c>
      <c r="M21" s="117">
        <v>39</v>
      </c>
      <c r="N21" s="117">
        <v>39</v>
      </c>
      <c r="O21" s="94">
        <v>35</v>
      </c>
      <c r="P21" s="280" t="s">
        <v>347</v>
      </c>
      <c r="Q21" s="280"/>
      <c r="R21" s="280" t="s">
        <v>40</v>
      </c>
      <c r="S21" s="94"/>
      <c r="T21" s="94"/>
      <c r="U21" s="94"/>
      <c r="V21" s="117">
        <v>133</v>
      </c>
      <c r="W21" s="153">
        <v>21</v>
      </c>
      <c r="X21" s="153">
        <v>155</v>
      </c>
      <c r="Y21" s="117"/>
      <c r="Z21" s="117"/>
      <c r="AA21" s="94">
        <v>106</v>
      </c>
      <c r="AB21" s="280" t="s">
        <v>597</v>
      </c>
      <c r="AC21" s="280"/>
      <c r="AD21" s="280" t="s">
        <v>211</v>
      </c>
      <c r="AE21" s="94"/>
      <c r="AF21" s="94"/>
      <c r="AG21" s="94"/>
      <c r="AH21" s="117">
        <v>4</v>
      </c>
      <c r="AI21" s="153">
        <v>20</v>
      </c>
      <c r="AJ21" s="46">
        <v>7</v>
      </c>
      <c r="AK21" s="46">
        <v>8</v>
      </c>
      <c r="AL21" s="117">
        <v>8</v>
      </c>
      <c r="AM21" s="94"/>
      <c r="AN21" s="280"/>
      <c r="AO21" s="280"/>
      <c r="AP21" s="280"/>
      <c r="AQ21" s="94"/>
      <c r="AR21" s="94"/>
      <c r="AS21" s="94"/>
      <c r="AT21" s="94"/>
      <c r="AU21" s="94"/>
      <c r="AV21" s="66"/>
      <c r="AW21" s="199"/>
      <c r="AX21" s="18"/>
      <c r="AY21" s="201">
        <v>35</v>
      </c>
      <c r="AZ21" s="201">
        <v>39</v>
      </c>
      <c r="BA21" s="201">
        <v>23</v>
      </c>
      <c r="BB21" s="26">
        <v>19</v>
      </c>
      <c r="BC21" s="117">
        <v>36</v>
      </c>
      <c r="BD21" s="117">
        <v>47</v>
      </c>
      <c r="BE21" s="117">
        <v>36</v>
      </c>
      <c r="BF21" s="117">
        <v>47</v>
      </c>
      <c r="BG21" s="94">
        <v>21</v>
      </c>
      <c r="BH21" s="94">
        <v>5</v>
      </c>
      <c r="BI21" s="280" t="s">
        <v>173</v>
      </c>
      <c r="BJ21" s="280" t="s">
        <v>159</v>
      </c>
      <c r="BK21" s="280"/>
      <c r="BL21" s="280"/>
      <c r="BM21" s="280"/>
      <c r="BN21" s="280"/>
      <c r="BO21" s="94"/>
      <c r="BP21" s="94"/>
      <c r="BQ21" s="66"/>
      <c r="BR21" s="77" t="s">
        <v>43</v>
      </c>
      <c r="BS21" s="232" t="s">
        <v>43</v>
      </c>
      <c r="BT21" s="116" t="s">
        <v>42</v>
      </c>
      <c r="BU21" s="228" t="s">
        <v>105</v>
      </c>
      <c r="BV21" s="117" t="s">
        <v>250</v>
      </c>
      <c r="BW21" s="94" t="s">
        <v>250</v>
      </c>
      <c r="BX21" s="94" t="s">
        <v>105</v>
      </c>
      <c r="BY21" s="94"/>
      <c r="BZ21" s="94" t="s">
        <v>105</v>
      </c>
      <c r="CA21" s="94"/>
      <c r="CB21" s="94"/>
      <c r="CC21" s="94"/>
      <c r="CD21" s="94"/>
      <c r="CE21" s="94"/>
      <c r="CF21" s="153" t="s">
        <v>982</v>
      </c>
      <c r="CG21" s="281"/>
      <c r="CH21" s="117" t="s">
        <v>78</v>
      </c>
      <c r="CI21" s="94"/>
      <c r="CJ21" s="280"/>
      <c r="CK21" s="94"/>
      <c r="CL21" s="94" t="s">
        <v>983</v>
      </c>
    </row>
    <row r="22" spans="1:90" ht="14.25" customHeight="1">
      <c r="A22" s="94">
        <v>17</v>
      </c>
      <c r="B22" s="93">
        <v>20</v>
      </c>
      <c r="C22" s="93" t="s">
        <v>301</v>
      </c>
      <c r="D22" s="12">
        <v>4</v>
      </c>
      <c r="E22" s="238">
        <v>10.62</v>
      </c>
      <c r="F22" s="238">
        <v>9.5500000000000007</v>
      </c>
      <c r="G22" s="12"/>
      <c r="H22" s="12"/>
      <c r="I22" s="12"/>
      <c r="J22" s="117">
        <v>14</v>
      </c>
      <c r="K22" s="153">
        <v>15</v>
      </c>
      <c r="L22" s="46">
        <v>21</v>
      </c>
      <c r="M22" s="117">
        <v>15</v>
      </c>
      <c r="N22" s="117">
        <v>15</v>
      </c>
      <c r="O22" s="93">
        <v>24</v>
      </c>
      <c r="P22" s="50"/>
      <c r="Q22" s="50"/>
      <c r="R22" s="50"/>
      <c r="S22" s="93"/>
      <c r="T22" s="93"/>
      <c r="U22" s="93"/>
      <c r="V22" s="117">
        <v>114</v>
      </c>
      <c r="W22" s="153">
        <v>15</v>
      </c>
      <c r="X22" s="46">
        <v>95</v>
      </c>
      <c r="Y22" s="117">
        <v>120</v>
      </c>
      <c r="Z22" s="117">
        <v>120</v>
      </c>
      <c r="AA22" s="93">
        <v>106</v>
      </c>
      <c r="AB22" s="50"/>
      <c r="AC22" s="50"/>
      <c r="AD22" s="50"/>
      <c r="AE22" s="93"/>
      <c r="AF22" s="93"/>
      <c r="AG22" s="13"/>
      <c r="AH22" s="18"/>
      <c r="AI22" s="153">
        <v>18</v>
      </c>
      <c r="AJ22" s="197"/>
      <c r="AK22" s="18"/>
      <c r="AL22" s="117"/>
      <c r="AM22" s="93"/>
      <c r="AN22" s="50"/>
      <c r="AO22" s="50"/>
      <c r="AP22" s="50"/>
      <c r="AQ22" s="93"/>
      <c r="AR22" s="93"/>
      <c r="AS22" s="93"/>
      <c r="AT22" s="93"/>
      <c r="AU22" s="93"/>
      <c r="AV22" s="13"/>
      <c r="AW22" s="78"/>
      <c r="AX22" s="38"/>
      <c r="AY22" s="201">
        <v>27</v>
      </c>
      <c r="AZ22" s="201">
        <v>31</v>
      </c>
      <c r="BA22" s="26">
        <v>14</v>
      </c>
      <c r="BB22" s="26">
        <v>10</v>
      </c>
      <c r="BC22" s="117">
        <v>29</v>
      </c>
      <c r="BD22" s="117">
        <v>26</v>
      </c>
      <c r="BE22" s="117">
        <v>29</v>
      </c>
      <c r="BF22" s="117">
        <v>26</v>
      </c>
      <c r="BG22" s="93">
        <v>24</v>
      </c>
      <c r="BH22" s="93">
        <v>14</v>
      </c>
      <c r="BI22" s="50"/>
      <c r="BJ22" s="50"/>
      <c r="BK22" s="50"/>
      <c r="BL22" s="50"/>
      <c r="BM22" s="50" t="s">
        <v>63</v>
      </c>
      <c r="BN22" s="50" t="s">
        <v>504</v>
      </c>
      <c r="BO22" s="93"/>
      <c r="BP22" s="93"/>
      <c r="BQ22" s="13"/>
      <c r="BR22" s="77" t="s">
        <v>43</v>
      </c>
      <c r="BS22" s="267" t="s">
        <v>43</v>
      </c>
      <c r="BT22" s="249" t="s">
        <v>42</v>
      </c>
      <c r="BU22" s="228" t="s">
        <v>42</v>
      </c>
      <c r="BV22" s="117" t="s">
        <v>42</v>
      </c>
      <c r="BW22" s="93" t="s">
        <v>250</v>
      </c>
      <c r="BX22" s="93" t="s">
        <v>48</v>
      </c>
      <c r="BY22" s="93"/>
      <c r="BZ22" s="93"/>
      <c r="CA22" s="93"/>
      <c r="CB22" s="93"/>
      <c r="CC22" s="93"/>
      <c r="CD22" s="93"/>
      <c r="CE22" s="93"/>
      <c r="CF22" s="153" t="s">
        <v>275</v>
      </c>
      <c r="CG22" s="281"/>
      <c r="CH22" s="117" t="s">
        <v>984</v>
      </c>
      <c r="CI22" s="93"/>
      <c r="CJ22" s="93"/>
      <c r="CK22" s="93"/>
      <c r="CL22" s="93"/>
    </row>
    <row r="23" spans="1:90" ht="14.25" customHeight="1">
      <c r="A23" s="94">
        <v>17</v>
      </c>
      <c r="B23" s="93">
        <v>21</v>
      </c>
      <c r="C23" s="93" t="s">
        <v>330</v>
      </c>
      <c r="D23" s="12">
        <v>4</v>
      </c>
      <c r="E23" s="238">
        <v>9.9700000000000006</v>
      </c>
      <c r="F23" s="238">
        <v>10.31</v>
      </c>
      <c r="G23" s="12"/>
      <c r="H23" s="12"/>
      <c r="I23" s="12"/>
      <c r="J23" s="117">
        <v>6</v>
      </c>
      <c r="K23" s="153">
        <v>7</v>
      </c>
      <c r="L23" s="46">
        <v>11</v>
      </c>
      <c r="M23" s="117">
        <v>9</v>
      </c>
      <c r="N23" s="117">
        <v>9</v>
      </c>
      <c r="O23" s="93">
        <v>6</v>
      </c>
      <c r="P23" s="50"/>
      <c r="Q23" s="50"/>
      <c r="R23" s="50"/>
      <c r="S23" s="93"/>
      <c r="T23" s="93"/>
      <c r="U23" s="93"/>
      <c r="V23" s="117">
        <v>67</v>
      </c>
      <c r="W23" s="153">
        <v>7</v>
      </c>
      <c r="X23" s="153">
        <v>48</v>
      </c>
      <c r="Y23" s="117">
        <v>20</v>
      </c>
      <c r="Z23" s="117">
        <v>20</v>
      </c>
      <c r="AA23" s="93">
        <v>21</v>
      </c>
      <c r="AB23" s="50"/>
      <c r="AC23" s="50"/>
      <c r="AD23" s="50"/>
      <c r="AE23" s="93"/>
      <c r="AF23" s="93"/>
      <c r="AG23" s="13"/>
      <c r="AH23" s="38"/>
      <c r="AI23" s="153">
        <v>2</v>
      </c>
      <c r="AJ23" s="218"/>
      <c r="AK23" s="41"/>
      <c r="AL23" s="117"/>
      <c r="AM23" s="93"/>
      <c r="AN23" s="50"/>
      <c r="AO23" s="50"/>
      <c r="AP23" s="50"/>
      <c r="AQ23" s="93"/>
      <c r="AR23" s="93"/>
      <c r="AS23" s="93"/>
      <c r="AT23" s="93"/>
      <c r="AU23" s="93"/>
      <c r="AV23" s="93"/>
      <c r="AW23" s="117">
        <v>24</v>
      </c>
      <c r="AX23" s="117">
        <v>8</v>
      </c>
      <c r="AY23" s="201">
        <v>20</v>
      </c>
      <c r="AZ23" s="201">
        <v>15</v>
      </c>
      <c r="BA23" s="201">
        <v>6</v>
      </c>
      <c r="BB23" s="26">
        <v>10</v>
      </c>
      <c r="BC23" s="117">
        <v>9</v>
      </c>
      <c r="BD23" s="117"/>
      <c r="BE23" s="117">
        <v>9</v>
      </c>
      <c r="BF23" s="117"/>
      <c r="BG23" s="93">
        <v>10</v>
      </c>
      <c r="BH23" s="93">
        <v>6</v>
      </c>
      <c r="BI23" s="50"/>
      <c r="BJ23" s="50"/>
      <c r="BK23" s="50"/>
      <c r="BL23" s="50"/>
      <c r="BM23" s="50"/>
      <c r="BN23" s="50"/>
      <c r="BO23" s="93"/>
      <c r="BP23" s="93"/>
      <c r="BQ23" s="13"/>
      <c r="BR23" s="77" t="s">
        <v>43</v>
      </c>
      <c r="BS23" s="79" t="s">
        <v>43</v>
      </c>
      <c r="BT23" s="116" t="s">
        <v>42</v>
      </c>
      <c r="BU23" s="228" t="s">
        <v>105</v>
      </c>
      <c r="BV23" s="117" t="s">
        <v>250</v>
      </c>
      <c r="BW23" s="93" t="s">
        <v>250</v>
      </c>
      <c r="BX23" s="93" t="s">
        <v>49</v>
      </c>
      <c r="BY23" s="93"/>
      <c r="BZ23" s="93"/>
      <c r="CA23" s="93"/>
      <c r="CB23" s="93"/>
      <c r="CC23" s="93"/>
      <c r="CD23" s="93"/>
      <c r="CE23" s="93"/>
      <c r="CF23" s="153" t="s">
        <v>433</v>
      </c>
      <c r="CG23" s="281"/>
      <c r="CH23" s="117"/>
      <c r="CI23" s="93"/>
      <c r="CJ23" s="93"/>
      <c r="CK23" s="93"/>
      <c r="CL23" s="93"/>
    </row>
    <row r="24" spans="1:90" ht="14.25" customHeight="1">
      <c r="A24" s="94">
        <v>17</v>
      </c>
      <c r="B24" s="94">
        <v>22</v>
      </c>
      <c r="C24" s="94" t="s">
        <v>301</v>
      </c>
      <c r="D24" s="12">
        <v>4</v>
      </c>
      <c r="E24" s="238">
        <v>7.5</v>
      </c>
      <c r="F24" s="238">
        <v>12.66</v>
      </c>
      <c r="G24" s="12"/>
      <c r="H24" s="12"/>
      <c r="I24" s="12"/>
      <c r="J24" s="117">
        <v>23</v>
      </c>
      <c r="K24" s="153">
        <v>23</v>
      </c>
      <c r="L24" s="265"/>
      <c r="M24" s="117"/>
      <c r="N24" s="117"/>
      <c r="O24" s="94">
        <v>2</v>
      </c>
      <c r="P24" s="280"/>
      <c r="Q24" s="280"/>
      <c r="R24" s="280"/>
      <c r="S24" s="94"/>
      <c r="T24" s="94"/>
      <c r="U24" s="94"/>
      <c r="V24" s="117">
        <v>140</v>
      </c>
      <c r="W24" s="153">
        <v>23</v>
      </c>
      <c r="X24" s="265"/>
      <c r="Y24" s="117"/>
      <c r="Z24" s="117"/>
      <c r="AA24" s="94">
        <v>14</v>
      </c>
      <c r="AB24" s="280"/>
      <c r="AC24" s="280"/>
      <c r="AD24" s="280"/>
      <c r="AE24" s="94"/>
      <c r="AF24" s="94"/>
      <c r="AG24" s="94"/>
      <c r="AH24" s="117">
        <v>6</v>
      </c>
      <c r="AI24" s="153">
        <v>10</v>
      </c>
      <c r="AJ24" s="218"/>
      <c r="AK24" s="41"/>
      <c r="AL24" s="117"/>
      <c r="AM24" s="94"/>
      <c r="AN24" s="280"/>
      <c r="AO24" s="280"/>
      <c r="AP24" s="280"/>
      <c r="AQ24" s="94"/>
      <c r="AR24" s="94"/>
      <c r="AS24" s="94"/>
      <c r="AT24" s="94"/>
      <c r="AU24" s="94"/>
      <c r="AV24" s="66"/>
      <c r="AW24" s="33"/>
      <c r="AX24" s="148"/>
      <c r="AY24" s="201">
        <v>33</v>
      </c>
      <c r="AZ24" s="201">
        <v>34</v>
      </c>
      <c r="BA24" s="197"/>
      <c r="BB24" s="18"/>
      <c r="BC24" s="117"/>
      <c r="BD24" s="117"/>
      <c r="BE24" s="117"/>
      <c r="BF24" s="117"/>
      <c r="BG24" s="94">
        <v>14</v>
      </c>
      <c r="BH24" s="94">
        <v>14</v>
      </c>
      <c r="BI24" s="280"/>
      <c r="BJ24" s="280"/>
      <c r="BK24" s="280"/>
      <c r="BL24" s="280"/>
      <c r="BM24" s="280"/>
      <c r="BN24" s="280"/>
      <c r="BO24" s="94"/>
      <c r="BP24" s="94"/>
      <c r="BQ24" s="66"/>
      <c r="BR24" s="77" t="s">
        <v>53</v>
      </c>
      <c r="BS24" s="232" t="s">
        <v>53</v>
      </c>
      <c r="BT24" s="153" t="s">
        <v>48</v>
      </c>
      <c r="BU24" s="281"/>
      <c r="BV24" s="117"/>
      <c r="BW24" s="94" t="s">
        <v>250</v>
      </c>
      <c r="BX24" s="94" t="s">
        <v>48</v>
      </c>
      <c r="BY24" s="94"/>
      <c r="BZ24" s="94"/>
      <c r="CA24" s="94"/>
      <c r="CB24" s="94"/>
      <c r="CC24" s="94"/>
      <c r="CD24" s="94"/>
      <c r="CE24" s="94"/>
      <c r="CF24" s="153" t="s">
        <v>94</v>
      </c>
      <c r="CG24" s="281"/>
      <c r="CH24" s="117" t="s">
        <v>114</v>
      </c>
      <c r="CI24" s="94"/>
      <c r="CJ24" s="94" t="s">
        <v>985</v>
      </c>
      <c r="CK24" s="94"/>
      <c r="CL24" s="94"/>
    </row>
    <row r="25" spans="1:90" ht="14.25" customHeight="1">
      <c r="A25" s="94">
        <v>17</v>
      </c>
      <c r="B25" s="94">
        <v>23</v>
      </c>
      <c r="C25" s="94" t="s">
        <v>330</v>
      </c>
      <c r="D25" s="12">
        <v>4</v>
      </c>
      <c r="E25" s="12">
        <v>5.57</v>
      </c>
      <c r="F25" s="12">
        <v>14.95</v>
      </c>
      <c r="G25" s="12"/>
      <c r="H25" s="12"/>
      <c r="I25" s="12"/>
      <c r="J25" s="117">
        <v>10</v>
      </c>
      <c r="K25" s="153">
        <v>8</v>
      </c>
      <c r="L25" s="281"/>
      <c r="M25" s="117"/>
      <c r="N25" s="117"/>
      <c r="O25" s="94">
        <v>5</v>
      </c>
      <c r="P25" s="280"/>
      <c r="Q25" s="280"/>
      <c r="R25" s="280"/>
      <c r="S25" s="94"/>
      <c r="T25" s="94"/>
      <c r="U25" s="94"/>
      <c r="V25" s="117">
        <v>50</v>
      </c>
      <c r="W25" s="153">
        <v>8</v>
      </c>
      <c r="X25" s="281"/>
      <c r="Y25" s="117"/>
      <c r="Z25" s="117"/>
      <c r="AA25" s="94">
        <v>46</v>
      </c>
      <c r="AB25" s="280"/>
      <c r="AC25" s="280"/>
      <c r="AD25" s="280"/>
      <c r="AE25" s="94"/>
      <c r="AF25" s="94"/>
      <c r="AG25" s="66"/>
      <c r="AH25" s="148"/>
      <c r="AI25" s="153">
        <v>2</v>
      </c>
      <c r="AJ25" s="218"/>
      <c r="AK25" s="38"/>
      <c r="AL25" s="117"/>
      <c r="AM25" s="94"/>
      <c r="AN25" s="280"/>
      <c r="AO25" s="280"/>
      <c r="AP25" s="280"/>
      <c r="AQ25" s="94"/>
      <c r="AR25" s="94"/>
      <c r="AS25" s="94"/>
      <c r="AT25" s="94"/>
      <c r="AU25" s="94"/>
      <c r="AV25" s="94"/>
      <c r="AW25" s="117">
        <v>27</v>
      </c>
      <c r="AX25" s="117">
        <v>17</v>
      </c>
      <c r="AY25" s="201">
        <v>8</v>
      </c>
      <c r="AZ25" s="201">
        <v>6</v>
      </c>
      <c r="BA25" s="218"/>
      <c r="BB25" s="41"/>
      <c r="BC25" s="117"/>
      <c r="BD25" s="117"/>
      <c r="BE25" s="117"/>
      <c r="BF25" s="117"/>
      <c r="BG25" s="94">
        <v>15</v>
      </c>
      <c r="BH25" s="94">
        <v>8</v>
      </c>
      <c r="BI25" s="280"/>
      <c r="BJ25" s="280"/>
      <c r="BK25" s="280"/>
      <c r="BL25" s="280"/>
      <c r="BM25" s="280"/>
      <c r="BN25" s="280"/>
      <c r="BO25" s="94"/>
      <c r="BP25" s="94"/>
      <c r="BQ25" s="66"/>
      <c r="BR25" s="77" t="s">
        <v>43</v>
      </c>
      <c r="BS25" s="232" t="s">
        <v>43</v>
      </c>
      <c r="BT25" s="153" t="s">
        <v>48</v>
      </c>
      <c r="BU25" s="281"/>
      <c r="BV25" s="117"/>
      <c r="BW25" s="94" t="s">
        <v>250</v>
      </c>
      <c r="BX25" s="94" t="s">
        <v>48</v>
      </c>
      <c r="BY25" s="94"/>
      <c r="BZ25" s="94" t="s">
        <v>49</v>
      </c>
      <c r="CA25" s="94"/>
      <c r="CB25" s="94"/>
      <c r="CC25" s="94"/>
      <c r="CD25" s="94"/>
      <c r="CE25" s="94"/>
      <c r="CF25" s="153" t="s">
        <v>94</v>
      </c>
      <c r="CG25" s="281"/>
      <c r="CH25" s="117" t="s">
        <v>507</v>
      </c>
      <c r="CI25" s="94"/>
      <c r="CJ25" s="280" t="s">
        <v>986</v>
      </c>
      <c r="CK25" s="94"/>
      <c r="CL25" s="94"/>
    </row>
    <row r="26" spans="1:90" ht="14.25" customHeight="1">
      <c r="A26" s="94">
        <v>17</v>
      </c>
      <c r="B26" s="94">
        <v>24</v>
      </c>
      <c r="C26" s="94" t="s">
        <v>324</v>
      </c>
      <c r="D26" s="12">
        <v>1</v>
      </c>
      <c r="E26" s="12">
        <v>19.23</v>
      </c>
      <c r="F26" s="12">
        <v>1.89</v>
      </c>
      <c r="G26" s="12"/>
      <c r="H26" s="12"/>
      <c r="I26" s="12"/>
      <c r="J26" s="117">
        <v>21</v>
      </c>
      <c r="K26" s="153">
        <v>26</v>
      </c>
      <c r="L26" s="223"/>
      <c r="M26" s="117">
        <v>28</v>
      </c>
      <c r="N26" s="117">
        <v>28</v>
      </c>
      <c r="O26" s="94">
        <v>24</v>
      </c>
      <c r="P26" s="280"/>
      <c r="Q26" s="280"/>
      <c r="R26" s="280"/>
      <c r="S26" s="94"/>
      <c r="T26" s="94"/>
      <c r="U26" s="94"/>
      <c r="V26" s="117">
        <v>170</v>
      </c>
      <c r="W26" s="153">
        <v>26</v>
      </c>
      <c r="X26" s="223"/>
      <c r="Y26" s="117"/>
      <c r="Z26" s="117"/>
      <c r="AA26" s="94">
        <v>109</v>
      </c>
      <c r="AB26" s="280"/>
      <c r="AC26" s="280"/>
      <c r="AD26" s="280"/>
      <c r="AE26" s="94"/>
      <c r="AF26" s="94"/>
      <c r="AG26" s="94"/>
      <c r="AH26" s="117">
        <v>5</v>
      </c>
      <c r="AI26" s="153">
        <v>6</v>
      </c>
      <c r="AJ26" s="223"/>
      <c r="AK26" s="46">
        <v>9</v>
      </c>
      <c r="AL26" s="117">
        <v>9</v>
      </c>
      <c r="AM26" s="94"/>
      <c r="AN26" s="280"/>
      <c r="AO26" s="280"/>
      <c r="AP26" s="280"/>
      <c r="AQ26" s="94"/>
      <c r="AR26" s="94"/>
      <c r="AS26" s="94"/>
      <c r="AT26" s="94"/>
      <c r="AU26" s="94"/>
      <c r="AV26" s="94"/>
      <c r="AW26" s="117">
        <v>51</v>
      </c>
      <c r="AX26" s="117">
        <v>42</v>
      </c>
      <c r="AY26" s="201">
        <v>36</v>
      </c>
      <c r="AZ26" s="201">
        <v>34</v>
      </c>
      <c r="BA26" s="104"/>
      <c r="BB26" s="38"/>
      <c r="BC26" s="117">
        <v>27</v>
      </c>
      <c r="BD26" s="117">
        <v>5</v>
      </c>
      <c r="BE26" s="117">
        <v>27</v>
      </c>
      <c r="BF26" s="117">
        <v>5</v>
      </c>
      <c r="BG26" s="94">
        <v>3</v>
      </c>
      <c r="BH26" s="94">
        <v>2</v>
      </c>
      <c r="BI26" s="280"/>
      <c r="BJ26" s="280"/>
      <c r="BK26" s="280"/>
      <c r="BL26" s="280"/>
      <c r="BM26" s="280"/>
      <c r="BN26" s="280"/>
      <c r="BO26" s="94"/>
      <c r="BP26" s="94"/>
      <c r="BQ26" s="66"/>
      <c r="BR26" s="77" t="s">
        <v>43</v>
      </c>
      <c r="BS26" s="232" t="s">
        <v>43</v>
      </c>
      <c r="BT26" s="153"/>
      <c r="BU26" s="228" t="s">
        <v>105</v>
      </c>
      <c r="BV26" s="117" t="s">
        <v>250</v>
      </c>
      <c r="BW26" s="94" t="s">
        <v>250</v>
      </c>
      <c r="BX26" s="94" t="s">
        <v>48</v>
      </c>
      <c r="BY26" s="94"/>
      <c r="BZ26" s="94" t="s">
        <v>48</v>
      </c>
      <c r="CA26" s="94"/>
      <c r="CB26" s="94"/>
      <c r="CC26" s="94"/>
      <c r="CD26" s="94"/>
      <c r="CE26" s="94"/>
      <c r="CF26" s="153" t="s">
        <v>94</v>
      </c>
      <c r="CG26" s="281"/>
      <c r="CH26" s="117" t="s">
        <v>987</v>
      </c>
      <c r="CI26" s="94"/>
      <c r="CJ26" s="280" t="s">
        <v>985</v>
      </c>
      <c r="CK26" s="94"/>
      <c r="CL26" s="94"/>
    </row>
    <row r="27" spans="1:90" ht="14.25" customHeight="1">
      <c r="A27" s="94">
        <v>17</v>
      </c>
      <c r="B27" s="94">
        <v>25</v>
      </c>
      <c r="C27" s="94" t="s">
        <v>324</v>
      </c>
      <c r="D27" s="12">
        <v>1</v>
      </c>
      <c r="E27" s="12">
        <v>15.66</v>
      </c>
      <c r="F27" s="12">
        <v>4.8899999999999997</v>
      </c>
      <c r="G27" s="12"/>
      <c r="H27" s="12"/>
      <c r="I27" s="12"/>
      <c r="J27" s="117">
        <v>32</v>
      </c>
      <c r="K27" s="153">
        <v>35</v>
      </c>
      <c r="L27" s="46">
        <v>35</v>
      </c>
      <c r="M27" s="117">
        <v>34</v>
      </c>
      <c r="N27" s="117">
        <v>34</v>
      </c>
      <c r="O27" s="94">
        <v>45</v>
      </c>
      <c r="P27" s="280" t="s">
        <v>102</v>
      </c>
      <c r="Q27" s="280"/>
      <c r="R27" s="280" t="s">
        <v>101</v>
      </c>
      <c r="S27" s="94"/>
      <c r="T27" s="94"/>
      <c r="U27" s="94"/>
      <c r="V27" s="117">
        <v>224</v>
      </c>
      <c r="W27" s="153">
        <v>35</v>
      </c>
      <c r="X27" s="46">
        <v>247</v>
      </c>
      <c r="Y27" s="117"/>
      <c r="Z27" s="117"/>
      <c r="AA27" s="94"/>
      <c r="AB27" s="280"/>
      <c r="AC27" s="280"/>
      <c r="AD27" s="280"/>
      <c r="AE27" s="94"/>
      <c r="AF27" s="94"/>
      <c r="AG27" s="94"/>
      <c r="AH27" s="117">
        <v>16</v>
      </c>
      <c r="AI27" s="153">
        <v>6</v>
      </c>
      <c r="AJ27" s="46">
        <v>22</v>
      </c>
      <c r="AK27" s="117">
        <v>20</v>
      </c>
      <c r="AL27" s="117">
        <v>20</v>
      </c>
      <c r="AM27" s="94">
        <v>27</v>
      </c>
      <c r="AN27" s="280" t="s">
        <v>249</v>
      </c>
      <c r="AO27" s="280"/>
      <c r="AP27" s="280" t="s">
        <v>988</v>
      </c>
      <c r="AQ27" s="94"/>
      <c r="AR27" s="94"/>
      <c r="AS27" s="94"/>
      <c r="AT27" s="94"/>
      <c r="AU27" s="94"/>
      <c r="AV27" s="94"/>
      <c r="AW27" s="117">
        <v>63</v>
      </c>
      <c r="AX27" s="117">
        <v>55</v>
      </c>
      <c r="AY27" s="201">
        <v>61</v>
      </c>
      <c r="AZ27" s="201">
        <v>65</v>
      </c>
      <c r="BA27" s="26">
        <v>95</v>
      </c>
      <c r="BB27" s="26">
        <v>50</v>
      </c>
      <c r="BC27" s="117">
        <v>110</v>
      </c>
      <c r="BD27" s="117">
        <v>85</v>
      </c>
      <c r="BE27" s="117">
        <v>110</v>
      </c>
      <c r="BF27" s="117">
        <v>85</v>
      </c>
      <c r="BG27" s="94">
        <v>152</v>
      </c>
      <c r="BH27" s="94">
        <v>200</v>
      </c>
      <c r="BI27" s="280" t="s">
        <v>989</v>
      </c>
      <c r="BJ27" s="280" t="s">
        <v>990</v>
      </c>
      <c r="BK27" s="280"/>
      <c r="BL27" s="280"/>
      <c r="BM27" s="280"/>
      <c r="BN27" s="280"/>
      <c r="BO27" s="94"/>
      <c r="BP27" s="94"/>
      <c r="BQ27" s="66"/>
      <c r="BR27" s="77" t="s">
        <v>43</v>
      </c>
      <c r="BS27" s="278" t="s">
        <v>43</v>
      </c>
      <c r="BT27" s="16" t="s">
        <v>42</v>
      </c>
      <c r="BU27" s="228" t="s">
        <v>42</v>
      </c>
      <c r="BV27" s="117" t="s">
        <v>42</v>
      </c>
      <c r="BW27" s="94" t="s">
        <v>250</v>
      </c>
      <c r="BX27" s="94" t="s">
        <v>42</v>
      </c>
      <c r="BY27" s="94"/>
      <c r="BZ27" s="94"/>
      <c r="CA27" s="94"/>
      <c r="CB27" s="94"/>
      <c r="CC27" s="94"/>
      <c r="CD27" s="94"/>
      <c r="CE27" s="94"/>
      <c r="CF27" s="153" t="s">
        <v>827</v>
      </c>
      <c r="CG27" s="281"/>
      <c r="CH27" s="117" t="s">
        <v>979</v>
      </c>
      <c r="CI27" s="94"/>
      <c r="CJ27" s="280" t="s">
        <v>220</v>
      </c>
      <c r="CK27" s="94"/>
      <c r="CL27" s="94"/>
    </row>
    <row r="28" spans="1:90" ht="14.25" customHeight="1">
      <c r="A28" s="94">
        <v>17</v>
      </c>
      <c r="B28" s="94">
        <v>26</v>
      </c>
      <c r="C28" s="94" t="s">
        <v>324</v>
      </c>
      <c r="D28" s="12">
        <v>1</v>
      </c>
      <c r="E28" s="12">
        <v>13.01</v>
      </c>
      <c r="F28" s="12">
        <v>7.6</v>
      </c>
      <c r="G28" s="12"/>
      <c r="H28" s="12"/>
      <c r="I28" s="12"/>
      <c r="J28" s="117">
        <v>23</v>
      </c>
      <c r="K28" s="153">
        <v>22</v>
      </c>
      <c r="L28" s="277"/>
      <c r="M28" s="117"/>
      <c r="N28" s="117"/>
      <c r="O28" s="94"/>
      <c r="P28" s="280"/>
      <c r="Q28" s="280"/>
      <c r="R28" s="280"/>
      <c r="S28" s="94"/>
      <c r="T28" s="94"/>
      <c r="U28" s="94"/>
      <c r="V28" s="117">
        <v>128</v>
      </c>
      <c r="W28" s="153">
        <v>22</v>
      </c>
      <c r="X28" s="277"/>
      <c r="Y28" s="117"/>
      <c r="Z28" s="117"/>
      <c r="AA28" s="94"/>
      <c r="AB28" s="280"/>
      <c r="AC28" s="280"/>
      <c r="AD28" s="280"/>
      <c r="AE28" s="94"/>
      <c r="AF28" s="94"/>
      <c r="AG28" s="66"/>
      <c r="AH28" s="148"/>
      <c r="AI28" s="153">
        <v>2</v>
      </c>
      <c r="AJ28" s="277"/>
      <c r="AK28" s="117"/>
      <c r="AL28" s="117"/>
      <c r="AM28" s="94"/>
      <c r="AN28" s="280"/>
      <c r="AO28" s="280"/>
      <c r="AP28" s="280"/>
      <c r="AQ28" s="94"/>
      <c r="AR28" s="94"/>
      <c r="AS28" s="94"/>
      <c r="AT28" s="94"/>
      <c r="AU28" s="94"/>
      <c r="AV28" s="94"/>
      <c r="AW28" s="117">
        <v>14</v>
      </c>
      <c r="AX28" s="117">
        <v>8</v>
      </c>
      <c r="AY28" s="201">
        <v>28</v>
      </c>
      <c r="AZ28" s="201">
        <v>35</v>
      </c>
      <c r="BA28" s="118"/>
      <c r="BB28" s="148"/>
      <c r="BC28" s="117"/>
      <c r="BD28" s="117"/>
      <c r="BE28" s="117"/>
      <c r="BF28" s="117"/>
      <c r="BG28" s="94"/>
      <c r="BH28" s="94"/>
      <c r="BI28" s="280"/>
      <c r="BJ28" s="280"/>
      <c r="BK28" s="280"/>
      <c r="BL28" s="280"/>
      <c r="BM28" s="280" t="s">
        <v>991</v>
      </c>
      <c r="BN28" s="280" t="s">
        <v>143</v>
      </c>
      <c r="BO28" s="94"/>
      <c r="BP28" s="94"/>
      <c r="BQ28" s="66"/>
      <c r="BR28" s="77" t="s">
        <v>43</v>
      </c>
      <c r="BS28" s="79" t="s">
        <v>43</v>
      </c>
      <c r="BT28" s="153" t="s">
        <v>48</v>
      </c>
      <c r="BU28" s="281"/>
      <c r="BV28" s="117"/>
      <c r="BW28" s="94" t="s">
        <v>49</v>
      </c>
      <c r="BX28" s="94" t="s">
        <v>48</v>
      </c>
      <c r="BY28" s="94"/>
      <c r="BZ28" s="94" t="s">
        <v>105</v>
      </c>
      <c r="CA28" s="94"/>
      <c r="CB28" s="94"/>
      <c r="CC28" s="94"/>
      <c r="CD28" s="94"/>
      <c r="CE28" s="94"/>
      <c r="CF28" s="116"/>
      <c r="CG28" s="281"/>
      <c r="CH28" s="117" t="s">
        <v>114</v>
      </c>
      <c r="CI28" s="94"/>
      <c r="CJ28" s="280" t="s">
        <v>985</v>
      </c>
      <c r="CK28" s="94"/>
      <c r="CL28" s="94" t="s">
        <v>42</v>
      </c>
    </row>
    <row r="29" spans="1:90" ht="14.25" customHeight="1">
      <c r="A29" s="94">
        <v>17</v>
      </c>
      <c r="B29" s="94">
        <v>27</v>
      </c>
      <c r="C29" s="94" t="s">
        <v>301</v>
      </c>
      <c r="D29" s="12">
        <v>1</v>
      </c>
      <c r="E29" s="12">
        <v>9.91</v>
      </c>
      <c r="F29" s="12">
        <v>10.38</v>
      </c>
      <c r="G29" s="12"/>
      <c r="H29" s="12"/>
      <c r="I29" s="12"/>
      <c r="J29" s="117">
        <v>21</v>
      </c>
      <c r="K29" s="153">
        <v>20</v>
      </c>
      <c r="L29" s="46">
        <v>24</v>
      </c>
      <c r="M29" s="117">
        <v>27</v>
      </c>
      <c r="N29" s="117">
        <v>27</v>
      </c>
      <c r="O29" s="94">
        <v>33</v>
      </c>
      <c r="P29" s="280"/>
      <c r="Q29" s="280"/>
      <c r="R29" s="280"/>
      <c r="S29" s="94"/>
      <c r="T29" s="94"/>
      <c r="U29" s="94"/>
      <c r="V29" s="117">
        <v>160</v>
      </c>
      <c r="W29" s="153">
        <v>20</v>
      </c>
      <c r="X29" s="153">
        <v>131</v>
      </c>
      <c r="Y29" s="117"/>
      <c r="Z29" s="117"/>
      <c r="AA29" s="94">
        <v>98</v>
      </c>
      <c r="AB29" s="280"/>
      <c r="AC29" s="280"/>
      <c r="AD29" s="280"/>
      <c r="AE29" s="94"/>
      <c r="AF29" s="94"/>
      <c r="AG29" s="94"/>
      <c r="AH29" s="117">
        <v>8</v>
      </c>
      <c r="AI29" s="153">
        <v>17</v>
      </c>
      <c r="AJ29" s="46">
        <v>6</v>
      </c>
      <c r="AK29" s="117">
        <v>3</v>
      </c>
      <c r="AL29" s="117">
        <v>3</v>
      </c>
      <c r="AM29" s="94"/>
      <c r="AN29" s="280"/>
      <c r="AO29" s="280"/>
      <c r="AP29" s="280"/>
      <c r="AQ29" s="94"/>
      <c r="AR29" s="94"/>
      <c r="AS29" s="94"/>
      <c r="AT29" s="94"/>
      <c r="AU29" s="94"/>
      <c r="AV29" s="94"/>
      <c r="AW29" s="117">
        <v>8</v>
      </c>
      <c r="AX29" s="117">
        <v>4</v>
      </c>
      <c r="AY29" s="201">
        <v>43</v>
      </c>
      <c r="AZ29" s="201">
        <v>43</v>
      </c>
      <c r="BA29" s="201">
        <v>25</v>
      </c>
      <c r="BB29" s="26">
        <v>9</v>
      </c>
      <c r="BC29" s="117">
        <v>47</v>
      </c>
      <c r="BD29" s="117">
        <v>28</v>
      </c>
      <c r="BE29" s="117">
        <v>47</v>
      </c>
      <c r="BF29" s="117">
        <v>28</v>
      </c>
      <c r="BG29" s="94">
        <v>16</v>
      </c>
      <c r="BH29" s="94">
        <v>15</v>
      </c>
      <c r="BI29" s="280"/>
      <c r="BJ29" s="280"/>
      <c r="BK29" s="280"/>
      <c r="BL29" s="280"/>
      <c r="BM29" s="280"/>
      <c r="BN29" s="280"/>
      <c r="BO29" s="94"/>
      <c r="BP29" s="94"/>
      <c r="BQ29" s="66"/>
      <c r="BR29" s="77" t="s">
        <v>43</v>
      </c>
      <c r="BS29" s="232" t="s">
        <v>43</v>
      </c>
      <c r="BT29" s="153" t="s">
        <v>42</v>
      </c>
      <c r="BU29" s="228" t="s">
        <v>105</v>
      </c>
      <c r="BV29" s="117" t="s">
        <v>250</v>
      </c>
      <c r="BW29" s="94" t="s">
        <v>250</v>
      </c>
      <c r="BX29" s="94" t="s">
        <v>48</v>
      </c>
      <c r="BY29" s="94"/>
      <c r="BZ29" s="94"/>
      <c r="CA29" s="94"/>
      <c r="CB29" s="94"/>
      <c r="CC29" s="94"/>
      <c r="CD29" s="94"/>
      <c r="CE29" s="94"/>
      <c r="CF29" s="116" t="s">
        <v>992</v>
      </c>
      <c r="CG29" s="281"/>
      <c r="CH29" s="117" t="s">
        <v>774</v>
      </c>
      <c r="CI29" s="94"/>
      <c r="CJ29" s="280" t="s">
        <v>985</v>
      </c>
      <c r="CK29" s="94"/>
      <c r="CL29" s="94"/>
    </row>
    <row r="30" spans="1:90" ht="14.25" customHeight="1">
      <c r="A30" s="94">
        <v>17</v>
      </c>
      <c r="B30" s="94">
        <v>28</v>
      </c>
      <c r="C30" s="94" t="s">
        <v>324</v>
      </c>
      <c r="D30" s="12">
        <v>1</v>
      </c>
      <c r="E30" s="12">
        <v>7.82</v>
      </c>
      <c r="F30" s="12">
        <v>12.85</v>
      </c>
      <c r="G30" s="12"/>
      <c r="H30" s="12"/>
      <c r="I30" s="12"/>
      <c r="J30" s="117">
        <v>32</v>
      </c>
      <c r="K30" s="153">
        <v>28</v>
      </c>
      <c r="L30" s="46">
        <v>27</v>
      </c>
      <c r="M30" s="117">
        <v>29</v>
      </c>
      <c r="N30" s="117">
        <v>29</v>
      </c>
      <c r="O30" s="94">
        <v>23</v>
      </c>
      <c r="P30" s="280" t="s">
        <v>175</v>
      </c>
      <c r="Q30" s="280"/>
      <c r="R30" s="280" t="s">
        <v>41</v>
      </c>
      <c r="S30" s="94"/>
      <c r="T30" s="94"/>
      <c r="U30" s="94"/>
      <c r="V30" s="117">
        <v>213</v>
      </c>
      <c r="W30" s="153">
        <v>28</v>
      </c>
      <c r="X30" s="153">
        <v>220</v>
      </c>
      <c r="Y30" s="117"/>
      <c r="Z30" s="117"/>
      <c r="AA30" s="94"/>
      <c r="AB30" s="280"/>
      <c r="AC30" s="280"/>
      <c r="AD30" s="280"/>
      <c r="AE30" s="94"/>
      <c r="AF30" s="94"/>
      <c r="AG30" s="94"/>
      <c r="AH30" s="117">
        <v>11</v>
      </c>
      <c r="AI30" s="153">
        <v>6</v>
      </c>
      <c r="AJ30" s="46">
        <v>15</v>
      </c>
      <c r="AK30" s="117">
        <v>14</v>
      </c>
      <c r="AL30" s="117">
        <v>14</v>
      </c>
      <c r="AM30" s="94">
        <v>17</v>
      </c>
      <c r="AN30" s="280" t="s">
        <v>227</v>
      </c>
      <c r="AO30" s="280"/>
      <c r="AP30" s="280"/>
      <c r="AQ30" s="94"/>
      <c r="AR30" s="94"/>
      <c r="AS30" s="94"/>
      <c r="AT30" s="94"/>
      <c r="AU30" s="94"/>
      <c r="AV30" s="94"/>
      <c r="AW30" s="117">
        <v>26</v>
      </c>
      <c r="AX30" s="117">
        <v>25</v>
      </c>
      <c r="AY30" s="201">
        <v>56</v>
      </c>
      <c r="AZ30" s="201">
        <v>38</v>
      </c>
      <c r="BA30" s="201">
        <v>90</v>
      </c>
      <c r="BB30" s="26">
        <v>50</v>
      </c>
      <c r="BC30" s="117">
        <v>81</v>
      </c>
      <c r="BD30" s="117">
        <v>62</v>
      </c>
      <c r="BE30" s="117">
        <v>81</v>
      </c>
      <c r="BF30" s="117">
        <v>62</v>
      </c>
      <c r="BG30" s="94">
        <v>133</v>
      </c>
      <c r="BH30" s="94">
        <v>74</v>
      </c>
      <c r="BI30" s="280" t="s">
        <v>993</v>
      </c>
      <c r="BJ30" s="280" t="s">
        <v>248</v>
      </c>
      <c r="BK30" s="280"/>
      <c r="BL30" s="280"/>
      <c r="BM30" s="280"/>
      <c r="BN30" s="280"/>
      <c r="BO30" s="94"/>
      <c r="BP30" s="94"/>
      <c r="BQ30" s="66"/>
      <c r="BR30" s="77" t="s">
        <v>43</v>
      </c>
      <c r="BS30" s="232" t="s">
        <v>43</v>
      </c>
      <c r="BT30" s="116" t="s">
        <v>42</v>
      </c>
      <c r="BU30" s="228" t="s">
        <v>105</v>
      </c>
      <c r="BV30" s="117" t="s">
        <v>250</v>
      </c>
      <c r="BW30" s="94" t="s">
        <v>250</v>
      </c>
      <c r="BX30" s="94" t="s">
        <v>105</v>
      </c>
      <c r="BY30" s="94"/>
      <c r="BZ30" s="94" t="s">
        <v>105</v>
      </c>
      <c r="CA30" s="94"/>
      <c r="CB30" s="94"/>
      <c r="CC30" s="94"/>
      <c r="CD30" s="94"/>
      <c r="CE30" s="94"/>
      <c r="CF30" s="153" t="s">
        <v>571</v>
      </c>
      <c r="CG30" s="281"/>
      <c r="CH30" s="117" t="s">
        <v>774</v>
      </c>
      <c r="CI30" s="94"/>
      <c r="CJ30" s="280"/>
      <c r="CK30" s="94"/>
      <c r="CL30" s="94" t="s">
        <v>509</v>
      </c>
    </row>
    <row r="31" spans="1:90" ht="14.25" customHeight="1">
      <c r="A31" s="94">
        <v>17</v>
      </c>
      <c r="B31" s="93">
        <v>29</v>
      </c>
      <c r="C31" s="93" t="s">
        <v>324</v>
      </c>
      <c r="D31" s="12">
        <v>1</v>
      </c>
      <c r="E31" s="12">
        <v>5.2</v>
      </c>
      <c r="F31" s="12">
        <v>15.57</v>
      </c>
      <c r="G31" s="12"/>
      <c r="H31" s="12"/>
      <c r="I31" s="12"/>
      <c r="J31" s="117">
        <v>27</v>
      </c>
      <c r="K31" s="153">
        <v>25</v>
      </c>
      <c r="L31" s="46">
        <v>27</v>
      </c>
      <c r="M31" s="117">
        <v>27</v>
      </c>
      <c r="N31" s="117">
        <v>27</v>
      </c>
      <c r="O31" s="93">
        <v>20</v>
      </c>
      <c r="P31" s="50"/>
      <c r="Q31" s="50"/>
      <c r="R31" s="50"/>
      <c r="S31" s="93"/>
      <c r="T31" s="93"/>
      <c r="U31" s="93"/>
      <c r="V31" s="117">
        <v>186</v>
      </c>
      <c r="W31" s="153">
        <v>25</v>
      </c>
      <c r="X31" s="153">
        <v>230</v>
      </c>
      <c r="Y31" s="117"/>
      <c r="Z31" s="117"/>
      <c r="AA31" s="93"/>
      <c r="AB31" s="50"/>
      <c r="AC31" s="50"/>
      <c r="AD31" s="50"/>
      <c r="AE31" s="93"/>
      <c r="AF31" s="93"/>
      <c r="AG31" s="93"/>
      <c r="AH31" s="117">
        <v>9</v>
      </c>
      <c r="AI31" s="153">
        <v>6</v>
      </c>
      <c r="AJ31" s="46">
        <v>15</v>
      </c>
      <c r="AK31" s="117">
        <v>14</v>
      </c>
      <c r="AL31" s="117">
        <v>14</v>
      </c>
      <c r="AM31" s="93">
        <v>18</v>
      </c>
      <c r="AN31" s="50"/>
      <c r="AO31" s="50"/>
      <c r="AP31" s="50" t="s">
        <v>87</v>
      </c>
      <c r="AQ31" s="93"/>
      <c r="AR31" s="93"/>
      <c r="AS31" s="93"/>
      <c r="AT31" s="93"/>
      <c r="AU31" s="93"/>
      <c r="AV31" s="93"/>
      <c r="AW31" s="117">
        <v>68</v>
      </c>
      <c r="AX31" s="117">
        <v>53</v>
      </c>
      <c r="AY31" s="201">
        <v>43</v>
      </c>
      <c r="AZ31" s="201">
        <v>49</v>
      </c>
      <c r="BA31" s="201">
        <v>42</v>
      </c>
      <c r="BB31" s="26">
        <v>44</v>
      </c>
      <c r="BC31" s="117">
        <v>40</v>
      </c>
      <c r="BD31" s="117">
        <v>49</v>
      </c>
      <c r="BE31" s="117">
        <v>40</v>
      </c>
      <c r="BF31" s="117">
        <v>49</v>
      </c>
      <c r="BG31" s="93">
        <v>61</v>
      </c>
      <c r="BH31" s="93">
        <v>52</v>
      </c>
      <c r="BI31" s="50"/>
      <c r="BJ31" s="50"/>
      <c r="BK31" s="50"/>
      <c r="BL31" s="50"/>
      <c r="BM31" s="50" t="s">
        <v>70</v>
      </c>
      <c r="BN31" s="50" t="s">
        <v>994</v>
      </c>
      <c r="BO31" s="93"/>
      <c r="BP31" s="93"/>
      <c r="BQ31" s="13"/>
      <c r="BR31" s="77" t="s">
        <v>43</v>
      </c>
      <c r="BS31" s="232" t="s">
        <v>43</v>
      </c>
      <c r="BT31" s="116" t="s">
        <v>42</v>
      </c>
      <c r="BU31" s="228" t="s">
        <v>42</v>
      </c>
      <c r="BV31" s="117" t="s">
        <v>42</v>
      </c>
      <c r="BW31" s="93" t="s">
        <v>250</v>
      </c>
      <c r="BX31" s="50" t="s">
        <v>48</v>
      </c>
      <c r="BY31" s="50"/>
      <c r="BZ31" s="50"/>
      <c r="CA31" s="50"/>
      <c r="CB31" s="50"/>
      <c r="CC31" s="50"/>
      <c r="CD31" s="50"/>
      <c r="CE31" s="50"/>
      <c r="CF31" s="153" t="s">
        <v>571</v>
      </c>
      <c r="CG31" s="281"/>
      <c r="CH31" s="117"/>
      <c r="CI31" s="50"/>
      <c r="CJ31" s="50"/>
      <c r="CK31" s="93"/>
      <c r="CL31" s="93"/>
    </row>
    <row r="32" spans="1:90" ht="14.25" customHeight="1">
      <c r="A32" s="94">
        <v>17</v>
      </c>
      <c r="B32" s="94">
        <v>30</v>
      </c>
      <c r="C32" s="94" t="s">
        <v>276</v>
      </c>
      <c r="D32" s="12">
        <v>2</v>
      </c>
      <c r="E32" s="12">
        <v>14.46</v>
      </c>
      <c r="F32" s="12">
        <v>6.34</v>
      </c>
      <c r="G32" s="12"/>
      <c r="H32" s="12"/>
      <c r="I32" s="12"/>
      <c r="J32" s="117">
        <v>22</v>
      </c>
      <c r="K32" s="153">
        <v>22</v>
      </c>
      <c r="L32" s="46">
        <v>17</v>
      </c>
      <c r="M32" s="117"/>
      <c r="N32" s="117"/>
      <c r="O32" s="94">
        <v>6</v>
      </c>
      <c r="P32" s="280"/>
      <c r="Q32" s="280"/>
      <c r="R32" s="280"/>
      <c r="S32" s="94"/>
      <c r="T32" s="94"/>
      <c r="U32" s="94"/>
      <c r="V32" s="117">
        <v>117</v>
      </c>
      <c r="W32" s="153">
        <v>22</v>
      </c>
      <c r="X32" s="46">
        <v>40</v>
      </c>
      <c r="Y32" s="117"/>
      <c r="Z32" s="117"/>
      <c r="AA32" s="94">
        <v>39</v>
      </c>
      <c r="AB32" s="280"/>
      <c r="AC32" s="280"/>
      <c r="AD32" s="280"/>
      <c r="AE32" s="94"/>
      <c r="AF32" s="94"/>
      <c r="AG32" s="66"/>
      <c r="AH32" s="148"/>
      <c r="AI32" s="153">
        <v>3</v>
      </c>
      <c r="AJ32" s="118"/>
      <c r="AK32" s="18"/>
      <c r="AL32" s="117"/>
      <c r="AM32" s="94"/>
      <c r="AN32" s="280"/>
      <c r="AO32" s="280"/>
      <c r="AP32" s="280"/>
      <c r="AQ32" s="94"/>
      <c r="AR32" s="94"/>
      <c r="AS32" s="94"/>
      <c r="AT32" s="94"/>
      <c r="AU32" s="94"/>
      <c r="AV32" s="94"/>
      <c r="AW32" s="117">
        <v>63</v>
      </c>
      <c r="AX32" s="117">
        <v>49</v>
      </c>
      <c r="AY32" s="201">
        <v>52</v>
      </c>
      <c r="AZ32" s="201">
        <v>35</v>
      </c>
      <c r="BA32" s="26">
        <v>7</v>
      </c>
      <c r="BB32" s="26">
        <v>2</v>
      </c>
      <c r="BC32" s="117"/>
      <c r="BD32" s="117"/>
      <c r="BE32" s="117"/>
      <c r="BF32" s="117"/>
      <c r="BG32" s="94">
        <v>13</v>
      </c>
      <c r="BH32" s="94">
        <v>4</v>
      </c>
      <c r="BI32" s="280"/>
      <c r="BJ32" s="280"/>
      <c r="BK32" s="280"/>
      <c r="BL32" s="280"/>
      <c r="BM32" s="280"/>
      <c r="BN32" s="280"/>
      <c r="BO32" s="94"/>
      <c r="BP32" s="94"/>
      <c r="BQ32" s="66"/>
      <c r="BR32" s="77" t="s">
        <v>43</v>
      </c>
      <c r="BS32" s="267" t="s">
        <v>43</v>
      </c>
      <c r="BT32" s="249" t="s">
        <v>42</v>
      </c>
      <c r="BU32" s="228" t="s">
        <v>48</v>
      </c>
      <c r="BV32" s="117" t="s">
        <v>48</v>
      </c>
      <c r="BW32" s="94" t="s">
        <v>250</v>
      </c>
      <c r="BX32" s="280" t="s">
        <v>49</v>
      </c>
      <c r="BY32" s="280"/>
      <c r="BZ32" s="280"/>
      <c r="CA32" s="280"/>
      <c r="CB32" s="280"/>
      <c r="CC32" s="280"/>
      <c r="CD32" s="280"/>
      <c r="CE32" s="280"/>
      <c r="CF32" s="116" t="s">
        <v>995</v>
      </c>
      <c r="CG32" s="281"/>
      <c r="CH32" s="117" t="s">
        <v>78</v>
      </c>
      <c r="CI32" s="280"/>
      <c r="CJ32" s="280"/>
      <c r="CK32" s="94"/>
      <c r="CL32" s="94"/>
    </row>
    <row r="33" spans="1:90" ht="14.25" customHeight="1">
      <c r="A33" s="94">
        <v>17</v>
      </c>
      <c r="B33" s="94">
        <v>31</v>
      </c>
      <c r="C33" s="94" t="s">
        <v>276</v>
      </c>
      <c r="D33" s="12">
        <v>2</v>
      </c>
      <c r="E33" s="12">
        <v>11.67</v>
      </c>
      <c r="F33" s="12">
        <v>9.68</v>
      </c>
      <c r="G33" s="12"/>
      <c r="H33" s="12"/>
      <c r="I33" s="12"/>
      <c r="J33" s="117">
        <v>22</v>
      </c>
      <c r="K33" s="153">
        <v>22</v>
      </c>
      <c r="L33" s="46">
        <v>23</v>
      </c>
      <c r="M33" s="117">
        <v>18</v>
      </c>
      <c r="N33" s="117">
        <v>18</v>
      </c>
      <c r="O33" s="94">
        <v>10</v>
      </c>
      <c r="P33" s="280"/>
      <c r="Q33" s="280"/>
      <c r="R33" s="280"/>
      <c r="S33" s="94"/>
      <c r="T33" s="94"/>
      <c r="U33" s="94"/>
      <c r="V33" s="117">
        <v>155</v>
      </c>
      <c r="W33" s="153">
        <v>22</v>
      </c>
      <c r="X33" s="153">
        <v>129</v>
      </c>
      <c r="Y33" s="117">
        <v>37</v>
      </c>
      <c r="Z33" s="117">
        <v>37</v>
      </c>
      <c r="AA33" s="94">
        <v>57</v>
      </c>
      <c r="AB33" s="280"/>
      <c r="AC33" s="280"/>
      <c r="AD33" s="280"/>
      <c r="AE33" s="94"/>
      <c r="AF33" s="94"/>
      <c r="AG33" s="94"/>
      <c r="AH33" s="117">
        <v>8</v>
      </c>
      <c r="AI33" s="153">
        <v>7</v>
      </c>
      <c r="AJ33" s="46">
        <v>6</v>
      </c>
      <c r="AK33" s="281"/>
      <c r="AL33" s="117"/>
      <c r="AM33" s="94"/>
      <c r="AN33" s="280"/>
      <c r="AO33" s="280"/>
      <c r="AP33" s="280"/>
      <c r="AQ33" s="94"/>
      <c r="AR33" s="94"/>
      <c r="AS33" s="94"/>
      <c r="AT33" s="94"/>
      <c r="AU33" s="94"/>
      <c r="AV33" s="94"/>
      <c r="AW33" s="117">
        <v>83</v>
      </c>
      <c r="AX33" s="117">
        <v>44</v>
      </c>
      <c r="AY33" s="201">
        <v>40</v>
      </c>
      <c r="AZ33" s="201">
        <v>29</v>
      </c>
      <c r="BA33" s="201">
        <v>13</v>
      </c>
      <c r="BB33" s="26">
        <v>7</v>
      </c>
      <c r="BC33" s="117">
        <v>17</v>
      </c>
      <c r="BD33" s="117">
        <v>10</v>
      </c>
      <c r="BE33" s="117">
        <v>17</v>
      </c>
      <c r="BF33" s="117">
        <v>10</v>
      </c>
      <c r="BG33" s="94">
        <v>12</v>
      </c>
      <c r="BH33" s="94">
        <v>5</v>
      </c>
      <c r="BI33" s="280"/>
      <c r="BJ33" s="280"/>
      <c r="BK33" s="280"/>
      <c r="BL33" s="280"/>
      <c r="BM33" s="280"/>
      <c r="BN33" s="280"/>
      <c r="BO33" s="94"/>
      <c r="BP33" s="94"/>
      <c r="BQ33" s="66"/>
      <c r="BR33" s="77" t="s">
        <v>43</v>
      </c>
      <c r="BS33" s="79" t="s">
        <v>43</v>
      </c>
      <c r="BT33" s="26" t="s">
        <v>54</v>
      </c>
      <c r="BU33" s="228" t="s">
        <v>54</v>
      </c>
      <c r="BV33" s="117" t="s">
        <v>54</v>
      </c>
      <c r="BW33" s="94" t="s">
        <v>250</v>
      </c>
      <c r="BX33" s="280" t="s">
        <v>48</v>
      </c>
      <c r="BY33" s="280"/>
      <c r="BZ33" s="280"/>
      <c r="CA33" s="280"/>
      <c r="CB33" s="280"/>
      <c r="CC33" s="280"/>
      <c r="CD33" s="280"/>
      <c r="CE33" s="280"/>
      <c r="CF33" s="26" t="s">
        <v>827</v>
      </c>
      <c r="CG33" s="281"/>
      <c r="CH33" s="117" t="s">
        <v>774</v>
      </c>
      <c r="CI33" s="280"/>
      <c r="CJ33" s="280" t="s">
        <v>996</v>
      </c>
      <c r="CK33" s="94"/>
      <c r="CL33" s="94"/>
    </row>
    <row r="34" spans="1:90" ht="14.25" customHeight="1">
      <c r="A34" s="94">
        <v>17</v>
      </c>
      <c r="B34" s="94">
        <v>32</v>
      </c>
      <c r="C34" s="94" t="s">
        <v>34</v>
      </c>
      <c r="D34" s="12">
        <v>2</v>
      </c>
      <c r="E34" s="12">
        <v>19.07</v>
      </c>
      <c r="F34" s="12">
        <v>11.96</v>
      </c>
      <c r="G34" s="12"/>
      <c r="H34" s="12"/>
      <c r="I34" s="12"/>
      <c r="J34" s="117">
        <v>26</v>
      </c>
      <c r="K34" s="153">
        <v>20</v>
      </c>
      <c r="L34" s="277"/>
      <c r="M34" s="117"/>
      <c r="N34" s="117"/>
      <c r="O34" s="94"/>
      <c r="P34" s="280"/>
      <c r="Q34" s="280"/>
      <c r="R34" s="280"/>
      <c r="S34" s="94"/>
      <c r="T34" s="94"/>
      <c r="U34" s="94"/>
      <c r="V34" s="117">
        <v>111</v>
      </c>
      <c r="W34" s="153">
        <v>20</v>
      </c>
      <c r="X34" s="277"/>
      <c r="Y34" s="117"/>
      <c r="Z34" s="117"/>
      <c r="AA34" s="94"/>
      <c r="AB34" s="280"/>
      <c r="AC34" s="280"/>
      <c r="AD34" s="280"/>
      <c r="AE34" s="94"/>
      <c r="AF34" s="94"/>
      <c r="AG34" s="66"/>
      <c r="AH34" s="18"/>
      <c r="AI34" s="153">
        <v>6</v>
      </c>
      <c r="AJ34" s="197"/>
      <c r="AK34" s="41"/>
      <c r="AL34" s="117"/>
      <c r="AM34" s="94"/>
      <c r="AN34" s="280"/>
      <c r="AO34" s="280"/>
      <c r="AP34" s="280"/>
      <c r="AQ34" s="94"/>
      <c r="AR34" s="94"/>
      <c r="AS34" s="94"/>
      <c r="AT34" s="94"/>
      <c r="AU34" s="94"/>
      <c r="AV34" s="94"/>
      <c r="AW34" s="117">
        <v>10</v>
      </c>
      <c r="AX34" s="277"/>
      <c r="AY34" s="201">
        <v>24</v>
      </c>
      <c r="AZ34" s="201">
        <v>17</v>
      </c>
      <c r="BA34" s="118"/>
      <c r="BB34" s="148"/>
      <c r="BC34" s="117"/>
      <c r="BD34" s="117"/>
      <c r="BE34" s="117"/>
      <c r="BF34" s="117"/>
      <c r="BG34" s="94"/>
      <c r="BH34" s="94"/>
      <c r="BI34" s="280"/>
      <c r="BJ34" s="280"/>
      <c r="BK34" s="280"/>
      <c r="BL34" s="280"/>
      <c r="BM34" s="280"/>
      <c r="BN34" s="280"/>
      <c r="BO34" s="94"/>
      <c r="BP34" s="94"/>
      <c r="BQ34" s="66"/>
      <c r="BR34" s="77" t="s">
        <v>43</v>
      </c>
      <c r="BS34" s="232" t="s">
        <v>43</v>
      </c>
      <c r="BT34" s="26" t="s">
        <v>48</v>
      </c>
      <c r="BU34" s="228" t="s">
        <v>54</v>
      </c>
      <c r="BV34" s="117"/>
      <c r="BW34" s="94" t="s">
        <v>49</v>
      </c>
      <c r="BX34" s="280" t="s">
        <v>49</v>
      </c>
      <c r="BY34" s="280"/>
      <c r="BZ34" s="280"/>
      <c r="CA34" s="280"/>
      <c r="CB34" s="280"/>
      <c r="CC34" s="280"/>
      <c r="CD34" s="280"/>
      <c r="CE34" s="280"/>
      <c r="CF34" s="26" t="s">
        <v>94</v>
      </c>
      <c r="CG34" s="281"/>
      <c r="CH34" s="117" t="s">
        <v>507</v>
      </c>
      <c r="CI34" s="280"/>
      <c r="CJ34" s="280"/>
      <c r="CK34" s="94"/>
      <c r="CL34" s="94"/>
    </row>
    <row r="35" spans="1:90" ht="14.25" customHeight="1">
      <c r="A35" s="94">
        <v>17</v>
      </c>
      <c r="B35" s="93">
        <v>33</v>
      </c>
      <c r="C35" s="93" t="s">
        <v>79</v>
      </c>
      <c r="D35" s="12">
        <v>2</v>
      </c>
      <c r="E35" s="12">
        <v>5.18</v>
      </c>
      <c r="F35" s="12">
        <v>16.03</v>
      </c>
      <c r="G35" s="12"/>
      <c r="H35" s="12"/>
      <c r="I35" s="12"/>
      <c r="J35" s="117">
        <v>20</v>
      </c>
      <c r="K35" s="153">
        <v>20</v>
      </c>
      <c r="L35" s="46">
        <v>26</v>
      </c>
      <c r="M35" s="117">
        <v>23</v>
      </c>
      <c r="N35" s="117">
        <v>23</v>
      </c>
      <c r="O35" s="93"/>
      <c r="P35" s="50"/>
      <c r="Q35" s="50"/>
      <c r="R35" s="50"/>
      <c r="S35" s="93"/>
      <c r="T35" s="93"/>
      <c r="U35" s="93"/>
      <c r="V35" s="117">
        <v>69</v>
      </c>
      <c r="W35" s="153">
        <v>20</v>
      </c>
      <c r="X35" s="153">
        <v>76</v>
      </c>
      <c r="Y35" s="117">
        <v>27</v>
      </c>
      <c r="Z35" s="117">
        <v>27</v>
      </c>
      <c r="AA35" s="93"/>
      <c r="AB35" s="50"/>
      <c r="AC35" s="50"/>
      <c r="AD35" s="50"/>
      <c r="AE35" s="93"/>
      <c r="AF35" s="93"/>
      <c r="AG35" s="13"/>
      <c r="AH35" s="41"/>
      <c r="AI35" s="153">
        <v>7</v>
      </c>
      <c r="AJ35" s="218"/>
      <c r="AK35" s="41"/>
      <c r="AL35" s="117"/>
      <c r="AM35" s="93"/>
      <c r="AN35" s="50"/>
      <c r="AO35" s="50"/>
      <c r="AP35" s="50"/>
      <c r="AQ35" s="93"/>
      <c r="AR35" s="93"/>
      <c r="AS35" s="93"/>
      <c r="AT35" s="93"/>
      <c r="AU35" s="93"/>
      <c r="AV35" s="93"/>
      <c r="AW35" s="117">
        <v>40</v>
      </c>
      <c r="AX35" s="117">
        <v>19</v>
      </c>
      <c r="AY35" s="201">
        <v>19</v>
      </c>
      <c r="AZ35" s="201">
        <v>13</v>
      </c>
      <c r="BA35" s="201">
        <v>6</v>
      </c>
      <c r="BB35" s="26">
        <v>5</v>
      </c>
      <c r="BC35" s="117">
        <v>10</v>
      </c>
      <c r="BD35" s="117">
        <v>10</v>
      </c>
      <c r="BE35" s="117">
        <v>10</v>
      </c>
      <c r="BF35" s="117">
        <v>10</v>
      </c>
      <c r="BG35" s="93"/>
      <c r="BH35" s="93"/>
      <c r="BI35" s="50"/>
      <c r="BJ35" s="50"/>
      <c r="BK35" s="50"/>
      <c r="BL35" s="50"/>
      <c r="BM35" s="50"/>
      <c r="BN35" s="50"/>
      <c r="BO35" s="93"/>
      <c r="BP35" s="93"/>
      <c r="BQ35" s="13"/>
      <c r="BR35" s="77" t="s">
        <v>43</v>
      </c>
      <c r="BS35" s="232" t="s">
        <v>43</v>
      </c>
      <c r="BT35" s="26" t="s">
        <v>42</v>
      </c>
      <c r="BU35" s="228" t="s">
        <v>48</v>
      </c>
      <c r="BV35" s="117" t="s">
        <v>54</v>
      </c>
      <c r="BW35" s="93" t="s">
        <v>49</v>
      </c>
      <c r="BX35" s="93" t="s">
        <v>49</v>
      </c>
      <c r="BY35" s="93"/>
      <c r="BZ35" s="93"/>
      <c r="CA35" s="93"/>
      <c r="CB35" s="93"/>
      <c r="CC35" s="93"/>
      <c r="CD35" s="93"/>
      <c r="CE35" s="93"/>
      <c r="CF35" s="26" t="s">
        <v>997</v>
      </c>
      <c r="CG35" s="281"/>
      <c r="CH35" s="117" t="s">
        <v>247</v>
      </c>
      <c r="CI35" s="93"/>
      <c r="CJ35" s="50"/>
      <c r="CK35" s="93"/>
      <c r="CL35" s="93"/>
    </row>
    <row r="36" spans="1:90" ht="14.25" customHeight="1">
      <c r="A36" s="94">
        <v>17</v>
      </c>
      <c r="B36" s="94">
        <v>34</v>
      </c>
      <c r="C36" s="94" t="s">
        <v>79</v>
      </c>
      <c r="D36" s="12">
        <v>3</v>
      </c>
      <c r="E36" s="12">
        <v>15.8</v>
      </c>
      <c r="F36" s="12">
        <v>6.99</v>
      </c>
      <c r="G36" s="12"/>
      <c r="H36" s="12"/>
      <c r="I36" s="12"/>
      <c r="J36" s="117">
        <v>32</v>
      </c>
      <c r="K36" s="153">
        <v>22</v>
      </c>
      <c r="L36" s="46">
        <v>20</v>
      </c>
      <c r="M36" s="117"/>
      <c r="N36" s="117"/>
      <c r="O36" s="94"/>
      <c r="P36" s="280"/>
      <c r="Q36" s="280"/>
      <c r="R36" s="280"/>
      <c r="S36" s="94"/>
      <c r="T36" s="94"/>
      <c r="U36" s="94"/>
      <c r="V36" s="117">
        <v>77</v>
      </c>
      <c r="W36" s="153">
        <v>22</v>
      </c>
      <c r="X36" s="153">
        <v>32</v>
      </c>
      <c r="Y36" s="117"/>
      <c r="Z36" s="117"/>
      <c r="AA36" s="94"/>
      <c r="AB36" s="280"/>
      <c r="AC36" s="280"/>
      <c r="AD36" s="280"/>
      <c r="AE36" s="94"/>
      <c r="AF36" s="94"/>
      <c r="AG36" s="66"/>
      <c r="AH36" s="41"/>
      <c r="AI36" s="153">
        <v>4</v>
      </c>
      <c r="AJ36" s="218"/>
      <c r="AK36" s="41"/>
      <c r="AL36" s="117"/>
      <c r="AM36" s="94"/>
      <c r="AN36" s="280"/>
      <c r="AO36" s="280"/>
      <c r="AP36" s="280"/>
      <c r="AQ36" s="94"/>
      <c r="AR36" s="94"/>
      <c r="AS36" s="94"/>
      <c r="AT36" s="94"/>
      <c r="AU36" s="94"/>
      <c r="AV36" s="94"/>
      <c r="AW36" s="117">
        <v>17</v>
      </c>
      <c r="AX36" s="117">
        <v>4</v>
      </c>
      <c r="AY36" s="201">
        <v>10</v>
      </c>
      <c r="AZ36" s="201">
        <v>19</v>
      </c>
      <c r="BA36" s="201">
        <v>1</v>
      </c>
      <c r="BB36" s="26">
        <v>10</v>
      </c>
      <c r="BC36" s="117"/>
      <c r="BD36" s="117"/>
      <c r="BE36" s="117"/>
      <c r="BF36" s="117"/>
      <c r="BG36" s="94"/>
      <c r="BH36" s="94"/>
      <c r="BI36" s="280"/>
      <c r="BJ36" s="280"/>
      <c r="BK36" s="280"/>
      <c r="BL36" s="280"/>
      <c r="BM36" s="280"/>
      <c r="BN36" s="280"/>
      <c r="BO36" s="94"/>
      <c r="BP36" s="94"/>
      <c r="BQ36" s="66"/>
      <c r="BR36" s="77" t="s">
        <v>43</v>
      </c>
      <c r="BS36" s="232" t="s">
        <v>43</v>
      </c>
      <c r="BT36" s="26" t="s">
        <v>42</v>
      </c>
      <c r="BU36" s="281"/>
      <c r="BV36" s="117" t="s">
        <v>48</v>
      </c>
      <c r="BW36" s="94" t="s">
        <v>49</v>
      </c>
      <c r="BX36" s="94" t="s">
        <v>49</v>
      </c>
      <c r="BY36" s="94"/>
      <c r="BZ36" s="94"/>
      <c r="CA36" s="94"/>
      <c r="CB36" s="94"/>
      <c r="CC36" s="94"/>
      <c r="CD36" s="94"/>
      <c r="CE36" s="94"/>
      <c r="CF36" s="26" t="s">
        <v>997</v>
      </c>
      <c r="CG36" s="281"/>
      <c r="CH36" s="117"/>
      <c r="CI36" s="94"/>
      <c r="CJ36" s="280"/>
      <c r="CK36" s="94"/>
      <c r="CL36" s="94"/>
    </row>
    <row r="37" spans="1:90" ht="14.25" customHeight="1">
      <c r="A37" s="94">
        <v>17</v>
      </c>
      <c r="B37" s="94">
        <v>35</v>
      </c>
      <c r="C37" s="94" t="s">
        <v>34</v>
      </c>
      <c r="D37" s="12">
        <v>3</v>
      </c>
      <c r="E37" s="12">
        <v>12.83</v>
      </c>
      <c r="F37" s="12">
        <v>8.8800000000000008</v>
      </c>
      <c r="G37" s="12"/>
      <c r="H37" s="12"/>
      <c r="I37" s="12"/>
      <c r="J37" s="117">
        <v>19</v>
      </c>
      <c r="K37" s="153">
        <v>19</v>
      </c>
      <c r="L37" s="277"/>
      <c r="M37" s="117"/>
      <c r="N37" s="117"/>
      <c r="O37" s="94">
        <v>30</v>
      </c>
      <c r="P37" s="280"/>
      <c r="Q37" s="280"/>
      <c r="R37" s="280"/>
      <c r="S37" s="94"/>
      <c r="T37" s="94"/>
      <c r="U37" s="94"/>
      <c r="V37" s="117">
        <v>95</v>
      </c>
      <c r="W37" s="153">
        <v>19</v>
      </c>
      <c r="X37" s="277"/>
      <c r="Y37" s="117"/>
      <c r="Z37" s="117"/>
      <c r="AA37" s="94">
        <v>85</v>
      </c>
      <c r="AB37" s="280"/>
      <c r="AC37" s="280"/>
      <c r="AD37" s="280"/>
      <c r="AE37" s="94"/>
      <c r="AF37" s="94"/>
      <c r="AG37" s="66"/>
      <c r="AH37" s="41"/>
      <c r="AI37" s="153">
        <v>4</v>
      </c>
      <c r="AJ37" s="218"/>
      <c r="AK37" s="41"/>
      <c r="AL37" s="117"/>
      <c r="AM37" s="94"/>
      <c r="AN37" s="280"/>
      <c r="AO37" s="280"/>
      <c r="AP37" s="280"/>
      <c r="AQ37" s="94"/>
      <c r="AR37" s="94"/>
      <c r="AS37" s="94"/>
      <c r="AT37" s="94"/>
      <c r="AU37" s="94"/>
      <c r="AV37" s="66"/>
      <c r="AW37" s="33"/>
      <c r="AX37" s="148"/>
      <c r="AY37" s="201">
        <v>8</v>
      </c>
      <c r="AZ37" s="201">
        <v>6</v>
      </c>
      <c r="BA37" s="118"/>
      <c r="BB37" s="148"/>
      <c r="BC37" s="117"/>
      <c r="BD37" s="117"/>
      <c r="BE37" s="117"/>
      <c r="BF37" s="117"/>
      <c r="BG37" s="94">
        <v>20</v>
      </c>
      <c r="BH37" s="94">
        <v>7</v>
      </c>
      <c r="BI37" s="280"/>
      <c r="BJ37" s="280"/>
      <c r="BK37" s="280"/>
      <c r="BL37" s="280"/>
      <c r="BM37" s="280"/>
      <c r="BN37" s="280"/>
      <c r="BO37" s="94"/>
      <c r="BP37" s="94"/>
      <c r="BQ37" s="66"/>
      <c r="BR37" s="77" t="s">
        <v>43</v>
      </c>
      <c r="BS37" s="278" t="s">
        <v>43</v>
      </c>
      <c r="BT37" s="102" t="s">
        <v>48</v>
      </c>
      <c r="BU37" s="228" t="s">
        <v>48</v>
      </c>
      <c r="BV37" s="117"/>
      <c r="BW37" s="94" t="s">
        <v>250</v>
      </c>
      <c r="BX37" s="280" t="s">
        <v>49</v>
      </c>
      <c r="BY37" s="280"/>
      <c r="BZ37" s="280"/>
      <c r="CA37" s="280"/>
      <c r="CB37" s="280"/>
      <c r="CC37" s="280"/>
      <c r="CD37" s="280"/>
      <c r="CE37" s="280"/>
      <c r="CF37" s="26" t="s">
        <v>94</v>
      </c>
      <c r="CG37" s="281"/>
      <c r="CH37" s="117" t="s">
        <v>114</v>
      </c>
      <c r="CI37" s="280"/>
      <c r="CJ37" s="280"/>
      <c r="CK37" s="94"/>
      <c r="CL37" s="94"/>
    </row>
    <row r="38" spans="1:90" ht="14.25" customHeight="1">
      <c r="A38" s="94">
        <v>17</v>
      </c>
      <c r="B38" s="94">
        <v>36</v>
      </c>
      <c r="C38" s="94" t="s">
        <v>79</v>
      </c>
      <c r="D38" s="12">
        <v>3</v>
      </c>
      <c r="E38" s="12">
        <v>10.53</v>
      </c>
      <c r="F38" s="12">
        <v>11.61</v>
      </c>
      <c r="G38" s="12"/>
      <c r="H38" s="12"/>
      <c r="I38" s="12"/>
      <c r="J38" s="117">
        <v>30</v>
      </c>
      <c r="K38" s="153">
        <v>21</v>
      </c>
      <c r="L38" s="46">
        <v>23</v>
      </c>
      <c r="M38" s="117"/>
      <c r="N38" s="117"/>
      <c r="O38" s="94"/>
      <c r="P38" s="280"/>
      <c r="Q38" s="280"/>
      <c r="R38" s="280"/>
      <c r="S38" s="94"/>
      <c r="T38" s="94"/>
      <c r="U38" s="94"/>
      <c r="V38" s="117">
        <v>118</v>
      </c>
      <c r="W38" s="153">
        <v>21</v>
      </c>
      <c r="X38" s="153">
        <v>110</v>
      </c>
      <c r="Y38" s="117"/>
      <c r="Z38" s="117"/>
      <c r="AA38" s="94"/>
      <c r="AB38" s="280"/>
      <c r="AC38" s="280"/>
      <c r="AD38" s="280"/>
      <c r="AE38" s="94"/>
      <c r="AF38" s="94"/>
      <c r="AG38" s="66"/>
      <c r="AH38" s="41"/>
      <c r="AI38" s="153">
        <v>4</v>
      </c>
      <c r="AJ38" s="218"/>
      <c r="AK38" s="41"/>
      <c r="AL38" s="117"/>
      <c r="AM38" s="94"/>
      <c r="AN38" s="280"/>
      <c r="AO38" s="280"/>
      <c r="AP38" s="280"/>
      <c r="AQ38" s="94"/>
      <c r="AR38" s="94"/>
      <c r="AS38" s="94"/>
      <c r="AT38" s="94"/>
      <c r="AU38" s="94"/>
      <c r="AV38" s="94"/>
      <c r="AW38" s="117">
        <v>40</v>
      </c>
      <c r="AX38" s="117">
        <v>10</v>
      </c>
      <c r="AY38" s="201">
        <v>30</v>
      </c>
      <c r="AZ38" s="201">
        <v>14</v>
      </c>
      <c r="BA38" s="201">
        <v>20</v>
      </c>
      <c r="BB38" s="26">
        <v>12</v>
      </c>
      <c r="BC38" s="117"/>
      <c r="BD38" s="117"/>
      <c r="BE38" s="117"/>
      <c r="BF38" s="117"/>
      <c r="BG38" s="94"/>
      <c r="BH38" s="94"/>
      <c r="BI38" s="280"/>
      <c r="BJ38" s="280"/>
      <c r="BK38" s="280"/>
      <c r="BL38" s="280"/>
      <c r="BM38" s="280"/>
      <c r="BN38" s="280"/>
      <c r="BO38" s="94"/>
      <c r="BP38" s="94"/>
      <c r="BQ38" s="66"/>
      <c r="BR38" s="77" t="s">
        <v>43</v>
      </c>
      <c r="BS38" s="79" t="s">
        <v>43</v>
      </c>
      <c r="BT38" s="26" t="s">
        <v>42</v>
      </c>
      <c r="BU38" s="228" t="s">
        <v>48</v>
      </c>
      <c r="BV38" s="117" t="s">
        <v>48</v>
      </c>
      <c r="BW38" s="94" t="s">
        <v>48</v>
      </c>
      <c r="BX38" s="280" t="s">
        <v>49</v>
      </c>
      <c r="BY38" s="280"/>
      <c r="BZ38" s="280"/>
      <c r="CA38" s="280"/>
      <c r="CB38" s="280"/>
      <c r="CC38" s="280"/>
      <c r="CD38" s="280"/>
      <c r="CE38" s="280"/>
      <c r="CF38" s="26" t="s">
        <v>998</v>
      </c>
      <c r="CG38" s="281"/>
      <c r="CH38" s="117"/>
      <c r="CI38" s="280"/>
      <c r="CJ38" s="280"/>
      <c r="CK38" s="94"/>
      <c r="CL38" s="94"/>
    </row>
    <row r="39" spans="1:90" ht="14.25" customHeight="1">
      <c r="A39" s="94">
        <v>17</v>
      </c>
      <c r="B39" s="94">
        <v>37</v>
      </c>
      <c r="C39" s="94" t="s">
        <v>34</v>
      </c>
      <c r="D39" s="12">
        <v>3</v>
      </c>
      <c r="E39" s="12">
        <v>8.0500000000000007</v>
      </c>
      <c r="F39" s="12">
        <v>13.85</v>
      </c>
      <c r="G39" s="12"/>
      <c r="H39" s="12"/>
      <c r="I39" s="12"/>
      <c r="J39" s="117">
        <v>24</v>
      </c>
      <c r="K39" s="153">
        <v>21</v>
      </c>
      <c r="L39" s="46">
        <v>22</v>
      </c>
      <c r="M39" s="117"/>
      <c r="N39" s="117"/>
      <c r="O39" s="94"/>
      <c r="P39" s="280"/>
      <c r="Q39" s="280"/>
      <c r="R39" s="280"/>
      <c r="S39" s="94"/>
      <c r="T39" s="94"/>
      <c r="U39" s="94"/>
      <c r="V39" s="117">
        <v>128</v>
      </c>
      <c r="W39" s="153">
        <v>21</v>
      </c>
      <c r="X39" s="153">
        <v>113</v>
      </c>
      <c r="Y39" s="117"/>
      <c r="Z39" s="117"/>
      <c r="AA39" s="94"/>
      <c r="AB39" s="280"/>
      <c r="AC39" s="280"/>
      <c r="AD39" s="280"/>
      <c r="AE39" s="94"/>
      <c r="AF39" s="94"/>
      <c r="AG39" s="66"/>
      <c r="AH39" s="41"/>
      <c r="AI39" s="153">
        <v>4</v>
      </c>
      <c r="AJ39" s="218"/>
      <c r="AK39" s="41"/>
      <c r="AL39" s="117"/>
      <c r="AM39" s="94"/>
      <c r="AN39" s="280"/>
      <c r="AO39" s="280"/>
      <c r="AP39" s="280"/>
      <c r="AQ39" s="94"/>
      <c r="AR39" s="94"/>
      <c r="AS39" s="94"/>
      <c r="AT39" s="94"/>
      <c r="AU39" s="94"/>
      <c r="AV39" s="94"/>
      <c r="AW39" s="117">
        <v>25</v>
      </c>
      <c r="AX39" s="277"/>
      <c r="AY39" s="201">
        <v>28</v>
      </c>
      <c r="AZ39" s="201">
        <v>10</v>
      </c>
      <c r="BA39" s="201">
        <v>20</v>
      </c>
      <c r="BB39" s="26">
        <v>12</v>
      </c>
      <c r="BC39" s="117"/>
      <c r="BD39" s="117"/>
      <c r="BE39" s="117"/>
      <c r="BF39" s="117"/>
      <c r="BG39" s="94"/>
      <c r="BH39" s="94"/>
      <c r="BI39" s="280"/>
      <c r="BJ39" s="280"/>
      <c r="BK39" s="280"/>
      <c r="BL39" s="280"/>
      <c r="BM39" s="280"/>
      <c r="BN39" s="280"/>
      <c r="BO39" s="94"/>
      <c r="BP39" s="94"/>
      <c r="BQ39" s="66"/>
      <c r="BR39" s="77" t="s">
        <v>43</v>
      </c>
      <c r="BS39" s="232" t="s">
        <v>43</v>
      </c>
      <c r="BT39" s="26" t="s">
        <v>42</v>
      </c>
      <c r="BU39" s="228" t="s">
        <v>48</v>
      </c>
      <c r="BV39" s="117" t="s">
        <v>48</v>
      </c>
      <c r="BW39" s="94" t="s">
        <v>48</v>
      </c>
      <c r="BX39" s="280" t="s">
        <v>49</v>
      </c>
      <c r="BY39" s="280"/>
      <c r="BZ39" s="280"/>
      <c r="CA39" s="280"/>
      <c r="CB39" s="280"/>
      <c r="CC39" s="280"/>
      <c r="CD39" s="280"/>
      <c r="CE39" s="280"/>
      <c r="CF39" s="26" t="s">
        <v>275</v>
      </c>
      <c r="CG39" s="281"/>
      <c r="CH39" s="117"/>
      <c r="CI39" s="280"/>
      <c r="CJ39" s="280"/>
      <c r="CK39" s="94"/>
      <c r="CL39" s="94"/>
    </row>
    <row r="40" spans="1:90" ht="14.25" customHeight="1">
      <c r="A40" s="94">
        <v>17</v>
      </c>
      <c r="B40" s="94">
        <v>38</v>
      </c>
      <c r="C40" s="94" t="s">
        <v>79</v>
      </c>
      <c r="D40" s="12">
        <v>4</v>
      </c>
      <c r="E40" s="12">
        <v>14.99</v>
      </c>
      <c r="F40" s="12">
        <v>6.86</v>
      </c>
      <c r="G40" s="12"/>
      <c r="H40" s="12"/>
      <c r="I40" s="12"/>
      <c r="J40" s="117">
        <v>54</v>
      </c>
      <c r="K40" s="153">
        <v>29</v>
      </c>
      <c r="L40" s="46">
        <v>10</v>
      </c>
      <c r="M40" s="117"/>
      <c r="N40" s="117"/>
      <c r="O40" s="94"/>
      <c r="P40" s="280"/>
      <c r="Q40" s="280"/>
      <c r="R40" s="280"/>
      <c r="S40" s="94"/>
      <c r="T40" s="94"/>
      <c r="U40" s="94"/>
      <c r="V40" s="117">
        <v>77</v>
      </c>
      <c r="W40" s="153">
        <v>29</v>
      </c>
      <c r="X40" s="153">
        <v>17</v>
      </c>
      <c r="Y40" s="117"/>
      <c r="Z40" s="117"/>
      <c r="AA40" s="94"/>
      <c r="AB40" s="280"/>
      <c r="AC40" s="280"/>
      <c r="AD40" s="280"/>
      <c r="AE40" s="94"/>
      <c r="AF40" s="94"/>
      <c r="AG40" s="66"/>
      <c r="AH40" s="41"/>
      <c r="AI40" s="153">
        <v>7</v>
      </c>
      <c r="AJ40" s="218"/>
      <c r="AK40" s="41"/>
      <c r="AL40" s="117"/>
      <c r="AM40" s="94"/>
      <c r="AN40" s="280"/>
      <c r="AO40" s="280"/>
      <c r="AP40" s="280"/>
      <c r="AQ40" s="94"/>
      <c r="AR40" s="94"/>
      <c r="AS40" s="94"/>
      <c r="AT40" s="94"/>
      <c r="AU40" s="94"/>
      <c r="AV40" s="94"/>
      <c r="AW40" s="117">
        <v>27</v>
      </c>
      <c r="AX40" s="117">
        <v>22</v>
      </c>
      <c r="AY40" s="201">
        <v>24</v>
      </c>
      <c r="AZ40" s="201">
        <v>17</v>
      </c>
      <c r="BA40" s="201">
        <v>11</v>
      </c>
      <c r="BB40" s="26">
        <v>5</v>
      </c>
      <c r="BC40" s="117"/>
      <c r="BD40" s="117"/>
      <c r="BE40" s="117"/>
      <c r="BF40" s="117"/>
      <c r="BG40" s="94"/>
      <c r="BH40" s="94"/>
      <c r="BI40" s="280"/>
      <c r="BJ40" s="280"/>
      <c r="BK40" s="280"/>
      <c r="BL40" s="280"/>
      <c r="BM40" s="280"/>
      <c r="BN40" s="280"/>
      <c r="BO40" s="94"/>
      <c r="BP40" s="94"/>
      <c r="BQ40" s="66"/>
      <c r="BR40" s="77" t="s">
        <v>43</v>
      </c>
      <c r="BS40" s="232" t="s">
        <v>43</v>
      </c>
      <c r="BT40" s="26" t="s">
        <v>54</v>
      </c>
      <c r="BU40" s="281"/>
      <c r="BV40" s="117" t="s">
        <v>48</v>
      </c>
      <c r="BW40" s="94" t="s">
        <v>48</v>
      </c>
      <c r="BX40" s="280" t="s">
        <v>49</v>
      </c>
      <c r="BY40" s="280"/>
      <c r="BZ40" s="280"/>
      <c r="CA40" s="280"/>
      <c r="CB40" s="280"/>
      <c r="CC40" s="280"/>
      <c r="CD40" s="280"/>
      <c r="CE40" s="280"/>
      <c r="CF40" s="26" t="s">
        <v>209</v>
      </c>
      <c r="CG40" s="281"/>
      <c r="CH40" s="117"/>
      <c r="CI40" s="280"/>
      <c r="CJ40" s="280"/>
      <c r="CK40" s="94"/>
      <c r="CL40" s="94"/>
    </row>
    <row r="41" spans="1:90" ht="14.25" customHeight="1">
      <c r="A41" s="94">
        <v>17</v>
      </c>
      <c r="B41" s="94">
        <v>39</v>
      </c>
      <c r="C41" s="94" t="s">
        <v>312</v>
      </c>
      <c r="D41" s="12">
        <v>4</v>
      </c>
      <c r="E41" s="12">
        <v>11.2</v>
      </c>
      <c r="F41" s="12">
        <v>8.84</v>
      </c>
      <c r="G41" s="12"/>
      <c r="H41" s="12"/>
      <c r="I41" s="12"/>
      <c r="J41" s="117">
        <v>20</v>
      </c>
      <c r="K41" s="153">
        <v>18</v>
      </c>
      <c r="L41" s="46">
        <v>13</v>
      </c>
      <c r="M41" s="117"/>
      <c r="N41" s="117"/>
      <c r="O41" s="94"/>
      <c r="P41" s="280"/>
      <c r="Q41" s="280"/>
      <c r="R41" s="280"/>
      <c r="S41" s="94"/>
      <c r="T41" s="94"/>
      <c r="U41" s="94"/>
      <c r="V41" s="117">
        <v>54</v>
      </c>
      <c r="W41" s="153">
        <v>18</v>
      </c>
      <c r="X41" s="153">
        <v>16</v>
      </c>
      <c r="Y41" s="117"/>
      <c r="Z41" s="117"/>
      <c r="AA41" s="94"/>
      <c r="AB41" s="280"/>
      <c r="AC41" s="280"/>
      <c r="AD41" s="280"/>
      <c r="AE41" s="94"/>
      <c r="AF41" s="94"/>
      <c r="AG41" s="66"/>
      <c r="AH41" s="41"/>
      <c r="AI41" s="153">
        <v>1</v>
      </c>
      <c r="AJ41" s="218"/>
      <c r="AK41" s="41"/>
      <c r="AL41" s="117"/>
      <c r="AM41" s="94"/>
      <c r="AN41" s="280"/>
      <c r="AO41" s="280"/>
      <c r="AP41" s="280"/>
      <c r="AQ41" s="94"/>
      <c r="AR41" s="94"/>
      <c r="AS41" s="94"/>
      <c r="AT41" s="94"/>
      <c r="AU41" s="94"/>
      <c r="AV41" s="94"/>
      <c r="AW41" s="117">
        <v>36</v>
      </c>
      <c r="AX41" s="117">
        <v>31</v>
      </c>
      <c r="AY41" s="201">
        <v>19</v>
      </c>
      <c r="AZ41" s="201">
        <v>21</v>
      </c>
      <c r="BA41" s="201">
        <v>16</v>
      </c>
      <c r="BB41" s="26">
        <v>5</v>
      </c>
      <c r="BC41" s="117"/>
      <c r="BD41" s="117"/>
      <c r="BE41" s="117"/>
      <c r="BF41" s="117"/>
      <c r="BG41" s="94"/>
      <c r="BH41" s="94"/>
      <c r="BI41" s="280"/>
      <c r="BJ41" s="280"/>
      <c r="BK41" s="280"/>
      <c r="BL41" s="280"/>
      <c r="BM41" s="280"/>
      <c r="BN41" s="280"/>
      <c r="BO41" s="94"/>
      <c r="BP41" s="94"/>
      <c r="BQ41" s="66"/>
      <c r="BR41" s="77" t="s">
        <v>43</v>
      </c>
      <c r="BS41" s="232" t="s">
        <v>43</v>
      </c>
      <c r="BT41" s="26" t="s">
        <v>42</v>
      </c>
      <c r="BU41" s="228" t="s">
        <v>54</v>
      </c>
      <c r="BV41" s="117"/>
      <c r="BW41" s="94" t="s">
        <v>48</v>
      </c>
      <c r="BX41" s="280" t="s">
        <v>49</v>
      </c>
      <c r="BY41" s="280"/>
      <c r="BZ41" s="280"/>
      <c r="CA41" s="280"/>
      <c r="CB41" s="280"/>
      <c r="CC41" s="280"/>
      <c r="CD41" s="280"/>
      <c r="CE41" s="280"/>
      <c r="CF41" s="26" t="s">
        <v>997</v>
      </c>
      <c r="CG41" s="281"/>
      <c r="CH41" s="117" t="s">
        <v>507</v>
      </c>
      <c r="CI41" s="280"/>
      <c r="CJ41" s="280"/>
      <c r="CK41" s="94"/>
      <c r="CL41" s="94"/>
    </row>
    <row r="42" spans="1:90" ht="14.25" customHeight="1">
      <c r="A42" s="94">
        <v>17</v>
      </c>
      <c r="B42" s="94">
        <v>40</v>
      </c>
      <c r="C42" s="94" t="s">
        <v>312</v>
      </c>
      <c r="D42" s="12">
        <v>4</v>
      </c>
      <c r="E42" s="12">
        <v>9.1</v>
      </c>
      <c r="F42" s="12">
        <v>10.98</v>
      </c>
      <c r="G42" s="12"/>
      <c r="H42" s="12"/>
      <c r="I42" s="12"/>
      <c r="J42" s="117">
        <v>20</v>
      </c>
      <c r="K42" s="153">
        <v>21</v>
      </c>
      <c r="L42" s="46">
        <v>17</v>
      </c>
      <c r="M42" s="117"/>
      <c r="N42" s="117"/>
      <c r="O42" s="94"/>
      <c r="P42" s="280"/>
      <c r="Q42" s="280"/>
      <c r="R42" s="280"/>
      <c r="S42" s="94"/>
      <c r="T42" s="94"/>
      <c r="U42" s="94"/>
      <c r="V42" s="117">
        <v>59</v>
      </c>
      <c r="W42" s="153">
        <v>21</v>
      </c>
      <c r="X42" s="46">
        <v>46</v>
      </c>
      <c r="Y42" s="117"/>
      <c r="Z42" s="117"/>
      <c r="AA42" s="94"/>
      <c r="AB42" s="280"/>
      <c r="AC42" s="280"/>
      <c r="AD42" s="280"/>
      <c r="AE42" s="94"/>
      <c r="AF42" s="94"/>
      <c r="AG42" s="66"/>
      <c r="AH42" s="41"/>
      <c r="AI42" s="153">
        <v>3</v>
      </c>
      <c r="AJ42" s="218"/>
      <c r="AK42" s="41"/>
      <c r="AL42" s="117"/>
      <c r="AM42" s="94"/>
      <c r="AN42" s="280"/>
      <c r="AO42" s="280"/>
      <c r="AP42" s="280"/>
      <c r="AQ42" s="94"/>
      <c r="AR42" s="94"/>
      <c r="AS42" s="94"/>
      <c r="AT42" s="94"/>
      <c r="AU42" s="94"/>
      <c r="AV42" s="94"/>
      <c r="AW42" s="117">
        <v>45</v>
      </c>
      <c r="AX42" s="117">
        <v>37</v>
      </c>
      <c r="AY42" s="201">
        <v>35</v>
      </c>
      <c r="AZ42" s="201">
        <v>37</v>
      </c>
      <c r="BA42" s="26">
        <v>18</v>
      </c>
      <c r="BB42" s="26">
        <v>16</v>
      </c>
      <c r="BC42" s="117"/>
      <c r="BD42" s="117"/>
      <c r="BE42" s="117"/>
      <c r="BF42" s="117"/>
      <c r="BG42" s="94"/>
      <c r="BH42" s="94"/>
      <c r="BI42" s="280"/>
      <c r="BJ42" s="280"/>
      <c r="BK42" s="280"/>
      <c r="BL42" s="280"/>
      <c r="BM42" s="280"/>
      <c r="BN42" s="280"/>
      <c r="BO42" s="94"/>
      <c r="BP42" s="94"/>
      <c r="BQ42" s="66"/>
      <c r="BR42" s="77" t="s">
        <v>43</v>
      </c>
      <c r="BS42" s="267" t="s">
        <v>43</v>
      </c>
      <c r="BT42" s="102" t="s">
        <v>42</v>
      </c>
      <c r="BU42" s="228" t="s">
        <v>54</v>
      </c>
      <c r="BV42" s="117"/>
      <c r="BW42" s="94" t="s">
        <v>48</v>
      </c>
      <c r="BX42" s="280" t="s">
        <v>49</v>
      </c>
      <c r="BY42" s="280"/>
      <c r="BZ42" s="280"/>
      <c r="CA42" s="280"/>
      <c r="CB42" s="280"/>
      <c r="CC42" s="280"/>
      <c r="CD42" s="280"/>
      <c r="CE42" s="280"/>
      <c r="CF42" s="26" t="s">
        <v>433</v>
      </c>
      <c r="CG42" s="281"/>
      <c r="CH42" s="117" t="s">
        <v>114</v>
      </c>
      <c r="CI42" s="280"/>
      <c r="CJ42" s="280"/>
      <c r="CK42" s="94"/>
      <c r="CL42" s="94"/>
    </row>
    <row r="43" spans="1:90" ht="14.25" customHeight="1">
      <c r="A43" s="94">
        <v>17</v>
      </c>
      <c r="B43" s="94">
        <v>41</v>
      </c>
      <c r="C43" s="94" t="s">
        <v>312</v>
      </c>
      <c r="D43" s="238">
        <v>4</v>
      </c>
      <c r="E43" s="238">
        <v>7.25</v>
      </c>
      <c r="F43" s="238">
        <v>13.62</v>
      </c>
      <c r="G43" s="12"/>
      <c r="H43" s="12"/>
      <c r="I43" s="12"/>
      <c r="J43" s="117">
        <v>21</v>
      </c>
      <c r="K43" s="153">
        <v>21</v>
      </c>
      <c r="L43" s="46">
        <v>18</v>
      </c>
      <c r="M43" s="117">
        <v>19</v>
      </c>
      <c r="N43" s="117">
        <v>19</v>
      </c>
      <c r="O43" s="94"/>
      <c r="P43" s="280"/>
      <c r="Q43" s="280"/>
      <c r="R43" s="280" t="s">
        <v>165</v>
      </c>
      <c r="S43" s="94"/>
      <c r="T43" s="94"/>
      <c r="U43" s="94"/>
      <c r="V43" s="117">
        <v>73</v>
      </c>
      <c r="W43" s="153">
        <v>21</v>
      </c>
      <c r="X43" s="153">
        <v>48</v>
      </c>
      <c r="Y43" s="117">
        <v>46</v>
      </c>
      <c r="Z43" s="117">
        <v>46</v>
      </c>
      <c r="AA43" s="94"/>
      <c r="AB43" s="280"/>
      <c r="AC43" s="280"/>
      <c r="AD43" s="280" t="s">
        <v>268</v>
      </c>
      <c r="AE43" s="94"/>
      <c r="AF43" s="94"/>
      <c r="AG43" s="66"/>
      <c r="AH43" s="41"/>
      <c r="AI43" s="153">
        <v>0</v>
      </c>
      <c r="AJ43" s="218"/>
      <c r="AK43" s="41"/>
      <c r="AL43" s="117"/>
      <c r="AM43" s="94"/>
      <c r="AN43" s="280"/>
      <c r="AO43" s="280"/>
      <c r="AP43" s="280"/>
      <c r="AQ43" s="94"/>
      <c r="AR43" s="94"/>
      <c r="AS43" s="94"/>
      <c r="AT43" s="94"/>
      <c r="AU43" s="94"/>
      <c r="AV43" s="94"/>
      <c r="AW43" s="117">
        <v>31</v>
      </c>
      <c r="AX43" s="117">
        <v>24</v>
      </c>
      <c r="AY43" s="201">
        <v>24</v>
      </c>
      <c r="AZ43" s="201">
        <v>25</v>
      </c>
      <c r="BA43" s="201">
        <v>10</v>
      </c>
      <c r="BB43" s="26">
        <v>10</v>
      </c>
      <c r="BC43" s="117">
        <v>10</v>
      </c>
      <c r="BD43" s="117">
        <v>7</v>
      </c>
      <c r="BE43" s="117">
        <v>10</v>
      </c>
      <c r="BF43" s="117">
        <v>7</v>
      </c>
      <c r="BG43" s="94"/>
      <c r="BH43" s="94"/>
      <c r="BI43" s="280"/>
      <c r="BJ43" s="280"/>
      <c r="BK43" s="280"/>
      <c r="BL43" s="280"/>
      <c r="BM43" s="280" t="s">
        <v>214</v>
      </c>
      <c r="BN43" s="280" t="s">
        <v>229</v>
      </c>
      <c r="BO43" s="94"/>
      <c r="BP43" s="94"/>
      <c r="BQ43" s="66"/>
      <c r="BR43" s="77" t="s">
        <v>43</v>
      </c>
      <c r="BS43" s="79" t="s">
        <v>43</v>
      </c>
      <c r="BT43" s="26" t="s">
        <v>42</v>
      </c>
      <c r="BU43" s="228" t="s">
        <v>54</v>
      </c>
      <c r="BV43" s="117" t="s">
        <v>54</v>
      </c>
      <c r="BW43" s="94" t="s">
        <v>48</v>
      </c>
      <c r="BX43" s="280" t="s">
        <v>49</v>
      </c>
      <c r="BY43" s="280"/>
      <c r="BZ43" s="280" t="s">
        <v>48</v>
      </c>
      <c r="CA43" s="280"/>
      <c r="CB43" s="280"/>
      <c r="CC43" s="280"/>
      <c r="CD43" s="280"/>
      <c r="CE43" s="280"/>
      <c r="CF43" s="26" t="s">
        <v>433</v>
      </c>
      <c r="CG43" s="281"/>
      <c r="CH43" s="117" t="s">
        <v>78</v>
      </c>
      <c r="CI43" s="280"/>
      <c r="CJ43" s="280"/>
      <c r="CK43" s="94"/>
      <c r="CL43" s="94"/>
    </row>
    <row r="44" spans="1:90" ht="14.25" customHeight="1">
      <c r="A44" s="94">
        <v>17</v>
      </c>
      <c r="B44" s="94">
        <v>42</v>
      </c>
      <c r="C44" s="94" t="s">
        <v>312</v>
      </c>
      <c r="D44" s="238">
        <v>4</v>
      </c>
      <c r="E44" s="238">
        <v>5.35</v>
      </c>
      <c r="F44" s="238">
        <v>15.86</v>
      </c>
      <c r="G44" s="12"/>
      <c r="H44" s="12"/>
      <c r="I44" s="12"/>
      <c r="J44" s="117">
        <v>23</v>
      </c>
      <c r="K44" s="153">
        <v>23</v>
      </c>
      <c r="L44" s="46">
        <v>21</v>
      </c>
      <c r="M44" s="117">
        <v>19</v>
      </c>
      <c r="N44" s="117">
        <v>19</v>
      </c>
      <c r="O44" s="94"/>
      <c r="P44" s="280"/>
      <c r="Q44" s="280"/>
      <c r="R44" s="280"/>
      <c r="S44" s="94"/>
      <c r="T44" s="94"/>
      <c r="U44" s="94"/>
      <c r="V44" s="117">
        <v>53</v>
      </c>
      <c r="W44" s="153">
        <v>23</v>
      </c>
      <c r="X44" s="153">
        <v>34</v>
      </c>
      <c r="Y44" s="117">
        <v>38</v>
      </c>
      <c r="Z44" s="117">
        <v>38</v>
      </c>
      <c r="AA44" s="94"/>
      <c r="AB44" s="280"/>
      <c r="AC44" s="280"/>
      <c r="AD44" s="280"/>
      <c r="AE44" s="94"/>
      <c r="AF44" s="94"/>
      <c r="AG44" s="66"/>
      <c r="AH44" s="41"/>
      <c r="AI44" s="153">
        <v>0</v>
      </c>
      <c r="AJ44" s="218"/>
      <c r="AK44" s="41"/>
      <c r="AL44" s="117"/>
      <c r="AM44" s="94"/>
      <c r="AN44" s="280"/>
      <c r="AO44" s="280"/>
      <c r="AP44" s="280"/>
      <c r="AQ44" s="94"/>
      <c r="AR44" s="94"/>
      <c r="AS44" s="94"/>
      <c r="AT44" s="94"/>
      <c r="AU44" s="94"/>
      <c r="AV44" s="94"/>
      <c r="AW44" s="117">
        <v>46</v>
      </c>
      <c r="AX44" s="117">
        <v>45</v>
      </c>
      <c r="AY44" s="201">
        <v>42</v>
      </c>
      <c r="AZ44" s="201">
        <v>26</v>
      </c>
      <c r="BA44" s="201">
        <v>16</v>
      </c>
      <c r="BB44" s="26">
        <v>10</v>
      </c>
      <c r="BC44" s="117">
        <v>12</v>
      </c>
      <c r="BD44" s="117">
        <v>8</v>
      </c>
      <c r="BE44" s="117">
        <v>12</v>
      </c>
      <c r="BF44" s="117">
        <v>8</v>
      </c>
      <c r="BG44" s="94"/>
      <c r="BH44" s="94"/>
      <c r="BI44" s="280"/>
      <c r="BJ44" s="280"/>
      <c r="BK44" s="280"/>
      <c r="BL44" s="280"/>
      <c r="BM44" s="280"/>
      <c r="BN44" s="280"/>
      <c r="BO44" s="94"/>
      <c r="BP44" s="94"/>
      <c r="BQ44" s="66"/>
      <c r="BR44" s="77" t="s">
        <v>43</v>
      </c>
      <c r="BS44" s="232" t="s">
        <v>43</v>
      </c>
      <c r="BT44" s="26" t="s">
        <v>54</v>
      </c>
      <c r="BU44" s="281"/>
      <c r="BV44" s="117" t="s">
        <v>54</v>
      </c>
      <c r="BW44" s="94" t="s">
        <v>48</v>
      </c>
      <c r="BX44" s="280" t="s">
        <v>49</v>
      </c>
      <c r="BY44" s="280"/>
      <c r="BZ44" s="280"/>
      <c r="CA44" s="280"/>
      <c r="CB44" s="280"/>
      <c r="CC44" s="280"/>
      <c r="CD44" s="280"/>
      <c r="CE44" s="280"/>
      <c r="CF44" s="26" t="s">
        <v>275</v>
      </c>
      <c r="CG44" s="281"/>
      <c r="CH44" s="117"/>
      <c r="CI44" s="280"/>
      <c r="CJ44" s="280"/>
      <c r="CK44" s="94"/>
      <c r="CL44" s="94"/>
    </row>
    <row r="45" spans="1:90" ht="14.25" customHeight="1">
      <c r="A45" s="94">
        <v>17</v>
      </c>
      <c r="B45" s="94">
        <v>43</v>
      </c>
      <c r="C45" s="94" t="s">
        <v>312</v>
      </c>
      <c r="D45" s="238">
        <v>1</v>
      </c>
      <c r="E45" s="238">
        <v>15.39</v>
      </c>
      <c r="F45" s="238">
        <v>6.57</v>
      </c>
      <c r="G45" s="12"/>
      <c r="H45" s="12"/>
      <c r="I45" s="12"/>
      <c r="J45" s="117">
        <v>17</v>
      </c>
      <c r="K45" s="153">
        <v>15</v>
      </c>
      <c r="L45" s="46">
        <v>8</v>
      </c>
      <c r="M45" s="117"/>
      <c r="N45" s="117"/>
      <c r="O45" s="94"/>
      <c r="P45" s="280"/>
      <c r="Q45" s="280"/>
      <c r="R45" s="280"/>
      <c r="S45" s="94"/>
      <c r="T45" s="94"/>
      <c r="U45" s="94"/>
      <c r="V45" s="117">
        <v>48</v>
      </c>
      <c r="W45" s="153">
        <v>15</v>
      </c>
      <c r="X45" s="153">
        <v>33</v>
      </c>
      <c r="Y45" s="117"/>
      <c r="Z45" s="117"/>
      <c r="AA45" s="94"/>
      <c r="AB45" s="280"/>
      <c r="AC45" s="280"/>
      <c r="AD45" s="280"/>
      <c r="AE45" s="94"/>
      <c r="AF45" s="94"/>
      <c r="AG45" s="66"/>
      <c r="AH45" s="41"/>
      <c r="AI45" s="153">
        <v>2</v>
      </c>
      <c r="AJ45" s="218"/>
      <c r="AK45" s="41"/>
      <c r="AL45" s="117"/>
      <c r="AM45" s="94"/>
      <c r="AN45" s="280"/>
      <c r="AO45" s="280"/>
      <c r="AP45" s="280"/>
      <c r="AQ45" s="94"/>
      <c r="AR45" s="94"/>
      <c r="AS45" s="94"/>
      <c r="AT45" s="94"/>
      <c r="AU45" s="94"/>
      <c r="AV45" s="94"/>
      <c r="AW45" s="117">
        <v>36</v>
      </c>
      <c r="AX45" s="117">
        <v>26</v>
      </c>
      <c r="AY45" s="201">
        <v>15</v>
      </c>
      <c r="AZ45" s="201">
        <v>17</v>
      </c>
      <c r="BA45" s="201">
        <v>5</v>
      </c>
      <c r="BB45" s="26">
        <v>5</v>
      </c>
      <c r="BC45" s="117"/>
      <c r="BD45" s="117"/>
      <c r="BE45" s="117"/>
      <c r="BF45" s="117"/>
      <c r="BG45" s="94"/>
      <c r="BH45" s="94"/>
      <c r="BI45" s="280"/>
      <c r="BJ45" s="280"/>
      <c r="BK45" s="280"/>
      <c r="BL45" s="280"/>
      <c r="BM45" s="280"/>
      <c r="BN45" s="280"/>
      <c r="BO45" s="94"/>
      <c r="BP45" s="94"/>
      <c r="BQ45" s="66"/>
      <c r="BR45" s="77" t="s">
        <v>43</v>
      </c>
      <c r="BS45" s="232" t="s">
        <v>43</v>
      </c>
      <c r="BT45" s="26" t="s">
        <v>54</v>
      </c>
      <c r="BU45" s="228" t="s">
        <v>48</v>
      </c>
      <c r="BV45" s="117" t="s">
        <v>48</v>
      </c>
      <c r="BW45" s="94" t="s">
        <v>48</v>
      </c>
      <c r="BX45" s="280" t="s">
        <v>49</v>
      </c>
      <c r="BY45" s="280"/>
      <c r="BZ45" s="280"/>
      <c r="CA45" s="280"/>
      <c r="CB45" s="280"/>
      <c r="CC45" s="280"/>
      <c r="CD45" s="280"/>
      <c r="CE45" s="280"/>
      <c r="CF45" s="26" t="s">
        <v>275</v>
      </c>
      <c r="CG45" s="281"/>
      <c r="CH45" s="117"/>
      <c r="CI45" s="280"/>
      <c r="CJ45" s="280"/>
      <c r="CK45" s="94"/>
      <c r="CL45" s="94"/>
    </row>
    <row r="46" spans="1:90" ht="14.25" customHeight="1">
      <c r="A46" s="94">
        <v>17</v>
      </c>
      <c r="B46" s="94">
        <v>44</v>
      </c>
      <c r="C46" s="94" t="s">
        <v>312</v>
      </c>
      <c r="D46" s="238">
        <v>1</v>
      </c>
      <c r="E46" s="238">
        <v>12.92</v>
      </c>
      <c r="F46" s="238">
        <v>8.6</v>
      </c>
      <c r="G46" s="12"/>
      <c r="H46" s="12"/>
      <c r="I46" s="12"/>
      <c r="J46" s="117">
        <v>14</v>
      </c>
      <c r="K46" s="153">
        <v>14</v>
      </c>
      <c r="L46" s="46">
        <v>18</v>
      </c>
      <c r="M46" s="117"/>
      <c r="N46" s="117"/>
      <c r="O46" s="94"/>
      <c r="P46" s="280"/>
      <c r="Q46" s="280"/>
      <c r="R46" s="280"/>
      <c r="S46" s="94"/>
      <c r="T46" s="94"/>
      <c r="U46" s="94"/>
      <c r="V46" s="117">
        <v>62</v>
      </c>
      <c r="W46" s="153">
        <v>14</v>
      </c>
      <c r="X46" s="153">
        <v>52</v>
      </c>
      <c r="Y46" s="117"/>
      <c r="Z46" s="117"/>
      <c r="AA46" s="94"/>
      <c r="AB46" s="280"/>
      <c r="AC46" s="280"/>
      <c r="AD46" s="280"/>
      <c r="AE46" s="94"/>
      <c r="AF46" s="94"/>
      <c r="AG46" s="66"/>
      <c r="AH46" s="41"/>
      <c r="AI46" s="153">
        <v>4</v>
      </c>
      <c r="AJ46" s="218"/>
      <c r="AK46" s="41"/>
      <c r="AL46" s="117"/>
      <c r="AM46" s="94"/>
      <c r="AN46" s="280"/>
      <c r="AO46" s="280"/>
      <c r="AP46" s="280"/>
      <c r="AQ46" s="94"/>
      <c r="AR46" s="94"/>
      <c r="AS46" s="94"/>
      <c r="AT46" s="94"/>
      <c r="AU46" s="94"/>
      <c r="AV46" s="94"/>
      <c r="AW46" s="117">
        <v>30</v>
      </c>
      <c r="AX46" s="117">
        <v>16</v>
      </c>
      <c r="AY46" s="201">
        <v>12</v>
      </c>
      <c r="AZ46" s="201">
        <v>12</v>
      </c>
      <c r="BA46" s="201">
        <v>6</v>
      </c>
      <c r="BB46" s="26">
        <v>3</v>
      </c>
      <c r="BC46" s="117"/>
      <c r="BD46" s="117"/>
      <c r="BE46" s="117"/>
      <c r="BF46" s="117"/>
      <c r="BG46" s="94"/>
      <c r="BH46" s="94"/>
      <c r="BI46" s="280"/>
      <c r="BJ46" s="280"/>
      <c r="BK46" s="280"/>
      <c r="BL46" s="280"/>
      <c r="BM46" s="280"/>
      <c r="BN46" s="280"/>
      <c r="BO46" s="94"/>
      <c r="BP46" s="94"/>
      <c r="BQ46" s="66"/>
      <c r="BR46" s="77" t="s">
        <v>43</v>
      </c>
      <c r="BS46" s="232" t="s">
        <v>43</v>
      </c>
      <c r="BT46" s="26" t="s">
        <v>54</v>
      </c>
      <c r="BU46" s="228" t="s">
        <v>48</v>
      </c>
      <c r="BV46" s="117" t="s">
        <v>48</v>
      </c>
      <c r="BW46" s="94" t="s">
        <v>48</v>
      </c>
      <c r="BX46" s="280" t="s">
        <v>49</v>
      </c>
      <c r="BY46" s="280"/>
      <c r="BZ46" s="280"/>
      <c r="CA46" s="280"/>
      <c r="CB46" s="280"/>
      <c r="CC46" s="280"/>
      <c r="CD46" s="280"/>
      <c r="CE46" s="280"/>
      <c r="CF46" s="26" t="s">
        <v>275</v>
      </c>
      <c r="CG46" s="281"/>
      <c r="CH46" s="117"/>
      <c r="CI46" s="280"/>
      <c r="CJ46" s="280"/>
      <c r="CK46" s="94"/>
      <c r="CL46" s="94"/>
    </row>
    <row r="47" spans="1:90" ht="14.25" customHeight="1">
      <c r="A47" s="94">
        <v>17</v>
      </c>
      <c r="B47" s="94">
        <v>45</v>
      </c>
      <c r="C47" s="94" t="s">
        <v>330</v>
      </c>
      <c r="D47" s="238">
        <v>1</v>
      </c>
      <c r="E47" s="238">
        <v>10.34</v>
      </c>
      <c r="F47" s="238">
        <v>10.94</v>
      </c>
      <c r="G47" s="12"/>
      <c r="H47" s="12"/>
      <c r="I47" s="12"/>
      <c r="J47" s="117">
        <v>20</v>
      </c>
      <c r="K47" s="153">
        <v>11</v>
      </c>
      <c r="L47" s="46">
        <v>10</v>
      </c>
      <c r="M47" s="117">
        <v>13</v>
      </c>
      <c r="N47" s="117">
        <v>13</v>
      </c>
      <c r="O47" s="94"/>
      <c r="P47" s="280"/>
      <c r="Q47" s="280"/>
      <c r="R47" s="280"/>
      <c r="S47" s="94"/>
      <c r="T47" s="94"/>
      <c r="U47" s="94"/>
      <c r="V47" s="117">
        <v>77</v>
      </c>
      <c r="W47" s="153">
        <v>11</v>
      </c>
      <c r="X47" s="46">
        <v>62</v>
      </c>
      <c r="Y47" s="117">
        <v>66</v>
      </c>
      <c r="Z47" s="117">
        <v>66</v>
      </c>
      <c r="AA47" s="94"/>
      <c r="AB47" s="280"/>
      <c r="AC47" s="280"/>
      <c r="AD47" s="280"/>
      <c r="AE47" s="94"/>
      <c r="AF47" s="94"/>
      <c r="AG47" s="66"/>
      <c r="AH47" s="38"/>
      <c r="AI47" s="153">
        <v>3</v>
      </c>
      <c r="AJ47" s="104"/>
      <c r="AK47" s="41"/>
      <c r="AL47" s="117"/>
      <c r="AM47" s="94"/>
      <c r="AN47" s="280"/>
      <c r="AO47" s="280"/>
      <c r="AP47" s="280"/>
      <c r="AQ47" s="94"/>
      <c r="AR47" s="94"/>
      <c r="AS47" s="94"/>
      <c r="AT47" s="94"/>
      <c r="AU47" s="94"/>
      <c r="AV47" s="94"/>
      <c r="AW47" s="117">
        <v>42</v>
      </c>
      <c r="AX47" s="117">
        <v>31</v>
      </c>
      <c r="AY47" s="201">
        <v>31</v>
      </c>
      <c r="AZ47" s="201">
        <v>36</v>
      </c>
      <c r="BA47" s="26">
        <v>23</v>
      </c>
      <c r="BB47" s="26">
        <v>20</v>
      </c>
      <c r="BC47" s="117">
        <v>23</v>
      </c>
      <c r="BD47" s="117">
        <v>10</v>
      </c>
      <c r="BE47" s="117">
        <v>23</v>
      </c>
      <c r="BF47" s="117">
        <v>10</v>
      </c>
      <c r="BG47" s="94"/>
      <c r="BH47" s="94"/>
      <c r="BI47" s="280"/>
      <c r="BJ47" s="280"/>
      <c r="BK47" s="280"/>
      <c r="BL47" s="280"/>
      <c r="BM47" s="280"/>
      <c r="BN47" s="280"/>
      <c r="BO47" s="94"/>
      <c r="BP47" s="94"/>
      <c r="BQ47" s="66"/>
      <c r="BR47" s="77" t="s">
        <v>43</v>
      </c>
      <c r="BS47" s="278" t="s">
        <v>43</v>
      </c>
      <c r="BT47" s="102" t="s">
        <v>42</v>
      </c>
      <c r="BU47" s="228" t="s">
        <v>105</v>
      </c>
      <c r="BV47" s="117" t="s">
        <v>250</v>
      </c>
      <c r="BW47" s="94" t="s">
        <v>48</v>
      </c>
      <c r="BX47" s="280" t="s">
        <v>49</v>
      </c>
      <c r="BY47" s="280"/>
      <c r="BZ47" s="280"/>
      <c r="CA47" s="280"/>
      <c r="CB47" s="280"/>
      <c r="CC47" s="280"/>
      <c r="CD47" s="280"/>
      <c r="CE47" s="280"/>
      <c r="CF47" s="26" t="s">
        <v>433</v>
      </c>
      <c r="CG47" s="281"/>
      <c r="CH47" s="117" t="s">
        <v>546</v>
      </c>
      <c r="CI47" s="280"/>
      <c r="CJ47" s="280"/>
      <c r="CK47" s="94"/>
      <c r="CL47" s="94"/>
    </row>
    <row r="48" spans="1:90" ht="14.25" customHeight="1">
      <c r="A48" s="94">
        <v>17</v>
      </c>
      <c r="B48" s="94">
        <v>46</v>
      </c>
      <c r="C48" s="94" t="s">
        <v>301</v>
      </c>
      <c r="D48" s="238">
        <v>1</v>
      </c>
      <c r="E48" s="238">
        <v>7.43</v>
      </c>
      <c r="F48" s="238">
        <v>14.71</v>
      </c>
      <c r="G48" s="12"/>
      <c r="H48" s="12"/>
      <c r="I48" s="12"/>
      <c r="J48" s="117">
        <v>20</v>
      </c>
      <c r="K48" s="153">
        <v>26</v>
      </c>
      <c r="L48" s="46">
        <v>20</v>
      </c>
      <c r="M48" s="117">
        <v>19</v>
      </c>
      <c r="N48" s="117">
        <v>19</v>
      </c>
      <c r="O48" s="94"/>
      <c r="P48" s="280"/>
      <c r="Q48" s="280"/>
      <c r="R48" s="280"/>
      <c r="S48" s="94"/>
      <c r="T48" s="94"/>
      <c r="U48" s="94"/>
      <c r="V48" s="117">
        <v>144</v>
      </c>
      <c r="W48" s="153">
        <v>26</v>
      </c>
      <c r="X48" s="153">
        <v>152</v>
      </c>
      <c r="Y48" s="117">
        <v>130</v>
      </c>
      <c r="Z48" s="117">
        <v>130</v>
      </c>
      <c r="AA48" s="94"/>
      <c r="AB48" s="280"/>
      <c r="AC48" s="280"/>
      <c r="AD48" s="280"/>
      <c r="AE48" s="94"/>
      <c r="AF48" s="94"/>
      <c r="AG48" s="94"/>
      <c r="AH48" s="117">
        <v>4</v>
      </c>
      <c r="AI48" s="153">
        <v>18</v>
      </c>
      <c r="AJ48" s="46">
        <v>10</v>
      </c>
      <c r="AK48" s="281"/>
      <c r="AL48" s="117"/>
      <c r="AM48" s="94"/>
      <c r="AN48" s="280"/>
      <c r="AO48" s="280"/>
      <c r="AP48" s="280"/>
      <c r="AQ48" s="94"/>
      <c r="AR48" s="94"/>
      <c r="AS48" s="94"/>
      <c r="AT48" s="94"/>
      <c r="AU48" s="94"/>
      <c r="AV48" s="94"/>
      <c r="AW48" s="117">
        <v>14</v>
      </c>
      <c r="AX48" s="117">
        <v>3</v>
      </c>
      <c r="AY48" s="201">
        <v>30</v>
      </c>
      <c r="AZ48" s="201">
        <v>38</v>
      </c>
      <c r="BA48" s="201">
        <v>24</v>
      </c>
      <c r="BB48" s="26">
        <v>20</v>
      </c>
      <c r="BC48" s="117">
        <v>25</v>
      </c>
      <c r="BD48" s="117">
        <v>18</v>
      </c>
      <c r="BE48" s="117">
        <v>25</v>
      </c>
      <c r="BF48" s="117">
        <v>18</v>
      </c>
      <c r="BG48" s="94"/>
      <c r="BH48" s="94"/>
      <c r="BI48" s="280"/>
      <c r="BJ48" s="280"/>
      <c r="BK48" s="280"/>
      <c r="BL48" s="280"/>
      <c r="BM48" s="280"/>
      <c r="BN48" s="280"/>
      <c r="BO48" s="94"/>
      <c r="BP48" s="94"/>
      <c r="BQ48" s="66"/>
      <c r="BR48" s="77" t="s">
        <v>43</v>
      </c>
      <c r="BS48" s="79" t="s">
        <v>43</v>
      </c>
      <c r="BT48" s="26" t="s">
        <v>42</v>
      </c>
      <c r="BU48" s="228" t="s">
        <v>105</v>
      </c>
      <c r="BV48" s="117" t="s">
        <v>250</v>
      </c>
      <c r="BW48" s="94" t="s">
        <v>48</v>
      </c>
      <c r="BX48" s="280" t="s">
        <v>49</v>
      </c>
      <c r="BY48" s="280"/>
      <c r="BZ48" s="280"/>
      <c r="CA48" s="280"/>
      <c r="CB48" s="280"/>
      <c r="CC48" s="280"/>
      <c r="CD48" s="280"/>
      <c r="CE48" s="280"/>
      <c r="CF48" s="26" t="s">
        <v>997</v>
      </c>
      <c r="CG48" s="281"/>
      <c r="CH48" s="117" t="s">
        <v>999</v>
      </c>
      <c r="CI48" s="280"/>
      <c r="CJ48" s="280"/>
      <c r="CK48" s="94"/>
      <c r="CL48" s="94"/>
    </row>
    <row r="49" spans="1:90" ht="14.25" customHeight="1">
      <c r="A49" s="94">
        <v>17</v>
      </c>
      <c r="B49" s="94">
        <v>47</v>
      </c>
      <c r="C49" s="94" t="s">
        <v>276</v>
      </c>
      <c r="D49" s="238">
        <v>2</v>
      </c>
      <c r="E49" s="238">
        <v>14.63</v>
      </c>
      <c r="F49" s="238">
        <v>8.2899999999999991</v>
      </c>
      <c r="G49" s="12"/>
      <c r="H49" s="12"/>
      <c r="I49" s="12"/>
      <c r="J49" s="117">
        <v>20</v>
      </c>
      <c r="K49" s="153">
        <v>15</v>
      </c>
      <c r="L49" s="46">
        <v>14</v>
      </c>
      <c r="M49" s="117"/>
      <c r="N49" s="117"/>
      <c r="O49" s="94"/>
      <c r="P49" s="280"/>
      <c r="Q49" s="280"/>
      <c r="R49" s="280"/>
      <c r="S49" s="94"/>
      <c r="T49" s="94"/>
      <c r="U49" s="94"/>
      <c r="V49" s="117">
        <v>134</v>
      </c>
      <c r="W49" s="153">
        <v>15</v>
      </c>
      <c r="X49" s="153">
        <v>72</v>
      </c>
      <c r="Y49" s="117"/>
      <c r="Z49" s="117"/>
      <c r="AA49" s="94"/>
      <c r="AB49" s="280"/>
      <c r="AC49" s="280"/>
      <c r="AD49" s="280"/>
      <c r="AE49" s="94"/>
      <c r="AF49" s="94"/>
      <c r="AG49" s="94"/>
      <c r="AH49" s="117">
        <v>6</v>
      </c>
      <c r="AI49" s="153">
        <v>0</v>
      </c>
      <c r="AJ49" s="197"/>
      <c r="AK49" s="41"/>
      <c r="AL49" s="117"/>
      <c r="AM49" s="94"/>
      <c r="AN49" s="280"/>
      <c r="AO49" s="280"/>
      <c r="AP49" s="280"/>
      <c r="AQ49" s="94"/>
      <c r="AR49" s="94"/>
      <c r="AS49" s="94"/>
      <c r="AT49" s="94"/>
      <c r="AU49" s="94"/>
      <c r="AV49" s="94"/>
      <c r="AW49" s="117">
        <v>45</v>
      </c>
      <c r="AX49" s="117">
        <v>16</v>
      </c>
      <c r="AY49" s="201">
        <v>15</v>
      </c>
      <c r="AZ49" s="201">
        <v>8</v>
      </c>
      <c r="BA49" s="201">
        <v>4</v>
      </c>
      <c r="BB49" s="26">
        <v>4</v>
      </c>
      <c r="BC49" s="117"/>
      <c r="BD49" s="117"/>
      <c r="BE49" s="117"/>
      <c r="BF49" s="117"/>
      <c r="BG49" s="94"/>
      <c r="BH49" s="94"/>
      <c r="BI49" s="280"/>
      <c r="BJ49" s="280"/>
      <c r="BK49" s="280"/>
      <c r="BL49" s="280"/>
      <c r="BM49" s="280"/>
      <c r="BN49" s="280"/>
      <c r="BO49" s="94"/>
      <c r="BP49" s="94"/>
      <c r="BQ49" s="66"/>
      <c r="BR49" s="77" t="s">
        <v>43</v>
      </c>
      <c r="BS49" s="232" t="s">
        <v>43</v>
      </c>
      <c r="BT49" s="26" t="s">
        <v>54</v>
      </c>
      <c r="BU49" s="281"/>
      <c r="BV49" s="117"/>
      <c r="BW49" s="94" t="s">
        <v>48</v>
      </c>
      <c r="BX49" s="280" t="s">
        <v>49</v>
      </c>
      <c r="BY49" s="280"/>
      <c r="BZ49" s="280"/>
      <c r="CA49" s="280"/>
      <c r="CB49" s="280"/>
      <c r="CC49" s="280"/>
      <c r="CD49" s="280"/>
      <c r="CE49" s="280"/>
      <c r="CF49" s="26" t="s">
        <v>571</v>
      </c>
      <c r="CG49" s="281"/>
      <c r="CH49" s="117" t="s">
        <v>507</v>
      </c>
      <c r="CI49" s="280"/>
      <c r="CJ49" s="280"/>
      <c r="CK49" s="94"/>
      <c r="CL49" s="94"/>
    </row>
    <row r="50" spans="1:90" ht="14.25" customHeight="1">
      <c r="A50" s="94">
        <v>17</v>
      </c>
      <c r="B50" s="94">
        <v>48</v>
      </c>
      <c r="C50" s="94" t="s">
        <v>324</v>
      </c>
      <c r="D50" s="238">
        <v>2</v>
      </c>
      <c r="E50" s="238">
        <v>12.63</v>
      </c>
      <c r="F50" s="238">
        <v>10.74</v>
      </c>
      <c r="G50" s="12"/>
      <c r="H50" s="12"/>
      <c r="I50" s="12"/>
      <c r="J50" s="117">
        <v>23</v>
      </c>
      <c r="K50" s="153">
        <v>21</v>
      </c>
      <c r="L50" s="46">
        <v>21</v>
      </c>
      <c r="M50" s="117">
        <v>20</v>
      </c>
      <c r="N50" s="117">
        <v>20</v>
      </c>
      <c r="O50" s="94"/>
      <c r="P50" s="280"/>
      <c r="Q50" s="280"/>
      <c r="R50" s="280"/>
      <c r="S50" s="94"/>
      <c r="T50" s="94"/>
      <c r="U50" s="94"/>
      <c r="V50" s="117">
        <v>160</v>
      </c>
      <c r="W50" s="153">
        <v>21</v>
      </c>
      <c r="X50" s="153">
        <v>85</v>
      </c>
      <c r="Y50" s="117">
        <v>56</v>
      </c>
      <c r="Z50" s="117">
        <v>56</v>
      </c>
      <c r="AA50" s="94"/>
      <c r="AB50" s="280"/>
      <c r="AC50" s="280"/>
      <c r="AD50" s="280"/>
      <c r="AE50" s="94"/>
      <c r="AF50" s="94"/>
      <c r="AG50" s="94"/>
      <c r="AH50" s="117">
        <v>5</v>
      </c>
      <c r="AI50" s="153">
        <v>4</v>
      </c>
      <c r="AJ50" s="218"/>
      <c r="AK50" s="41"/>
      <c r="AL50" s="117"/>
      <c r="AM50" s="94"/>
      <c r="AN50" s="280"/>
      <c r="AO50" s="280"/>
      <c r="AP50" s="280"/>
      <c r="AQ50" s="94"/>
      <c r="AR50" s="94"/>
      <c r="AS50" s="94"/>
      <c r="AT50" s="94"/>
      <c r="AU50" s="94"/>
      <c r="AV50" s="94"/>
      <c r="AW50" s="117">
        <v>45</v>
      </c>
      <c r="AX50" s="117">
        <v>35</v>
      </c>
      <c r="AY50" s="201">
        <v>23</v>
      </c>
      <c r="AZ50" s="201">
        <v>20</v>
      </c>
      <c r="BA50" s="201">
        <v>46</v>
      </c>
      <c r="BB50" s="26">
        <v>30</v>
      </c>
      <c r="BC50" s="117">
        <v>18</v>
      </c>
      <c r="BD50" s="117">
        <v>3</v>
      </c>
      <c r="BE50" s="117">
        <v>18</v>
      </c>
      <c r="BF50" s="117">
        <v>3</v>
      </c>
      <c r="BG50" s="94"/>
      <c r="BH50" s="94"/>
      <c r="BI50" s="280"/>
      <c r="BJ50" s="280"/>
      <c r="BK50" s="280"/>
      <c r="BL50" s="280"/>
      <c r="BM50" s="280"/>
      <c r="BN50" s="280"/>
      <c r="BO50" s="94"/>
      <c r="BP50" s="94"/>
      <c r="BQ50" s="66"/>
      <c r="BR50" s="77" t="s">
        <v>43</v>
      </c>
      <c r="BS50" s="232" t="s">
        <v>43</v>
      </c>
      <c r="BT50" s="26" t="s">
        <v>42</v>
      </c>
      <c r="BU50" s="228" t="s">
        <v>54</v>
      </c>
      <c r="BV50" s="117" t="s">
        <v>54</v>
      </c>
      <c r="BW50" s="94" t="s">
        <v>48</v>
      </c>
      <c r="BX50" s="280" t="s">
        <v>49</v>
      </c>
      <c r="BY50" s="280"/>
      <c r="BZ50" s="280"/>
      <c r="CA50" s="280"/>
      <c r="CB50" s="280"/>
      <c r="CC50" s="280"/>
      <c r="CD50" s="280"/>
      <c r="CE50" s="280"/>
      <c r="CF50" s="26" t="s">
        <v>160</v>
      </c>
      <c r="CG50" s="281"/>
      <c r="CH50" s="117" t="s">
        <v>78</v>
      </c>
      <c r="CI50" s="280"/>
      <c r="CJ50" s="280"/>
      <c r="CK50" s="94"/>
      <c r="CL50" s="94"/>
    </row>
    <row r="51" spans="1:90" ht="14.25" customHeight="1">
      <c r="A51" s="94">
        <v>17</v>
      </c>
      <c r="B51" s="93">
        <v>49</v>
      </c>
      <c r="C51" s="93" t="s">
        <v>164</v>
      </c>
      <c r="D51" s="12">
        <v>2</v>
      </c>
      <c r="E51" s="12">
        <v>10.62</v>
      </c>
      <c r="F51" s="12">
        <v>11.37</v>
      </c>
      <c r="G51" s="12"/>
      <c r="H51" s="12"/>
      <c r="I51" s="12"/>
      <c r="J51" s="117">
        <v>20</v>
      </c>
      <c r="K51" s="153"/>
      <c r="L51" s="277"/>
      <c r="M51" s="117"/>
      <c r="N51" s="117"/>
      <c r="O51" s="93"/>
      <c r="P51" s="50"/>
      <c r="Q51" s="50"/>
      <c r="R51" s="50"/>
      <c r="S51" s="93"/>
      <c r="T51" s="93"/>
      <c r="U51" s="93"/>
      <c r="V51" s="117">
        <v>80</v>
      </c>
      <c r="W51" s="153"/>
      <c r="X51" s="277"/>
      <c r="Y51" s="117"/>
      <c r="Z51" s="117"/>
      <c r="AA51" s="93"/>
      <c r="AB51" s="50"/>
      <c r="AC51" s="50"/>
      <c r="AD51" s="50"/>
      <c r="AE51" s="93"/>
      <c r="AF51" s="93"/>
      <c r="AG51" s="13"/>
      <c r="AH51" s="148"/>
      <c r="AI51" s="153"/>
      <c r="AJ51" s="218"/>
      <c r="AK51" s="41"/>
      <c r="AL51" s="117"/>
      <c r="AM51" s="93"/>
      <c r="AN51" s="50"/>
      <c r="AO51" s="50"/>
      <c r="AP51" s="50"/>
      <c r="AQ51" s="93"/>
      <c r="AR51" s="93"/>
      <c r="AS51" s="93"/>
      <c r="AT51" s="93"/>
      <c r="AU51" s="93"/>
      <c r="AV51" s="93"/>
      <c r="AW51" s="117">
        <v>31</v>
      </c>
      <c r="AX51" s="117">
        <v>27</v>
      </c>
      <c r="AY51" s="201"/>
      <c r="AZ51" s="201"/>
      <c r="BA51" s="118"/>
      <c r="BB51" s="148"/>
      <c r="BC51" s="117"/>
      <c r="BD51" s="117"/>
      <c r="BE51" s="117"/>
      <c r="BF51" s="117"/>
      <c r="BG51" s="93"/>
      <c r="BH51" s="93"/>
      <c r="BI51" s="50"/>
      <c r="BJ51" s="50"/>
      <c r="BK51" s="50"/>
      <c r="BL51" s="50"/>
      <c r="BM51" s="50"/>
      <c r="BN51" s="50"/>
      <c r="BO51" s="93"/>
      <c r="BP51" s="93"/>
      <c r="BQ51" s="13"/>
      <c r="BR51" s="77" t="s">
        <v>43</v>
      </c>
      <c r="BS51" s="232" t="s">
        <v>44</v>
      </c>
      <c r="BT51" s="26" t="s">
        <v>48</v>
      </c>
      <c r="BU51" s="281"/>
      <c r="BV51" s="117"/>
      <c r="BW51" s="93" t="s">
        <v>48</v>
      </c>
      <c r="BX51" s="50" t="s">
        <v>49</v>
      </c>
      <c r="BY51" s="50"/>
      <c r="BZ51" s="50"/>
      <c r="CA51" s="50"/>
      <c r="CB51" s="50"/>
      <c r="CC51" s="50"/>
      <c r="CD51" s="50"/>
      <c r="CE51" s="50"/>
      <c r="CF51" s="26" t="s">
        <v>94</v>
      </c>
      <c r="CG51" s="281"/>
      <c r="CH51" s="117" t="s">
        <v>114</v>
      </c>
      <c r="CI51" s="50"/>
      <c r="CJ51" s="50"/>
      <c r="CK51" s="93"/>
      <c r="CL51" s="93"/>
    </row>
    <row r="52" spans="1:90" ht="14.25" customHeight="1">
      <c r="A52" s="94">
        <v>17</v>
      </c>
      <c r="B52" s="93">
        <v>50</v>
      </c>
      <c r="C52" s="93" t="s">
        <v>324</v>
      </c>
      <c r="D52" s="12">
        <v>2</v>
      </c>
      <c r="E52" s="12">
        <v>5.64</v>
      </c>
      <c r="F52" s="12">
        <v>13.72</v>
      </c>
      <c r="G52" s="12"/>
      <c r="H52" s="12"/>
      <c r="I52" s="12"/>
      <c r="J52" s="117">
        <v>29</v>
      </c>
      <c r="K52" s="153">
        <v>29</v>
      </c>
      <c r="L52" s="46">
        <v>29</v>
      </c>
      <c r="M52" s="117"/>
      <c r="N52" s="117"/>
      <c r="O52" s="93"/>
      <c r="P52" s="50"/>
      <c r="Q52" s="50"/>
      <c r="R52" s="50"/>
      <c r="S52" s="93"/>
      <c r="T52" s="93"/>
      <c r="U52" s="93"/>
      <c r="V52" s="117">
        <v>194</v>
      </c>
      <c r="W52" s="153">
        <v>29</v>
      </c>
      <c r="X52" s="46">
        <v>87</v>
      </c>
      <c r="Y52" s="117"/>
      <c r="Z52" s="117"/>
      <c r="AA52" s="93"/>
      <c r="AB52" s="50"/>
      <c r="AC52" s="50"/>
      <c r="AD52" s="50"/>
      <c r="AE52" s="93"/>
      <c r="AF52" s="93"/>
      <c r="AG52" s="93"/>
      <c r="AH52" s="117">
        <v>8</v>
      </c>
      <c r="AI52" s="153">
        <v>3</v>
      </c>
      <c r="AJ52" s="218"/>
      <c r="AK52" s="41"/>
      <c r="AL52" s="117"/>
      <c r="AM52" s="93"/>
      <c r="AN52" s="50"/>
      <c r="AO52" s="50"/>
      <c r="AP52" s="50"/>
      <c r="AQ52" s="93"/>
      <c r="AR52" s="93"/>
      <c r="AS52" s="93"/>
      <c r="AT52" s="93"/>
      <c r="AU52" s="93"/>
      <c r="AV52" s="93"/>
      <c r="AW52" s="117">
        <v>93</v>
      </c>
      <c r="AX52" s="117">
        <v>55</v>
      </c>
      <c r="AY52" s="201">
        <v>88</v>
      </c>
      <c r="AZ52" s="201">
        <v>43</v>
      </c>
      <c r="BA52" s="26">
        <v>46</v>
      </c>
      <c r="BB52" s="26">
        <v>13</v>
      </c>
      <c r="BC52" s="117"/>
      <c r="BD52" s="117"/>
      <c r="BE52" s="117"/>
      <c r="BF52" s="117"/>
      <c r="BG52" s="93"/>
      <c r="BH52" s="93"/>
      <c r="BI52" s="50"/>
      <c r="BJ52" s="50"/>
      <c r="BK52" s="50"/>
      <c r="BL52" s="50"/>
      <c r="BM52" s="50"/>
      <c r="BN52" s="50"/>
      <c r="BO52" s="93"/>
      <c r="BP52" s="93"/>
      <c r="BQ52" s="13"/>
      <c r="BR52" s="77" t="s">
        <v>43</v>
      </c>
      <c r="BS52" s="267" t="s">
        <v>43</v>
      </c>
      <c r="BT52" s="102" t="s">
        <v>42</v>
      </c>
      <c r="BU52" s="281"/>
      <c r="BV52" s="117"/>
      <c r="BW52" s="93" t="s">
        <v>48</v>
      </c>
      <c r="BX52" s="50" t="s">
        <v>49</v>
      </c>
      <c r="BY52" s="50"/>
      <c r="BZ52" s="50"/>
      <c r="CA52" s="50"/>
      <c r="CB52" s="50"/>
      <c r="CC52" s="50"/>
      <c r="CD52" s="50"/>
      <c r="CE52" s="50"/>
      <c r="CF52" s="26" t="s">
        <v>827</v>
      </c>
      <c r="CG52" s="281"/>
      <c r="CH52" s="117" t="s">
        <v>507</v>
      </c>
      <c r="CI52" s="50"/>
      <c r="CJ52" s="50"/>
      <c r="CK52" s="93"/>
      <c r="CL52" s="93"/>
    </row>
    <row r="53" spans="1:90" ht="14.25" customHeight="1">
      <c r="A53" s="94">
        <v>17</v>
      </c>
      <c r="B53" s="94">
        <v>51</v>
      </c>
      <c r="C53" s="94" t="s">
        <v>79</v>
      </c>
      <c r="D53" s="12">
        <v>2</v>
      </c>
      <c r="E53" s="12">
        <v>8.3000000000000007</v>
      </c>
      <c r="F53" s="12">
        <v>14.84</v>
      </c>
      <c r="G53" s="12"/>
      <c r="H53" s="12"/>
      <c r="I53" s="12"/>
      <c r="J53" s="117">
        <v>33</v>
      </c>
      <c r="K53" s="153">
        <v>23</v>
      </c>
      <c r="L53" s="46">
        <v>25</v>
      </c>
      <c r="M53" s="117"/>
      <c r="N53" s="117"/>
      <c r="O53" s="94"/>
      <c r="P53" s="280"/>
      <c r="Q53" s="280"/>
      <c r="R53" s="280"/>
      <c r="S53" s="94"/>
      <c r="T53" s="94"/>
      <c r="U53" s="94"/>
      <c r="V53" s="117">
        <v>100</v>
      </c>
      <c r="W53" s="153">
        <v>23</v>
      </c>
      <c r="X53" s="153">
        <v>72</v>
      </c>
      <c r="Y53" s="117"/>
      <c r="Z53" s="117"/>
      <c r="AA53" s="94"/>
      <c r="AB53" s="280"/>
      <c r="AC53" s="280"/>
      <c r="AD53" s="280"/>
      <c r="AE53" s="94"/>
      <c r="AF53" s="94"/>
      <c r="AG53" s="66"/>
      <c r="AH53" s="18"/>
      <c r="AI53" s="153">
        <v>3</v>
      </c>
      <c r="AJ53" s="218"/>
      <c r="AK53" s="41"/>
      <c r="AL53" s="117"/>
      <c r="AM53" s="94"/>
      <c r="AN53" s="280"/>
      <c r="AO53" s="280"/>
      <c r="AP53" s="280"/>
      <c r="AQ53" s="94"/>
      <c r="AR53" s="94"/>
      <c r="AS53" s="94"/>
      <c r="AT53" s="94"/>
      <c r="AU53" s="94"/>
      <c r="AV53" s="94"/>
      <c r="AW53" s="117">
        <v>18</v>
      </c>
      <c r="AX53" s="117">
        <v>9</v>
      </c>
      <c r="AY53" s="201">
        <v>13</v>
      </c>
      <c r="AZ53" s="201">
        <v>8</v>
      </c>
      <c r="BA53" s="201">
        <v>8</v>
      </c>
      <c r="BB53" s="26">
        <v>5</v>
      </c>
      <c r="BC53" s="117"/>
      <c r="BD53" s="117"/>
      <c r="BE53" s="117"/>
      <c r="BF53" s="117"/>
      <c r="BG53" s="94"/>
      <c r="BH53" s="94"/>
      <c r="BI53" s="280"/>
      <c r="BJ53" s="280"/>
      <c r="BK53" s="280"/>
      <c r="BL53" s="280"/>
      <c r="BM53" s="280"/>
      <c r="BN53" s="280"/>
      <c r="BO53" s="94"/>
      <c r="BP53" s="94"/>
      <c r="BQ53" s="66"/>
      <c r="BR53" s="77" t="s">
        <v>43</v>
      </c>
      <c r="BS53" s="79" t="s">
        <v>43</v>
      </c>
      <c r="BT53" s="26" t="s">
        <v>42</v>
      </c>
      <c r="BU53" s="281"/>
      <c r="BV53" s="117"/>
      <c r="BW53" s="94" t="s">
        <v>48</v>
      </c>
      <c r="BX53" s="280" t="s">
        <v>49</v>
      </c>
      <c r="BY53" s="280"/>
      <c r="BZ53" s="280"/>
      <c r="CA53" s="280"/>
      <c r="CB53" s="280"/>
      <c r="CC53" s="280"/>
      <c r="CD53" s="280"/>
      <c r="CE53" s="280"/>
      <c r="CF53" s="26" t="s">
        <v>1000</v>
      </c>
      <c r="CG53" s="281"/>
      <c r="CH53" s="117" t="s">
        <v>507</v>
      </c>
      <c r="CI53" s="280"/>
      <c r="CJ53" s="280"/>
      <c r="CK53" s="94"/>
      <c r="CL53" s="94"/>
    </row>
    <row r="54" spans="1:90" ht="14.25" customHeight="1">
      <c r="A54" s="94">
        <v>17</v>
      </c>
      <c r="B54" s="94">
        <v>52</v>
      </c>
      <c r="C54" s="94" t="s">
        <v>79</v>
      </c>
      <c r="D54" s="12">
        <v>3</v>
      </c>
      <c r="E54" s="12">
        <v>13.3</v>
      </c>
      <c r="F54" s="12">
        <v>10.029999999999999</v>
      </c>
      <c r="G54" s="12"/>
      <c r="H54" s="12"/>
      <c r="I54" s="12"/>
      <c r="J54" s="117">
        <v>20</v>
      </c>
      <c r="K54" s="153">
        <v>17</v>
      </c>
      <c r="L54" s="46">
        <v>5</v>
      </c>
      <c r="M54" s="117"/>
      <c r="N54" s="117"/>
      <c r="O54" s="94"/>
      <c r="P54" s="280"/>
      <c r="Q54" s="280"/>
      <c r="R54" s="280"/>
      <c r="S54" s="94"/>
      <c r="T54" s="94"/>
      <c r="U54" s="94"/>
      <c r="V54" s="117">
        <v>74</v>
      </c>
      <c r="W54" s="153">
        <v>17</v>
      </c>
      <c r="X54" s="153">
        <v>36</v>
      </c>
      <c r="Y54" s="117"/>
      <c r="Z54" s="117"/>
      <c r="AA54" s="94"/>
      <c r="AB54" s="280"/>
      <c r="AC54" s="280"/>
      <c r="AD54" s="280"/>
      <c r="AE54" s="94"/>
      <c r="AF54" s="94"/>
      <c r="AG54" s="66"/>
      <c r="AH54" s="41"/>
      <c r="AI54" s="153">
        <v>3</v>
      </c>
      <c r="AJ54" s="218"/>
      <c r="AK54" s="41"/>
      <c r="AL54" s="117"/>
      <c r="AM54" s="94"/>
      <c r="AN54" s="280"/>
      <c r="AO54" s="280"/>
      <c r="AP54" s="280"/>
      <c r="AQ54" s="94"/>
      <c r="AR54" s="94"/>
      <c r="AS54" s="94"/>
      <c r="AT54" s="94"/>
      <c r="AU54" s="94"/>
      <c r="AV54" s="94"/>
      <c r="AW54" s="117">
        <v>23</v>
      </c>
      <c r="AX54" s="117">
        <v>16</v>
      </c>
      <c r="AY54" s="201">
        <v>16</v>
      </c>
      <c r="AZ54" s="201">
        <v>7</v>
      </c>
      <c r="BA54" s="201">
        <v>15</v>
      </c>
      <c r="BB54" s="26">
        <v>7</v>
      </c>
      <c r="BC54" s="117"/>
      <c r="BD54" s="117"/>
      <c r="BE54" s="117"/>
      <c r="BF54" s="117"/>
      <c r="BG54" s="94"/>
      <c r="BH54" s="94"/>
      <c r="BI54" s="280"/>
      <c r="BJ54" s="280"/>
      <c r="BK54" s="280"/>
      <c r="BL54" s="280"/>
      <c r="BM54" s="280"/>
      <c r="BN54" s="280"/>
      <c r="BO54" s="94"/>
      <c r="BP54" s="94"/>
      <c r="BQ54" s="66"/>
      <c r="BR54" s="77" t="s">
        <v>43</v>
      </c>
      <c r="BS54" s="232" t="s">
        <v>43</v>
      </c>
      <c r="BT54" s="26" t="s">
        <v>42</v>
      </c>
      <c r="BU54" s="228" t="s">
        <v>48</v>
      </c>
      <c r="BV54" s="117" t="s">
        <v>48</v>
      </c>
      <c r="BW54" s="94" t="s">
        <v>48</v>
      </c>
      <c r="BX54" s="280" t="s">
        <v>49</v>
      </c>
      <c r="BY54" s="280"/>
      <c r="BZ54" s="280"/>
      <c r="CA54" s="280"/>
      <c r="CB54" s="280"/>
      <c r="CC54" s="280"/>
      <c r="CD54" s="280"/>
      <c r="CE54" s="280"/>
      <c r="CF54" s="26" t="s">
        <v>1001</v>
      </c>
      <c r="CG54" s="281"/>
      <c r="CH54" s="117"/>
      <c r="CI54" s="280"/>
      <c r="CJ54" s="280"/>
      <c r="CK54" s="94"/>
      <c r="CL54" s="94"/>
    </row>
    <row r="55" spans="1:90" ht="14.25" customHeight="1">
      <c r="A55" s="94">
        <v>17</v>
      </c>
      <c r="B55" s="93">
        <v>53</v>
      </c>
      <c r="C55" s="93" t="s">
        <v>313</v>
      </c>
      <c r="D55" s="12">
        <v>3</v>
      </c>
      <c r="E55" s="12">
        <v>11.75</v>
      </c>
      <c r="F55" s="12">
        <v>10.53</v>
      </c>
      <c r="G55" s="12"/>
      <c r="H55" s="12"/>
      <c r="I55" s="12"/>
      <c r="J55" s="117">
        <v>19</v>
      </c>
      <c r="K55" s="153">
        <v>17</v>
      </c>
      <c r="L55" s="46">
        <v>6</v>
      </c>
      <c r="M55" s="117">
        <v>4</v>
      </c>
      <c r="N55" s="117">
        <v>4</v>
      </c>
      <c r="O55" s="93"/>
      <c r="P55" s="50" t="s">
        <v>1002</v>
      </c>
      <c r="Q55" s="50"/>
      <c r="R55" s="50"/>
      <c r="S55" s="93"/>
      <c r="T55" s="93"/>
      <c r="U55" s="93"/>
      <c r="V55" s="117">
        <v>116</v>
      </c>
      <c r="W55" s="153">
        <v>17</v>
      </c>
      <c r="X55" s="153">
        <v>90</v>
      </c>
      <c r="Y55" s="117">
        <v>50</v>
      </c>
      <c r="Z55" s="117">
        <v>50</v>
      </c>
      <c r="AA55" s="93"/>
      <c r="AB55" s="50" t="s">
        <v>816</v>
      </c>
      <c r="AC55" s="50"/>
      <c r="AD55" s="50"/>
      <c r="AE55" s="93"/>
      <c r="AF55" s="93"/>
      <c r="AG55" s="13"/>
      <c r="AH55" s="38"/>
      <c r="AI55" s="153">
        <v>0</v>
      </c>
      <c r="AJ55" s="218"/>
      <c r="AK55" s="41"/>
      <c r="AL55" s="117"/>
      <c r="AM55" s="93"/>
      <c r="AN55" s="50"/>
      <c r="AO55" s="50"/>
      <c r="AP55" s="50"/>
      <c r="AQ55" s="93"/>
      <c r="AR55" s="93"/>
      <c r="AS55" s="93"/>
      <c r="AT55" s="93"/>
      <c r="AU55" s="93"/>
      <c r="AV55" s="93"/>
      <c r="AW55" s="117">
        <v>26</v>
      </c>
      <c r="AX55" s="117">
        <v>23</v>
      </c>
      <c r="AY55" s="201">
        <v>14</v>
      </c>
      <c r="AZ55" s="201">
        <v>20</v>
      </c>
      <c r="BA55" s="201">
        <v>22</v>
      </c>
      <c r="BB55" s="26">
        <v>11</v>
      </c>
      <c r="BC55" s="117">
        <v>12</v>
      </c>
      <c r="BD55" s="117">
        <v>5</v>
      </c>
      <c r="BE55" s="117">
        <v>12</v>
      </c>
      <c r="BF55" s="117">
        <v>5</v>
      </c>
      <c r="BG55" s="93"/>
      <c r="BH55" s="93"/>
      <c r="BI55" s="50" t="s">
        <v>245</v>
      </c>
      <c r="BJ55" s="50" t="s">
        <v>36</v>
      </c>
      <c r="BK55" s="50"/>
      <c r="BL55" s="50"/>
      <c r="BM55" s="50"/>
      <c r="BN55" s="50"/>
      <c r="BO55" s="93"/>
      <c r="BP55" s="93"/>
      <c r="BQ55" s="13"/>
      <c r="BR55" s="77" t="s">
        <v>43</v>
      </c>
      <c r="BS55" s="232" t="s">
        <v>43</v>
      </c>
      <c r="BT55" s="26" t="s">
        <v>42</v>
      </c>
      <c r="BU55" s="228" t="s">
        <v>105</v>
      </c>
      <c r="BV55" s="117" t="s">
        <v>250</v>
      </c>
      <c r="BW55" s="93" t="s">
        <v>49</v>
      </c>
      <c r="BX55" s="50" t="s">
        <v>105</v>
      </c>
      <c r="BY55" s="50"/>
      <c r="BZ55" s="50"/>
      <c r="CA55" s="50"/>
      <c r="CB55" s="50"/>
      <c r="CC55" s="50"/>
      <c r="CD55" s="50"/>
      <c r="CE55" s="84"/>
      <c r="CF55" s="199"/>
      <c r="CG55" s="41"/>
      <c r="CH55" s="117" t="s">
        <v>546</v>
      </c>
      <c r="CI55" s="50"/>
      <c r="CJ55" s="50"/>
      <c r="CK55" s="93"/>
      <c r="CL55" s="93"/>
    </row>
    <row r="56" spans="1:90" ht="14.25" customHeight="1">
      <c r="A56" s="94">
        <v>17</v>
      </c>
      <c r="B56" s="93">
        <v>54</v>
      </c>
      <c r="C56" s="93" t="s">
        <v>313</v>
      </c>
      <c r="D56" s="12">
        <v>3</v>
      </c>
      <c r="E56" s="12">
        <v>12.06</v>
      </c>
      <c r="F56" s="12">
        <v>12.07</v>
      </c>
      <c r="G56" s="12"/>
      <c r="H56" s="12"/>
      <c r="I56" s="12"/>
      <c r="J56" s="117">
        <v>25</v>
      </c>
      <c r="K56" s="153">
        <v>14</v>
      </c>
      <c r="L56" s="46">
        <v>21</v>
      </c>
      <c r="M56" s="117">
        <v>8</v>
      </c>
      <c r="N56" s="117">
        <v>8</v>
      </c>
      <c r="O56" s="93"/>
      <c r="P56" s="50" t="s">
        <v>67</v>
      </c>
      <c r="Q56" s="50"/>
      <c r="R56" s="50"/>
      <c r="S56" s="93"/>
      <c r="T56" s="93"/>
      <c r="U56" s="93"/>
      <c r="V56" s="117">
        <v>103</v>
      </c>
      <c r="W56" s="153">
        <v>14</v>
      </c>
      <c r="X56" s="153">
        <v>103</v>
      </c>
      <c r="Y56" s="117">
        <v>55</v>
      </c>
      <c r="Z56" s="117">
        <v>55</v>
      </c>
      <c r="AA56" s="93"/>
      <c r="AB56" s="50" t="s">
        <v>125</v>
      </c>
      <c r="AC56" s="50"/>
      <c r="AD56" s="50"/>
      <c r="AE56" s="93"/>
      <c r="AF56" s="93"/>
      <c r="AG56" s="93"/>
      <c r="AH56" s="117">
        <v>9</v>
      </c>
      <c r="AI56" s="153">
        <v>2</v>
      </c>
      <c r="AJ56" s="218"/>
      <c r="AK56" s="41"/>
      <c r="AL56" s="117"/>
      <c r="AM56" s="93"/>
      <c r="AN56" s="50"/>
      <c r="AO56" s="50"/>
      <c r="AP56" s="50"/>
      <c r="AQ56" s="93"/>
      <c r="AR56" s="93"/>
      <c r="AS56" s="93"/>
      <c r="AT56" s="93"/>
      <c r="AU56" s="93"/>
      <c r="AV56" s="93"/>
      <c r="AW56" s="117">
        <v>42</v>
      </c>
      <c r="AX56" s="117">
        <v>36</v>
      </c>
      <c r="AY56" s="201">
        <v>53</v>
      </c>
      <c r="AZ56" s="201">
        <v>35</v>
      </c>
      <c r="BA56" s="201">
        <v>24</v>
      </c>
      <c r="BB56" s="26">
        <v>23</v>
      </c>
      <c r="BC56" s="117">
        <v>19</v>
      </c>
      <c r="BD56" s="117">
        <v>20</v>
      </c>
      <c r="BE56" s="117">
        <v>19</v>
      </c>
      <c r="BF56" s="117">
        <v>20</v>
      </c>
      <c r="BG56" s="93"/>
      <c r="BH56" s="93"/>
      <c r="BI56" s="50" t="s">
        <v>67</v>
      </c>
      <c r="BJ56" s="50" t="s">
        <v>227</v>
      </c>
      <c r="BK56" s="50"/>
      <c r="BL56" s="50"/>
      <c r="BM56" s="50"/>
      <c r="BN56" s="50"/>
      <c r="BO56" s="93"/>
      <c r="BP56" s="93"/>
      <c r="BQ56" s="13"/>
      <c r="BR56" s="77" t="s">
        <v>43</v>
      </c>
      <c r="BS56" s="232" t="s">
        <v>43</v>
      </c>
      <c r="BT56" s="26" t="s">
        <v>42</v>
      </c>
      <c r="BU56" s="228" t="s">
        <v>105</v>
      </c>
      <c r="BV56" s="117" t="s">
        <v>250</v>
      </c>
      <c r="BW56" s="93" t="s">
        <v>49</v>
      </c>
      <c r="BX56" s="50" t="s">
        <v>105</v>
      </c>
      <c r="BY56" s="50"/>
      <c r="BZ56" s="50"/>
      <c r="CA56" s="50"/>
      <c r="CB56" s="50"/>
      <c r="CC56" s="50"/>
      <c r="CD56" s="50"/>
      <c r="CE56" s="84"/>
      <c r="CF56" s="78"/>
      <c r="CG56" s="41"/>
      <c r="CH56" s="117" t="s">
        <v>546</v>
      </c>
      <c r="CI56" s="50"/>
      <c r="CJ56" s="50"/>
      <c r="CK56" s="93"/>
      <c r="CL56" s="93"/>
    </row>
    <row r="57" spans="1:90" ht="14.25" customHeight="1">
      <c r="A57" s="94">
        <v>17</v>
      </c>
      <c r="B57" s="93">
        <v>55</v>
      </c>
      <c r="C57" s="93" t="s">
        <v>276</v>
      </c>
      <c r="D57" s="12">
        <v>3</v>
      </c>
      <c r="E57" s="12">
        <v>10.32</v>
      </c>
      <c r="F57" s="12">
        <v>13.3</v>
      </c>
      <c r="G57" s="12"/>
      <c r="H57" s="12"/>
      <c r="I57" s="12"/>
      <c r="J57" s="117">
        <v>20</v>
      </c>
      <c r="K57" s="153">
        <v>18</v>
      </c>
      <c r="L57" s="277"/>
      <c r="M57" s="117">
        <v>6</v>
      </c>
      <c r="N57" s="117">
        <v>6</v>
      </c>
      <c r="O57" s="93"/>
      <c r="P57" s="50"/>
      <c r="Q57" s="50"/>
      <c r="R57" s="50"/>
      <c r="S57" s="93"/>
      <c r="T57" s="93"/>
      <c r="U57" s="93"/>
      <c r="V57" s="117">
        <v>155</v>
      </c>
      <c r="W57" s="153">
        <v>18</v>
      </c>
      <c r="X57" s="277"/>
      <c r="Y57" s="117">
        <v>22</v>
      </c>
      <c r="Z57" s="117">
        <v>22</v>
      </c>
      <c r="AA57" s="93"/>
      <c r="AB57" s="50"/>
      <c r="AC57" s="50"/>
      <c r="AD57" s="50"/>
      <c r="AE57" s="93"/>
      <c r="AF57" s="93"/>
      <c r="AG57" s="13"/>
      <c r="AH57" s="18"/>
      <c r="AI57" s="153"/>
      <c r="AJ57" s="218"/>
      <c r="AK57" s="41"/>
      <c r="AL57" s="117"/>
      <c r="AM57" s="93"/>
      <c r="AN57" s="50"/>
      <c r="AO57" s="50"/>
      <c r="AP57" s="50"/>
      <c r="AQ57" s="93"/>
      <c r="AR57" s="93"/>
      <c r="AS57" s="93"/>
      <c r="AT57" s="93"/>
      <c r="AU57" s="93"/>
      <c r="AV57" s="93"/>
      <c r="AW57" s="117">
        <v>68</v>
      </c>
      <c r="AX57" s="117">
        <v>44</v>
      </c>
      <c r="AY57" s="201">
        <v>50</v>
      </c>
      <c r="AZ57" s="201">
        <v>20</v>
      </c>
      <c r="BA57" s="118"/>
      <c r="BB57" s="148"/>
      <c r="BC57" s="117">
        <v>9</v>
      </c>
      <c r="BD57" s="117">
        <v>2</v>
      </c>
      <c r="BE57" s="117">
        <v>9</v>
      </c>
      <c r="BF57" s="117">
        <v>2</v>
      </c>
      <c r="BG57" s="93"/>
      <c r="BH57" s="93"/>
      <c r="BI57" s="50"/>
      <c r="BJ57" s="50"/>
      <c r="BK57" s="50"/>
      <c r="BL57" s="50"/>
      <c r="BM57" s="50"/>
      <c r="BN57" s="50"/>
      <c r="BO57" s="93"/>
      <c r="BP57" s="93"/>
      <c r="BQ57" s="13"/>
      <c r="BR57" s="77" t="s">
        <v>43</v>
      </c>
      <c r="BS57" s="278" t="s">
        <v>43</v>
      </c>
      <c r="BT57" s="102" t="s">
        <v>48</v>
      </c>
      <c r="BU57" s="228" t="s">
        <v>54</v>
      </c>
      <c r="BV57" s="117" t="s">
        <v>54</v>
      </c>
      <c r="BW57" s="93" t="s">
        <v>48</v>
      </c>
      <c r="BX57" s="50" t="s">
        <v>49</v>
      </c>
      <c r="BY57" s="50"/>
      <c r="BZ57" s="50"/>
      <c r="CA57" s="50"/>
      <c r="CB57" s="50"/>
      <c r="CC57" s="50"/>
      <c r="CD57" s="50"/>
      <c r="CE57" s="50"/>
      <c r="CF57" s="26" t="s">
        <v>94</v>
      </c>
      <c r="CG57" s="281"/>
      <c r="CH57" s="117"/>
      <c r="CI57" s="50"/>
      <c r="CJ57" s="50"/>
      <c r="CK57" s="93"/>
      <c r="CL57" s="93"/>
    </row>
    <row r="58" spans="1:90" ht="14.25" customHeight="1">
      <c r="A58" s="94">
        <v>17</v>
      </c>
      <c r="B58" s="93">
        <v>56</v>
      </c>
      <c r="C58" s="93" t="s">
        <v>79</v>
      </c>
      <c r="D58" s="12">
        <v>3</v>
      </c>
      <c r="E58" s="12">
        <v>8.57</v>
      </c>
      <c r="F58" s="12">
        <v>15.45</v>
      </c>
      <c r="G58" s="12"/>
      <c r="H58" s="12"/>
      <c r="I58" s="12"/>
      <c r="J58" s="117">
        <v>45</v>
      </c>
      <c r="K58" s="153">
        <v>34</v>
      </c>
      <c r="L58" s="46">
        <v>8</v>
      </c>
      <c r="M58" s="117">
        <v>5</v>
      </c>
      <c r="N58" s="117">
        <v>5</v>
      </c>
      <c r="O58" s="93"/>
      <c r="P58" s="50"/>
      <c r="Q58" s="50"/>
      <c r="R58" s="50"/>
      <c r="S58" s="93"/>
      <c r="T58" s="93"/>
      <c r="U58" s="93"/>
      <c r="V58" s="117">
        <v>104</v>
      </c>
      <c r="W58" s="153">
        <v>34</v>
      </c>
      <c r="X58" s="153">
        <v>57</v>
      </c>
      <c r="Y58" s="117">
        <v>27</v>
      </c>
      <c r="Z58" s="117">
        <v>27</v>
      </c>
      <c r="AA58" s="93"/>
      <c r="AB58" s="50"/>
      <c r="AC58" s="50"/>
      <c r="AD58" s="50"/>
      <c r="AE58" s="93"/>
      <c r="AF58" s="93"/>
      <c r="AG58" s="13"/>
      <c r="AH58" s="38"/>
      <c r="AI58" s="153">
        <v>5</v>
      </c>
      <c r="AJ58" s="218"/>
      <c r="AK58" s="41"/>
      <c r="AL58" s="117"/>
      <c r="AM58" s="93"/>
      <c r="AN58" s="50"/>
      <c r="AO58" s="50"/>
      <c r="AP58" s="50"/>
      <c r="AQ58" s="93"/>
      <c r="AR58" s="93"/>
      <c r="AS58" s="93"/>
      <c r="AT58" s="93"/>
      <c r="AU58" s="93"/>
      <c r="AV58" s="93"/>
      <c r="AW58" s="117">
        <v>54</v>
      </c>
      <c r="AX58" s="117">
        <v>42</v>
      </c>
      <c r="AY58" s="201">
        <v>39</v>
      </c>
      <c r="AZ58" s="201">
        <v>15</v>
      </c>
      <c r="BA58" s="201">
        <v>8</v>
      </c>
      <c r="BB58" s="26">
        <v>6</v>
      </c>
      <c r="BC58" s="117">
        <v>14</v>
      </c>
      <c r="BD58" s="117">
        <v>13</v>
      </c>
      <c r="BE58" s="117">
        <v>14</v>
      </c>
      <c r="BF58" s="117">
        <v>13</v>
      </c>
      <c r="BG58" s="93"/>
      <c r="BH58" s="93"/>
      <c r="BI58" s="50"/>
      <c r="BJ58" s="50"/>
      <c r="BK58" s="50"/>
      <c r="BL58" s="50"/>
      <c r="BM58" s="50"/>
      <c r="BN58" s="50"/>
      <c r="BO58" s="93"/>
      <c r="BP58" s="93"/>
      <c r="BQ58" s="13"/>
      <c r="BR58" s="77" t="s">
        <v>43</v>
      </c>
      <c r="BS58" s="79" t="s">
        <v>43</v>
      </c>
      <c r="BT58" s="26" t="s">
        <v>42</v>
      </c>
      <c r="BU58" s="228" t="s">
        <v>105</v>
      </c>
      <c r="BV58" s="117" t="s">
        <v>250</v>
      </c>
      <c r="BW58" s="93" t="s">
        <v>48</v>
      </c>
      <c r="BX58" s="50" t="s">
        <v>49</v>
      </c>
      <c r="BY58" s="50"/>
      <c r="BZ58" s="50"/>
      <c r="CA58" s="50"/>
      <c r="CB58" s="50"/>
      <c r="CC58" s="50"/>
      <c r="CD58" s="50"/>
      <c r="CE58" s="50"/>
      <c r="CF58" s="26" t="s">
        <v>433</v>
      </c>
      <c r="CG58" s="281"/>
      <c r="CH58" s="117" t="s">
        <v>1003</v>
      </c>
      <c r="CI58" s="50"/>
      <c r="CJ58" s="50"/>
      <c r="CK58" s="93"/>
      <c r="CL58" s="93"/>
    </row>
    <row r="59" spans="1:90" ht="14.25" customHeight="1">
      <c r="A59" s="94">
        <v>17</v>
      </c>
      <c r="B59" s="93">
        <v>57</v>
      </c>
      <c r="C59" s="93" t="s">
        <v>34</v>
      </c>
      <c r="D59" s="12">
        <v>4</v>
      </c>
      <c r="E59" s="12">
        <v>12.99</v>
      </c>
      <c r="F59" s="12">
        <v>9.06</v>
      </c>
      <c r="G59" s="12"/>
      <c r="H59" s="12"/>
      <c r="I59" s="12"/>
      <c r="J59" s="117">
        <v>25</v>
      </c>
      <c r="K59" s="153">
        <v>20</v>
      </c>
      <c r="L59" s="46">
        <v>23</v>
      </c>
      <c r="M59" s="117">
        <v>22</v>
      </c>
      <c r="N59" s="117">
        <v>22</v>
      </c>
      <c r="O59" s="93"/>
      <c r="P59" s="50"/>
      <c r="Q59" s="50"/>
      <c r="R59" s="50"/>
      <c r="S59" s="93"/>
      <c r="T59" s="93"/>
      <c r="U59" s="93"/>
      <c r="V59" s="117">
        <v>110</v>
      </c>
      <c r="W59" s="153">
        <v>20</v>
      </c>
      <c r="X59" s="153">
        <v>112</v>
      </c>
      <c r="Y59" s="117">
        <v>106</v>
      </c>
      <c r="Z59" s="117">
        <v>106</v>
      </c>
      <c r="AA59" s="93"/>
      <c r="AB59" s="50"/>
      <c r="AC59" s="50"/>
      <c r="AD59" s="50"/>
      <c r="AE59" s="93"/>
      <c r="AF59" s="93"/>
      <c r="AG59" s="93"/>
      <c r="AH59" s="117">
        <v>16</v>
      </c>
      <c r="AI59" s="153">
        <v>4</v>
      </c>
      <c r="AJ59" s="218"/>
      <c r="AK59" s="38"/>
      <c r="AL59" s="117"/>
      <c r="AM59" s="93"/>
      <c r="AN59" s="50"/>
      <c r="AO59" s="50"/>
      <c r="AP59" s="50"/>
      <c r="AQ59" s="93"/>
      <c r="AR59" s="93"/>
      <c r="AS59" s="93"/>
      <c r="AT59" s="93"/>
      <c r="AU59" s="93"/>
      <c r="AV59" s="93"/>
      <c r="AW59" s="117">
        <v>17</v>
      </c>
      <c r="AX59" s="117">
        <v>11</v>
      </c>
      <c r="AY59" s="201">
        <v>13</v>
      </c>
      <c r="AZ59" s="201">
        <v>6</v>
      </c>
      <c r="BA59" s="201">
        <v>7</v>
      </c>
      <c r="BB59" s="26">
        <v>13</v>
      </c>
      <c r="BC59" s="117">
        <v>14</v>
      </c>
      <c r="BD59" s="117">
        <v>16</v>
      </c>
      <c r="BE59" s="117">
        <v>14</v>
      </c>
      <c r="BF59" s="117">
        <v>16</v>
      </c>
      <c r="BG59" s="93"/>
      <c r="BH59" s="93"/>
      <c r="BI59" s="50"/>
      <c r="BJ59" s="50"/>
      <c r="BK59" s="50"/>
      <c r="BL59" s="50"/>
      <c r="BM59" s="50"/>
      <c r="BN59" s="50"/>
      <c r="BO59" s="93"/>
      <c r="BP59" s="93"/>
      <c r="BQ59" s="13"/>
      <c r="BR59" s="77" t="s">
        <v>43</v>
      </c>
      <c r="BS59" s="232" t="s">
        <v>43</v>
      </c>
      <c r="BT59" s="26" t="s">
        <v>42</v>
      </c>
      <c r="BU59" s="228" t="s">
        <v>105</v>
      </c>
      <c r="BV59" s="117" t="s">
        <v>250</v>
      </c>
      <c r="BW59" s="93" t="s">
        <v>49</v>
      </c>
      <c r="BX59" s="50" t="s">
        <v>49</v>
      </c>
      <c r="BY59" s="50"/>
      <c r="BZ59" s="50"/>
      <c r="CA59" s="50"/>
      <c r="CB59" s="50"/>
      <c r="CC59" s="50"/>
      <c r="CD59" s="50"/>
      <c r="CE59" s="84"/>
      <c r="CF59" s="33"/>
      <c r="CG59" s="41"/>
      <c r="CH59" s="117"/>
      <c r="CI59" s="50"/>
      <c r="CJ59" s="50"/>
      <c r="CK59" s="93"/>
      <c r="CL59" s="93"/>
    </row>
    <row r="60" spans="1:90" ht="14.25" customHeight="1">
      <c r="A60" s="94">
        <v>17</v>
      </c>
      <c r="B60" s="93">
        <v>58</v>
      </c>
      <c r="C60" s="93" t="s">
        <v>324</v>
      </c>
      <c r="D60" s="12">
        <v>4</v>
      </c>
      <c r="E60" s="12">
        <v>11.63</v>
      </c>
      <c r="F60" s="12">
        <v>11.3</v>
      </c>
      <c r="G60" s="12"/>
      <c r="H60" s="12"/>
      <c r="I60" s="12"/>
      <c r="J60" s="117">
        <v>25</v>
      </c>
      <c r="K60" s="153">
        <v>29</v>
      </c>
      <c r="L60" s="277"/>
      <c r="M60" s="117">
        <v>35</v>
      </c>
      <c r="N60" s="117">
        <v>35</v>
      </c>
      <c r="O60" s="93"/>
      <c r="P60" s="50"/>
      <c r="Q60" s="50"/>
      <c r="R60" s="50" t="s">
        <v>586</v>
      </c>
      <c r="S60" s="93"/>
      <c r="T60" s="93"/>
      <c r="U60" s="93"/>
      <c r="V60" s="117">
        <v>200</v>
      </c>
      <c r="W60" s="153">
        <v>29</v>
      </c>
      <c r="X60" s="277"/>
      <c r="Y60" s="117"/>
      <c r="Z60" s="117"/>
      <c r="AA60" s="93"/>
      <c r="AB60" s="50"/>
      <c r="AC60" s="50"/>
      <c r="AD60" s="50"/>
      <c r="AE60" s="93"/>
      <c r="AF60" s="93"/>
      <c r="AG60" s="13"/>
      <c r="AH60" s="148"/>
      <c r="AI60" s="153">
        <v>2</v>
      </c>
      <c r="AJ60" s="281"/>
      <c r="AK60" s="117">
        <v>20</v>
      </c>
      <c r="AL60" s="117">
        <v>20</v>
      </c>
      <c r="AM60" s="93"/>
      <c r="AN60" s="50"/>
      <c r="AO60" s="50"/>
      <c r="AP60" s="50" t="s">
        <v>87</v>
      </c>
      <c r="AQ60" s="93"/>
      <c r="AR60" s="93"/>
      <c r="AS60" s="93"/>
      <c r="AT60" s="93"/>
      <c r="AU60" s="93"/>
      <c r="AV60" s="93"/>
      <c r="AW60" s="117">
        <v>63</v>
      </c>
      <c r="AX60" s="117">
        <v>54</v>
      </c>
      <c r="AY60" s="201">
        <v>80</v>
      </c>
      <c r="AZ60" s="201">
        <v>50</v>
      </c>
      <c r="BA60" s="118"/>
      <c r="BB60" s="148"/>
      <c r="BC60" s="117">
        <v>131</v>
      </c>
      <c r="BD60" s="117">
        <v>91</v>
      </c>
      <c r="BE60" s="117">
        <v>131</v>
      </c>
      <c r="BF60" s="117">
        <v>91</v>
      </c>
      <c r="BG60" s="93"/>
      <c r="BH60" s="93"/>
      <c r="BI60" s="50"/>
      <c r="BJ60" s="50"/>
      <c r="BK60" s="50"/>
      <c r="BL60" s="50"/>
      <c r="BM60" s="50" t="s">
        <v>76</v>
      </c>
      <c r="BN60" s="50" t="s">
        <v>1004</v>
      </c>
      <c r="BO60" s="93"/>
      <c r="BP60" s="93"/>
      <c r="BQ60" s="13"/>
      <c r="BR60" s="77" t="s">
        <v>43</v>
      </c>
      <c r="BS60" s="232" t="s">
        <v>43</v>
      </c>
      <c r="BT60" s="26" t="s">
        <v>48</v>
      </c>
      <c r="BU60" s="228" t="s">
        <v>42</v>
      </c>
      <c r="BV60" s="117" t="s">
        <v>42</v>
      </c>
      <c r="BW60" s="93" t="s">
        <v>49</v>
      </c>
      <c r="BX60" s="50" t="s">
        <v>49</v>
      </c>
      <c r="BY60" s="50"/>
      <c r="BZ60" s="50"/>
      <c r="CA60" s="50" t="s">
        <v>54</v>
      </c>
      <c r="CB60" s="50"/>
      <c r="CC60" s="50"/>
      <c r="CD60" s="50"/>
      <c r="CE60" s="50"/>
      <c r="CF60" s="26" t="s">
        <v>94</v>
      </c>
      <c r="CG60" s="281"/>
      <c r="CH60" s="117" t="s">
        <v>78</v>
      </c>
      <c r="CI60" s="50"/>
      <c r="CJ60" s="50"/>
      <c r="CK60" s="93"/>
      <c r="CL60" s="93"/>
    </row>
    <row r="61" spans="1:90" ht="14.25" customHeight="1">
      <c r="A61" s="94">
        <v>17</v>
      </c>
      <c r="B61" s="93">
        <v>59</v>
      </c>
      <c r="C61" s="93" t="s">
        <v>183</v>
      </c>
      <c r="D61" s="12">
        <v>4</v>
      </c>
      <c r="E61" s="12">
        <v>10.76</v>
      </c>
      <c r="F61" s="12">
        <v>11.21</v>
      </c>
      <c r="G61" s="12"/>
      <c r="H61" s="12"/>
      <c r="I61" s="12"/>
      <c r="J61" s="117">
        <v>8</v>
      </c>
      <c r="K61" s="153">
        <v>5</v>
      </c>
      <c r="L61" s="46">
        <v>8</v>
      </c>
      <c r="M61" s="117"/>
      <c r="N61" s="117"/>
      <c r="O61" s="93"/>
      <c r="P61" s="50"/>
      <c r="Q61" s="50"/>
      <c r="R61" s="50"/>
      <c r="S61" s="93"/>
      <c r="T61" s="93"/>
      <c r="U61" s="93"/>
      <c r="V61" s="117">
        <v>42</v>
      </c>
      <c r="W61" s="153">
        <v>5</v>
      </c>
      <c r="X61" s="153">
        <v>20</v>
      </c>
      <c r="Y61" s="117"/>
      <c r="Z61" s="117"/>
      <c r="AA61" s="93"/>
      <c r="AB61" s="50"/>
      <c r="AC61" s="50"/>
      <c r="AD61" s="50"/>
      <c r="AE61" s="93"/>
      <c r="AF61" s="93"/>
      <c r="AG61" s="93"/>
      <c r="AH61" s="117">
        <v>6</v>
      </c>
      <c r="AI61" s="153">
        <v>1</v>
      </c>
      <c r="AJ61" s="281"/>
      <c r="AK61" s="117"/>
      <c r="AL61" s="117"/>
      <c r="AM61" s="93"/>
      <c r="AN61" s="50"/>
      <c r="AO61" s="50"/>
      <c r="AP61" s="50"/>
      <c r="AQ61" s="93"/>
      <c r="AR61" s="93"/>
      <c r="AS61" s="93"/>
      <c r="AT61" s="93"/>
      <c r="AU61" s="93"/>
      <c r="AV61" s="93"/>
      <c r="AW61" s="117">
        <v>30</v>
      </c>
      <c r="AX61" s="117">
        <v>18</v>
      </c>
      <c r="AY61" s="201">
        <v>20</v>
      </c>
      <c r="AZ61" s="201">
        <v>19</v>
      </c>
      <c r="BA61" s="201">
        <v>13</v>
      </c>
      <c r="BB61" s="26">
        <v>10</v>
      </c>
      <c r="BC61" s="117"/>
      <c r="BD61" s="117"/>
      <c r="BE61" s="117"/>
      <c r="BF61" s="117"/>
      <c r="BG61" s="93"/>
      <c r="BH61" s="93"/>
      <c r="BI61" s="50"/>
      <c r="BJ61" s="50"/>
      <c r="BK61" s="50"/>
      <c r="BL61" s="50"/>
      <c r="BM61" s="50"/>
      <c r="BN61" s="50"/>
      <c r="BO61" s="93"/>
      <c r="BP61" s="93"/>
      <c r="BQ61" s="13"/>
      <c r="BR61" s="77" t="s">
        <v>43</v>
      </c>
      <c r="BS61" s="232" t="s">
        <v>43</v>
      </c>
      <c r="BT61" s="26" t="s">
        <v>42</v>
      </c>
      <c r="BU61" s="281"/>
      <c r="BV61" s="117"/>
      <c r="BW61" s="93" t="s">
        <v>48</v>
      </c>
      <c r="BX61" s="50" t="s">
        <v>49</v>
      </c>
      <c r="BY61" s="50"/>
      <c r="BZ61" s="50"/>
      <c r="CA61" s="50"/>
      <c r="CB61" s="50"/>
      <c r="CC61" s="50"/>
      <c r="CD61" s="50"/>
      <c r="CE61" s="50"/>
      <c r="CF61" s="26" t="s">
        <v>1001</v>
      </c>
      <c r="CG61" s="281"/>
      <c r="CH61" s="117" t="s">
        <v>114</v>
      </c>
      <c r="CI61" s="50"/>
      <c r="CJ61" s="50"/>
      <c r="CK61" s="93"/>
      <c r="CL61" s="93"/>
    </row>
    <row r="62" spans="1:90" ht="14.25" customHeight="1">
      <c r="A62" s="94">
        <v>17</v>
      </c>
      <c r="B62" s="93">
        <v>60</v>
      </c>
      <c r="C62" s="93" t="s">
        <v>301</v>
      </c>
      <c r="D62" s="12">
        <v>4</v>
      </c>
      <c r="E62" s="12">
        <v>9.43</v>
      </c>
      <c r="F62" s="12">
        <v>12.68</v>
      </c>
      <c r="G62" s="12"/>
      <c r="H62" s="12"/>
      <c r="I62" s="12"/>
      <c r="J62" s="117">
        <v>16</v>
      </c>
      <c r="K62" s="153">
        <v>21</v>
      </c>
      <c r="L62" s="277"/>
      <c r="M62" s="117">
        <v>34</v>
      </c>
      <c r="N62" s="117">
        <v>34</v>
      </c>
      <c r="O62" s="93"/>
      <c r="P62" s="50"/>
      <c r="Q62" s="50"/>
      <c r="R62" s="50"/>
      <c r="S62" s="93"/>
      <c r="T62" s="93"/>
      <c r="U62" s="93"/>
      <c r="V62" s="117">
        <v>144</v>
      </c>
      <c r="W62" s="153">
        <v>21</v>
      </c>
      <c r="X62" s="277"/>
      <c r="Y62" s="117"/>
      <c r="Z62" s="117"/>
      <c r="AA62" s="93"/>
      <c r="AB62" s="50"/>
      <c r="AC62" s="50"/>
      <c r="AD62" s="50"/>
      <c r="AE62" s="93"/>
      <c r="AF62" s="93"/>
      <c r="AG62" s="13"/>
      <c r="AH62" s="18"/>
      <c r="AI62" s="153">
        <v>22</v>
      </c>
      <c r="AJ62" s="281"/>
      <c r="AK62" s="117">
        <v>22</v>
      </c>
      <c r="AL62" s="117">
        <v>22</v>
      </c>
      <c r="AM62" s="93"/>
      <c r="AN62" s="50"/>
      <c r="AO62" s="50"/>
      <c r="AP62" s="50"/>
      <c r="AQ62" s="50"/>
      <c r="AR62" s="50"/>
      <c r="AS62" s="50"/>
      <c r="AT62" s="50"/>
      <c r="AU62" s="50"/>
      <c r="AV62" s="84"/>
      <c r="AW62" s="33"/>
      <c r="AX62" s="148"/>
      <c r="AY62" s="201">
        <v>23</v>
      </c>
      <c r="AZ62" s="201">
        <v>24</v>
      </c>
      <c r="BA62" s="118"/>
      <c r="BB62" s="148"/>
      <c r="BC62" s="117">
        <v>75</v>
      </c>
      <c r="BD62" s="117">
        <v>86</v>
      </c>
      <c r="BE62" s="117">
        <v>75</v>
      </c>
      <c r="BF62" s="117">
        <v>86</v>
      </c>
      <c r="BG62" s="50"/>
      <c r="BH62" s="50"/>
      <c r="BI62" s="50"/>
      <c r="BJ62" s="50"/>
      <c r="BK62" s="50"/>
      <c r="BL62" s="50"/>
      <c r="BM62" s="50"/>
      <c r="BN62" s="50"/>
      <c r="BO62" s="93"/>
      <c r="BP62" s="93"/>
      <c r="BQ62" s="13"/>
      <c r="BR62" s="77" t="s">
        <v>43</v>
      </c>
      <c r="BS62" s="267" t="s">
        <v>43</v>
      </c>
      <c r="BT62" s="102" t="s">
        <v>48</v>
      </c>
      <c r="BU62" s="228" t="s">
        <v>42</v>
      </c>
      <c r="BV62" s="117" t="s">
        <v>42</v>
      </c>
      <c r="BW62" s="93" t="s">
        <v>49</v>
      </c>
      <c r="BX62" s="50" t="s">
        <v>49</v>
      </c>
      <c r="BY62" s="50"/>
      <c r="BZ62" s="50"/>
      <c r="CA62" s="50"/>
      <c r="CB62" s="50"/>
      <c r="CC62" s="50"/>
      <c r="CD62" s="50"/>
      <c r="CE62" s="50"/>
      <c r="CF62" s="26" t="s">
        <v>94</v>
      </c>
      <c r="CG62" s="281"/>
      <c r="CH62" s="117" t="s">
        <v>78</v>
      </c>
      <c r="CI62" s="50"/>
      <c r="CJ62" s="50"/>
      <c r="CK62" s="93"/>
      <c r="CL62" s="93"/>
    </row>
    <row r="63" spans="1:90" ht="14.25" customHeight="1">
      <c r="A63" s="94">
        <v>17</v>
      </c>
      <c r="B63" s="93">
        <v>61</v>
      </c>
      <c r="C63" s="93" t="s">
        <v>312</v>
      </c>
      <c r="D63" s="12">
        <v>4</v>
      </c>
      <c r="E63" s="12">
        <v>8.3699999999999992</v>
      </c>
      <c r="F63" s="12">
        <v>14.27</v>
      </c>
      <c r="G63" s="12"/>
      <c r="H63" s="12"/>
      <c r="I63" s="12"/>
      <c r="J63" s="117">
        <v>19</v>
      </c>
      <c r="K63" s="153">
        <v>17</v>
      </c>
      <c r="L63" s="46">
        <v>22</v>
      </c>
      <c r="M63" s="117"/>
      <c r="N63" s="117"/>
      <c r="O63" s="93"/>
      <c r="P63" s="93"/>
      <c r="Q63" s="93"/>
      <c r="R63" s="93"/>
      <c r="S63" s="93"/>
      <c r="T63" s="93"/>
      <c r="U63" s="93"/>
      <c r="V63" s="117">
        <v>62</v>
      </c>
      <c r="W63" s="153">
        <v>17</v>
      </c>
      <c r="X63" s="153">
        <v>50</v>
      </c>
      <c r="Y63" s="117"/>
      <c r="Z63" s="117"/>
      <c r="AA63" s="93"/>
      <c r="AB63" s="93"/>
      <c r="AC63" s="93"/>
      <c r="AD63" s="93"/>
      <c r="AE63" s="93"/>
      <c r="AF63" s="93"/>
      <c r="AG63" s="13"/>
      <c r="AH63" s="41"/>
      <c r="AI63" s="153">
        <v>0</v>
      </c>
      <c r="AJ63" s="218"/>
      <c r="AK63" s="199"/>
      <c r="AL63" s="199"/>
      <c r="AM63" s="109"/>
      <c r="AN63" s="93"/>
      <c r="AO63" s="93"/>
      <c r="AP63" s="93"/>
      <c r="AQ63" s="93"/>
      <c r="AR63" s="93"/>
      <c r="AS63" s="93"/>
      <c r="AT63" s="93"/>
      <c r="AU63" s="93"/>
      <c r="AV63" s="93"/>
      <c r="AW63" s="117">
        <v>62</v>
      </c>
      <c r="AX63" s="117">
        <v>44</v>
      </c>
      <c r="AY63" s="201">
        <v>36</v>
      </c>
      <c r="AZ63" s="201">
        <v>25</v>
      </c>
      <c r="BA63" s="201">
        <v>14</v>
      </c>
      <c r="BB63" s="26">
        <v>11</v>
      </c>
      <c r="BC63" s="117"/>
      <c r="BD63" s="117"/>
      <c r="BE63" s="117"/>
      <c r="BF63" s="117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13"/>
      <c r="BR63" s="77" t="s">
        <v>43</v>
      </c>
      <c r="BS63" s="79" t="s">
        <v>43</v>
      </c>
      <c r="BT63" s="26" t="s">
        <v>42</v>
      </c>
      <c r="BU63" s="228" t="s">
        <v>48</v>
      </c>
      <c r="BV63" s="117" t="s">
        <v>48</v>
      </c>
      <c r="BW63" s="93" t="s">
        <v>48</v>
      </c>
      <c r="BX63" s="93" t="s">
        <v>48</v>
      </c>
      <c r="BY63" s="93"/>
      <c r="BZ63" s="93"/>
      <c r="CA63" s="93"/>
      <c r="CB63" s="93"/>
      <c r="CC63" s="93"/>
      <c r="CD63" s="93"/>
      <c r="CE63" s="13"/>
      <c r="CF63" s="199"/>
      <c r="CG63" s="41"/>
      <c r="CH63" s="117"/>
      <c r="CI63" s="93"/>
      <c r="CJ63" s="93"/>
      <c r="CK63" s="93"/>
      <c r="CL63" s="93"/>
    </row>
    <row r="64" spans="1:90" ht="14.25" customHeight="1">
      <c r="A64" s="94">
        <v>17</v>
      </c>
      <c r="B64" s="93">
        <v>62</v>
      </c>
      <c r="C64" s="93" t="s">
        <v>312</v>
      </c>
      <c r="D64" s="12">
        <v>1</v>
      </c>
      <c r="E64" s="12">
        <v>13.48</v>
      </c>
      <c r="F64" s="12">
        <v>10.23</v>
      </c>
      <c r="G64" s="12"/>
      <c r="H64" s="12"/>
      <c r="I64" s="12"/>
      <c r="J64" s="117">
        <v>19</v>
      </c>
      <c r="K64" s="153">
        <v>19</v>
      </c>
      <c r="L64" s="46">
        <v>28</v>
      </c>
      <c r="M64" s="117"/>
      <c r="N64" s="117"/>
      <c r="O64" s="93"/>
      <c r="P64" s="93"/>
      <c r="Q64" s="93"/>
      <c r="R64" s="93"/>
      <c r="S64" s="93"/>
      <c r="T64" s="93"/>
      <c r="U64" s="93"/>
      <c r="V64" s="117">
        <v>61</v>
      </c>
      <c r="W64" s="153">
        <v>19</v>
      </c>
      <c r="X64" s="153">
        <v>52</v>
      </c>
      <c r="Y64" s="117"/>
      <c r="Z64" s="117"/>
      <c r="AA64" s="93"/>
      <c r="AB64" s="93"/>
      <c r="AC64" s="93"/>
      <c r="AD64" s="93"/>
      <c r="AE64" s="93"/>
      <c r="AF64" s="93"/>
      <c r="AG64" s="13"/>
      <c r="AH64" s="41"/>
      <c r="AI64" s="153">
        <v>1</v>
      </c>
      <c r="AJ64" s="218"/>
      <c r="AK64" s="171"/>
      <c r="AL64" s="171"/>
      <c r="AM64" s="109"/>
      <c r="AN64" s="93"/>
      <c r="AO64" s="93"/>
      <c r="AP64" s="93"/>
      <c r="AQ64" s="93"/>
      <c r="AR64" s="93"/>
      <c r="AS64" s="93"/>
      <c r="AT64" s="93"/>
      <c r="AU64" s="93"/>
      <c r="AV64" s="93"/>
      <c r="AW64" s="117">
        <v>40</v>
      </c>
      <c r="AX64" s="117">
        <v>30</v>
      </c>
      <c r="AY64" s="201">
        <v>16</v>
      </c>
      <c r="AZ64" s="201">
        <v>16</v>
      </c>
      <c r="BA64" s="201">
        <v>11</v>
      </c>
      <c r="BB64" s="26">
        <v>6</v>
      </c>
      <c r="BC64" s="117"/>
      <c r="BD64" s="117"/>
      <c r="BE64" s="117"/>
      <c r="BF64" s="117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13"/>
      <c r="BR64" s="77" t="s">
        <v>43</v>
      </c>
      <c r="BS64" s="232" t="s">
        <v>43</v>
      </c>
      <c r="BT64" s="26" t="s">
        <v>42</v>
      </c>
      <c r="BU64" s="228" t="s">
        <v>48</v>
      </c>
      <c r="BV64" s="117" t="s">
        <v>48</v>
      </c>
      <c r="BW64" s="93" t="s">
        <v>48</v>
      </c>
      <c r="BX64" s="93" t="s">
        <v>48</v>
      </c>
      <c r="BY64" s="93"/>
      <c r="BZ64" s="93"/>
      <c r="CA64" s="93"/>
      <c r="CB64" s="93"/>
      <c r="CC64" s="93"/>
      <c r="CD64" s="93"/>
      <c r="CE64" s="13"/>
      <c r="CF64" s="171"/>
      <c r="CG64" s="41"/>
      <c r="CH64" s="117"/>
      <c r="CI64" s="93"/>
      <c r="CJ64" s="93"/>
      <c r="CK64" s="93"/>
      <c r="CL64" s="93"/>
    </row>
    <row r="65" spans="1:90" ht="14.25" customHeight="1">
      <c r="A65" s="94">
        <v>17</v>
      </c>
      <c r="B65" s="93">
        <v>63</v>
      </c>
      <c r="C65" s="93" t="s">
        <v>183</v>
      </c>
      <c r="D65" s="12">
        <v>1</v>
      </c>
      <c r="E65" s="12">
        <v>11.84</v>
      </c>
      <c r="F65" s="12">
        <v>11.22</v>
      </c>
      <c r="G65" s="12"/>
      <c r="H65" s="12"/>
      <c r="I65" s="12"/>
      <c r="J65" s="117">
        <v>10</v>
      </c>
      <c r="K65" s="153">
        <v>3</v>
      </c>
      <c r="L65" s="46">
        <v>4</v>
      </c>
      <c r="M65" s="117">
        <v>4</v>
      </c>
      <c r="N65" s="117">
        <v>4</v>
      </c>
      <c r="O65" s="93"/>
      <c r="P65" s="93"/>
      <c r="Q65" s="93"/>
      <c r="R65" s="93"/>
      <c r="S65" s="93"/>
      <c r="T65" s="93"/>
      <c r="U65" s="93"/>
      <c r="V65" s="117">
        <v>42</v>
      </c>
      <c r="W65" s="153">
        <v>3</v>
      </c>
      <c r="X65" s="153">
        <v>40</v>
      </c>
      <c r="Y65" s="117">
        <v>29</v>
      </c>
      <c r="Z65" s="117">
        <v>29</v>
      </c>
      <c r="AA65" s="93"/>
      <c r="AB65" s="93"/>
      <c r="AC65" s="93"/>
      <c r="AD65" s="93"/>
      <c r="AE65" s="93"/>
      <c r="AF65" s="93"/>
      <c r="AG65" s="13"/>
      <c r="AH65" s="41"/>
      <c r="AI65" s="153">
        <v>2</v>
      </c>
      <c r="AJ65" s="218"/>
      <c r="AK65" s="171"/>
      <c r="AL65" s="171"/>
      <c r="AM65" s="109"/>
      <c r="AN65" s="93"/>
      <c r="AO65" s="93"/>
      <c r="AP65" s="93"/>
      <c r="AQ65" s="93"/>
      <c r="AR65" s="93"/>
      <c r="AS65" s="93"/>
      <c r="AT65" s="93"/>
      <c r="AU65" s="93"/>
      <c r="AV65" s="93"/>
      <c r="AW65" s="117">
        <v>34</v>
      </c>
      <c r="AX65" s="117">
        <v>17</v>
      </c>
      <c r="AY65" s="201">
        <v>32</v>
      </c>
      <c r="AZ65" s="201">
        <v>22</v>
      </c>
      <c r="BA65" s="201">
        <v>33</v>
      </c>
      <c r="BB65" s="26">
        <v>34</v>
      </c>
      <c r="BC65" s="117">
        <v>44</v>
      </c>
      <c r="BD65" s="117">
        <v>76</v>
      </c>
      <c r="BE65" s="117">
        <v>44</v>
      </c>
      <c r="BF65" s="117">
        <v>76</v>
      </c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13"/>
      <c r="BR65" s="77" t="s">
        <v>43</v>
      </c>
      <c r="BS65" s="232" t="s">
        <v>43</v>
      </c>
      <c r="BT65" s="26" t="s">
        <v>42</v>
      </c>
      <c r="BU65" s="228" t="s">
        <v>105</v>
      </c>
      <c r="BV65" s="117" t="s">
        <v>250</v>
      </c>
      <c r="BW65" s="93" t="s">
        <v>49</v>
      </c>
      <c r="BX65" s="93" t="s">
        <v>48</v>
      </c>
      <c r="BY65" s="93"/>
      <c r="BZ65" s="93"/>
      <c r="CA65" s="93"/>
      <c r="CB65" s="93"/>
      <c r="CC65" s="93"/>
      <c r="CD65" s="93"/>
      <c r="CE65" s="13"/>
      <c r="CF65" s="171"/>
      <c r="CG65" s="41"/>
      <c r="CH65" s="117"/>
      <c r="CI65" s="93"/>
      <c r="CJ65" s="93"/>
      <c r="CK65" s="93"/>
      <c r="CL65" s="93"/>
    </row>
    <row r="66" spans="1:90" ht="14.25" customHeight="1">
      <c r="A66" s="94">
        <v>17</v>
      </c>
      <c r="B66" s="93">
        <v>64</v>
      </c>
      <c r="C66" s="93" t="s">
        <v>183</v>
      </c>
      <c r="D66" s="12">
        <v>1</v>
      </c>
      <c r="E66" s="12">
        <v>10.58</v>
      </c>
      <c r="F66" s="12">
        <v>12.15</v>
      </c>
      <c r="G66" s="12"/>
      <c r="H66" s="12"/>
      <c r="I66" s="12"/>
      <c r="J66" s="117">
        <v>8</v>
      </c>
      <c r="K66" s="153">
        <v>6</v>
      </c>
      <c r="L66" s="46">
        <v>4</v>
      </c>
      <c r="M66" s="117">
        <v>5</v>
      </c>
      <c r="N66" s="117">
        <v>5</v>
      </c>
      <c r="O66" s="93"/>
      <c r="P66" s="266"/>
      <c r="Q66" s="266"/>
      <c r="R66" s="266"/>
      <c r="S66" s="93"/>
      <c r="T66" s="93"/>
      <c r="U66" s="93"/>
      <c r="V66" s="117">
        <v>42</v>
      </c>
      <c r="W66" s="153">
        <v>11</v>
      </c>
      <c r="X66" s="277"/>
      <c r="Y66" s="117">
        <v>22</v>
      </c>
      <c r="Z66" s="117">
        <v>22</v>
      </c>
      <c r="AA66" s="93"/>
      <c r="AB66" s="266"/>
      <c r="AC66" s="266"/>
      <c r="AD66" s="266"/>
      <c r="AE66" s="266"/>
      <c r="AF66" s="266"/>
      <c r="AG66" s="65"/>
      <c r="AH66" s="38"/>
      <c r="AI66" s="153">
        <v>1</v>
      </c>
      <c r="AJ66" s="218"/>
      <c r="AK66" s="171"/>
      <c r="AL66" s="171"/>
      <c r="AM66" s="114"/>
      <c r="AN66" s="266"/>
      <c r="AO66" s="266"/>
      <c r="AP66" s="266"/>
      <c r="AQ66" s="93"/>
      <c r="AR66" s="93"/>
      <c r="AS66" s="93"/>
      <c r="AT66" s="93"/>
      <c r="AU66" s="93"/>
      <c r="AV66" s="93"/>
      <c r="AW66" s="117">
        <v>20</v>
      </c>
      <c r="AX66" s="117">
        <v>5</v>
      </c>
      <c r="AY66" s="201">
        <v>15</v>
      </c>
      <c r="AZ66" s="201">
        <v>12</v>
      </c>
      <c r="BA66" s="26">
        <v>17</v>
      </c>
      <c r="BB66" s="26">
        <v>14</v>
      </c>
      <c r="BC66" s="117">
        <v>33</v>
      </c>
      <c r="BD66" s="117">
        <v>39</v>
      </c>
      <c r="BE66" s="117">
        <v>33</v>
      </c>
      <c r="BF66" s="117">
        <v>39</v>
      </c>
      <c r="BG66" s="93"/>
      <c r="BH66" s="93"/>
      <c r="BI66" s="266"/>
      <c r="BJ66" s="266"/>
      <c r="BK66" s="266"/>
      <c r="BL66" s="266"/>
      <c r="BM66" s="266"/>
      <c r="BN66" s="266"/>
      <c r="BO66" s="93"/>
      <c r="BP66" s="93"/>
      <c r="BQ66" s="13"/>
      <c r="BR66" s="77" t="s">
        <v>43</v>
      </c>
      <c r="BS66" s="278" t="s">
        <v>43</v>
      </c>
      <c r="BT66" s="26" t="s">
        <v>42</v>
      </c>
      <c r="BU66" s="228" t="s">
        <v>105</v>
      </c>
      <c r="BV66" s="117" t="s">
        <v>250</v>
      </c>
      <c r="BW66" s="93" t="s">
        <v>49</v>
      </c>
      <c r="BX66" s="93" t="s">
        <v>48</v>
      </c>
      <c r="BY66" s="93"/>
      <c r="BZ66" s="93"/>
      <c r="CA66" s="93"/>
      <c r="CB66" s="93"/>
      <c r="CC66" s="93"/>
      <c r="CD66" s="93"/>
      <c r="CE66" s="13"/>
      <c r="CF66" s="78"/>
      <c r="CG66" s="41"/>
      <c r="CH66" s="117" t="s">
        <v>1003</v>
      </c>
      <c r="CI66" s="93"/>
      <c r="CJ66" s="266"/>
      <c r="CK66" s="93"/>
      <c r="CL66" s="93"/>
    </row>
    <row r="67" spans="1:90" ht="15" customHeight="1">
      <c r="A67" s="94">
        <v>17</v>
      </c>
      <c r="B67" s="93">
        <v>65</v>
      </c>
      <c r="C67" s="93" t="s">
        <v>330</v>
      </c>
      <c r="D67" s="12">
        <v>1</v>
      </c>
      <c r="E67" s="12">
        <v>9.16</v>
      </c>
      <c r="F67" s="12">
        <v>14.49</v>
      </c>
      <c r="G67" s="12"/>
      <c r="H67" s="12"/>
      <c r="I67" s="12"/>
      <c r="J67" s="117">
        <v>16</v>
      </c>
      <c r="K67" s="153">
        <v>11</v>
      </c>
      <c r="L67" s="277"/>
      <c r="M67" s="117"/>
      <c r="N67" s="117"/>
      <c r="O67" s="93"/>
      <c r="P67" s="93"/>
      <c r="Q67" s="93"/>
      <c r="R67" s="93"/>
      <c r="S67" s="93"/>
      <c r="T67" s="93"/>
      <c r="U67" s="93"/>
      <c r="V67" s="117">
        <v>84</v>
      </c>
      <c r="W67" s="153">
        <v>17</v>
      </c>
      <c r="X67" s="46">
        <v>49</v>
      </c>
      <c r="Y67" s="117"/>
      <c r="Z67" s="117"/>
      <c r="AA67" s="93"/>
      <c r="AB67" s="93"/>
      <c r="AC67" s="93"/>
      <c r="AD67" s="93"/>
      <c r="AE67" s="93"/>
      <c r="AF67" s="93"/>
      <c r="AG67" s="93"/>
      <c r="AH67" s="117">
        <v>7</v>
      </c>
      <c r="AI67" s="153">
        <v>0</v>
      </c>
      <c r="AJ67" s="218"/>
      <c r="AK67" s="171"/>
      <c r="AL67" s="171"/>
      <c r="AM67" s="109"/>
      <c r="AN67" s="93"/>
      <c r="AO67" s="93"/>
      <c r="AP67" s="93"/>
      <c r="AQ67" s="93"/>
      <c r="AR67" s="93"/>
      <c r="AS67" s="93"/>
      <c r="AT67" s="93"/>
      <c r="AU67" s="93"/>
      <c r="AV67" s="93"/>
      <c r="AW67" s="117">
        <v>20</v>
      </c>
      <c r="AX67" s="277"/>
      <c r="AY67" s="201">
        <v>15</v>
      </c>
      <c r="AZ67" s="201">
        <v>11</v>
      </c>
      <c r="BA67" s="118"/>
      <c r="BB67" s="148"/>
      <c r="BC67" s="117"/>
      <c r="BD67" s="117"/>
      <c r="BE67" s="117"/>
      <c r="BF67" s="117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13"/>
      <c r="BR67" s="77" t="s">
        <v>43</v>
      </c>
      <c r="BS67" s="79" t="s">
        <v>43</v>
      </c>
      <c r="BT67" s="102" t="s">
        <v>48</v>
      </c>
      <c r="BU67" s="281"/>
      <c r="BV67" s="117"/>
      <c r="BW67" s="93" t="s">
        <v>49</v>
      </c>
      <c r="BX67" s="93" t="s">
        <v>48</v>
      </c>
      <c r="BY67" s="93"/>
      <c r="BZ67" s="93"/>
      <c r="CA67" s="93"/>
      <c r="CB67" s="93"/>
      <c r="CC67" s="93"/>
      <c r="CD67" s="93"/>
      <c r="CE67" s="93"/>
      <c r="CF67" s="26" t="s">
        <v>94</v>
      </c>
      <c r="CG67" s="281"/>
      <c r="CH67" s="117" t="s">
        <v>114</v>
      </c>
      <c r="CI67" s="93"/>
      <c r="CJ67" s="93"/>
      <c r="CK67" s="93"/>
      <c r="CL67" s="93"/>
    </row>
    <row r="68" spans="1:90" ht="14.25" customHeight="1">
      <c r="A68" s="94">
        <v>17</v>
      </c>
      <c r="B68" s="93">
        <v>66</v>
      </c>
      <c r="C68" s="93" t="s">
        <v>276</v>
      </c>
      <c r="D68" s="12">
        <v>1</v>
      </c>
      <c r="E68" s="12">
        <v>11.25</v>
      </c>
      <c r="F68" s="12">
        <v>13.83</v>
      </c>
      <c r="G68" s="12"/>
      <c r="H68" s="12"/>
      <c r="I68" s="12"/>
      <c r="J68" s="117">
        <v>19</v>
      </c>
      <c r="K68" s="153">
        <v>17</v>
      </c>
      <c r="L68" s="46">
        <v>19</v>
      </c>
      <c r="M68" s="117"/>
      <c r="N68" s="117"/>
      <c r="O68" s="93"/>
      <c r="P68" s="93"/>
      <c r="Q68" s="93"/>
      <c r="R68" s="93"/>
      <c r="S68" s="93"/>
      <c r="T68" s="93"/>
      <c r="U68" s="93"/>
      <c r="V68" s="117">
        <v>140</v>
      </c>
      <c r="W68" s="153">
        <v>29</v>
      </c>
      <c r="X68" s="46">
        <v>68</v>
      </c>
      <c r="Y68" s="117"/>
      <c r="Z68" s="117"/>
      <c r="AA68" s="93"/>
      <c r="AB68" s="93"/>
      <c r="AC68" s="93"/>
      <c r="AD68" s="93"/>
      <c r="AE68" s="93"/>
      <c r="AF68" s="93"/>
      <c r="AG68" s="93"/>
      <c r="AH68" s="117">
        <v>13</v>
      </c>
      <c r="AI68" s="153">
        <v>6</v>
      </c>
      <c r="AJ68" s="218"/>
      <c r="AK68" s="171"/>
      <c r="AL68" s="171"/>
      <c r="AM68" s="109"/>
      <c r="AN68" s="93"/>
      <c r="AO68" s="93"/>
      <c r="AP68" s="93"/>
      <c r="AQ68" s="93"/>
      <c r="AR68" s="93"/>
      <c r="AS68" s="93"/>
      <c r="AT68" s="93"/>
      <c r="AU68" s="93"/>
      <c r="AV68" s="93"/>
      <c r="AW68" s="117">
        <v>74</v>
      </c>
      <c r="AX68" s="117">
        <v>7</v>
      </c>
      <c r="AY68" s="201">
        <v>17</v>
      </c>
      <c r="AZ68" s="201">
        <v>15</v>
      </c>
      <c r="BA68" s="201">
        <v>5</v>
      </c>
      <c r="BB68" s="26">
        <v>5</v>
      </c>
      <c r="BC68" s="117"/>
      <c r="BD68" s="117"/>
      <c r="BE68" s="117"/>
      <c r="BF68" s="117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13"/>
      <c r="BR68" s="77" t="s">
        <v>43</v>
      </c>
      <c r="BS68" s="232" t="s">
        <v>43</v>
      </c>
      <c r="BT68" s="26" t="s">
        <v>54</v>
      </c>
      <c r="BU68" s="281"/>
      <c r="BV68" s="117"/>
      <c r="BW68" s="93" t="s">
        <v>49</v>
      </c>
      <c r="BX68" s="93" t="s">
        <v>48</v>
      </c>
      <c r="BY68" s="93"/>
      <c r="BZ68" s="93"/>
      <c r="CA68" s="93"/>
      <c r="CB68" s="93"/>
      <c r="CC68" s="93"/>
      <c r="CD68" s="93"/>
      <c r="CE68" s="93"/>
      <c r="CF68" s="26" t="s">
        <v>571</v>
      </c>
      <c r="CG68" s="281"/>
      <c r="CH68" s="117" t="s">
        <v>507</v>
      </c>
      <c r="CI68" s="93"/>
      <c r="CJ68" s="93"/>
      <c r="CK68" s="93"/>
      <c r="CL68" s="93"/>
    </row>
    <row r="69" spans="1:90" ht="14.25" customHeight="1">
      <c r="A69" s="94">
        <v>17</v>
      </c>
      <c r="B69" s="93">
        <v>67</v>
      </c>
      <c r="C69" s="93" t="s">
        <v>324</v>
      </c>
      <c r="D69" s="12">
        <v>2</v>
      </c>
      <c r="E69" s="12">
        <v>12.32</v>
      </c>
      <c r="F69" s="12">
        <v>13.29</v>
      </c>
      <c r="G69" s="12"/>
      <c r="H69" s="12"/>
      <c r="I69" s="12"/>
      <c r="J69" s="117">
        <v>31</v>
      </c>
      <c r="K69" s="153">
        <v>29</v>
      </c>
      <c r="L69" s="46">
        <v>27</v>
      </c>
      <c r="M69" s="117"/>
      <c r="N69" s="117"/>
      <c r="O69" s="93"/>
      <c r="P69" s="93"/>
      <c r="Q69" s="93"/>
      <c r="R69" s="93"/>
      <c r="S69" s="93"/>
      <c r="T69" s="93"/>
      <c r="U69" s="93"/>
      <c r="V69" s="117">
        <v>202</v>
      </c>
      <c r="W69" s="153">
        <v>31</v>
      </c>
      <c r="X69" s="277"/>
      <c r="Y69" s="117"/>
      <c r="Z69" s="117"/>
      <c r="AA69" s="93"/>
      <c r="AB69" s="93"/>
      <c r="AC69" s="93"/>
      <c r="AD69" s="93"/>
      <c r="AE69" s="93"/>
      <c r="AF69" s="93"/>
      <c r="AG69" s="93"/>
      <c r="AH69" s="117">
        <v>14</v>
      </c>
      <c r="AI69" s="153">
        <v>3</v>
      </c>
      <c r="AJ69" s="218"/>
      <c r="AK69" s="171"/>
      <c r="AL69" s="171"/>
      <c r="AM69" s="109"/>
      <c r="AN69" s="93"/>
      <c r="AO69" s="93"/>
      <c r="AP69" s="93"/>
      <c r="AQ69" s="93"/>
      <c r="AR69" s="93"/>
      <c r="AS69" s="93"/>
      <c r="AT69" s="93"/>
      <c r="AU69" s="93"/>
      <c r="AV69" s="93"/>
      <c r="AW69" s="117">
        <v>90</v>
      </c>
      <c r="AX69" s="117">
        <v>90</v>
      </c>
      <c r="AY69" s="201">
        <v>76</v>
      </c>
      <c r="AZ69" s="201">
        <v>87</v>
      </c>
      <c r="BA69" s="201">
        <v>18</v>
      </c>
      <c r="BB69" s="26">
        <v>7</v>
      </c>
      <c r="BC69" s="117"/>
      <c r="BD69" s="117"/>
      <c r="BE69" s="117"/>
      <c r="BF69" s="117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13"/>
      <c r="BR69" s="77" t="s">
        <v>43</v>
      </c>
      <c r="BS69" s="232" t="s">
        <v>43</v>
      </c>
      <c r="BT69" s="26" t="s">
        <v>42</v>
      </c>
      <c r="BU69" s="281"/>
      <c r="BV69" s="117"/>
      <c r="BW69" s="93" t="s">
        <v>49</v>
      </c>
      <c r="BX69" s="93" t="s">
        <v>48</v>
      </c>
      <c r="BY69" s="93"/>
      <c r="BZ69" s="93"/>
      <c r="CA69" s="93"/>
      <c r="CB69" s="93"/>
      <c r="CC69" s="93"/>
      <c r="CD69" s="93"/>
      <c r="CE69" s="93"/>
      <c r="CF69" s="26" t="s">
        <v>1005</v>
      </c>
      <c r="CG69" s="281"/>
      <c r="CH69" s="117" t="s">
        <v>507</v>
      </c>
      <c r="CI69" s="93"/>
      <c r="CJ69" s="93"/>
      <c r="CK69" s="93"/>
      <c r="CL69" s="93"/>
    </row>
    <row r="70" spans="1:90" ht="14.25" customHeight="1">
      <c r="A70" s="94">
        <v>17</v>
      </c>
      <c r="B70" s="94">
        <v>68</v>
      </c>
      <c r="C70" s="94" t="s">
        <v>324</v>
      </c>
      <c r="D70" s="12">
        <v>3</v>
      </c>
      <c r="E70" s="12">
        <v>12.82</v>
      </c>
      <c r="F70" s="12">
        <v>13.01</v>
      </c>
      <c r="G70" s="12"/>
      <c r="H70" s="12"/>
      <c r="I70" s="12"/>
      <c r="J70" s="117">
        <v>34</v>
      </c>
      <c r="K70" s="153">
        <v>31</v>
      </c>
      <c r="L70" s="277"/>
      <c r="M70" s="117">
        <v>36</v>
      </c>
      <c r="N70" s="117">
        <v>36</v>
      </c>
      <c r="O70" s="94"/>
      <c r="P70" s="94"/>
      <c r="Q70" s="94"/>
      <c r="R70" s="94"/>
      <c r="S70" s="94"/>
      <c r="T70" s="94"/>
      <c r="U70" s="94"/>
      <c r="V70" s="117">
        <v>225</v>
      </c>
      <c r="W70" s="153">
        <v>29</v>
      </c>
      <c r="X70" s="46">
        <v>158</v>
      </c>
      <c r="Y70" s="117">
        <v>21</v>
      </c>
      <c r="Z70" s="117">
        <v>21</v>
      </c>
      <c r="AA70" s="94"/>
      <c r="AB70" s="94"/>
      <c r="AC70" s="94"/>
      <c r="AD70" s="94"/>
      <c r="AE70" s="94"/>
      <c r="AF70" s="94"/>
      <c r="AG70" s="94"/>
      <c r="AH70" s="117">
        <v>8</v>
      </c>
      <c r="AI70" s="153">
        <v>4</v>
      </c>
      <c r="AJ70" s="104"/>
      <c r="AK70" s="171"/>
      <c r="AL70" s="171"/>
      <c r="AM70" s="31"/>
      <c r="AN70" s="94"/>
      <c r="AO70" s="94"/>
      <c r="AP70" s="94"/>
      <c r="AQ70" s="94"/>
      <c r="AR70" s="94"/>
      <c r="AS70" s="94"/>
      <c r="AT70" s="94"/>
      <c r="AU70" s="94"/>
      <c r="AV70" s="94"/>
      <c r="AW70" s="117">
        <v>70</v>
      </c>
      <c r="AX70" s="117">
        <v>54</v>
      </c>
      <c r="AY70" s="201">
        <v>70</v>
      </c>
      <c r="AZ70" s="201">
        <v>46</v>
      </c>
      <c r="BA70" s="118"/>
      <c r="BB70" s="148"/>
      <c r="BC70" s="117">
        <v>106</v>
      </c>
      <c r="BD70" s="117">
        <v>106</v>
      </c>
      <c r="BE70" s="117">
        <v>106</v>
      </c>
      <c r="BF70" s="117">
        <v>106</v>
      </c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66"/>
      <c r="BR70" s="77" t="s">
        <v>43</v>
      </c>
      <c r="BS70" s="232" t="s">
        <v>43</v>
      </c>
      <c r="BT70" s="26" t="s">
        <v>48</v>
      </c>
      <c r="BU70" s="228" t="s">
        <v>42</v>
      </c>
      <c r="BV70" s="117" t="s">
        <v>42</v>
      </c>
      <c r="BW70" s="94" t="s">
        <v>49</v>
      </c>
      <c r="BX70" s="94" t="s">
        <v>48</v>
      </c>
      <c r="BY70" s="94"/>
      <c r="BZ70" s="94"/>
      <c r="CA70" s="94"/>
      <c r="CB70" s="94"/>
      <c r="CC70" s="94"/>
      <c r="CD70" s="94"/>
      <c r="CE70" s="94"/>
      <c r="CF70" s="26" t="s">
        <v>94</v>
      </c>
      <c r="CG70" s="281"/>
      <c r="CH70" s="117"/>
      <c r="CI70" s="94"/>
      <c r="CJ70" s="94"/>
      <c r="CK70" s="94"/>
      <c r="CL70" s="94"/>
    </row>
    <row r="71" spans="1:90" ht="14.25" customHeight="1">
      <c r="A71" s="94">
        <v>17</v>
      </c>
      <c r="B71" s="93">
        <v>69</v>
      </c>
      <c r="C71" s="93" t="s">
        <v>324</v>
      </c>
      <c r="D71" s="12">
        <v>3</v>
      </c>
      <c r="E71" s="12">
        <v>11.02</v>
      </c>
      <c r="F71" s="12">
        <v>14.99</v>
      </c>
      <c r="G71" s="12"/>
      <c r="H71" s="12"/>
      <c r="I71" s="12"/>
      <c r="J71" s="117">
        <v>23</v>
      </c>
      <c r="K71" s="153">
        <v>29</v>
      </c>
      <c r="L71" s="46">
        <v>31</v>
      </c>
      <c r="M71" s="117">
        <v>26</v>
      </c>
      <c r="N71" s="117">
        <v>26</v>
      </c>
      <c r="O71" s="93"/>
      <c r="P71" s="93">
        <v>40</v>
      </c>
      <c r="Q71" s="93"/>
      <c r="R71" s="93"/>
      <c r="S71" s="93"/>
      <c r="T71" s="93"/>
      <c r="U71" s="93"/>
      <c r="V71" s="117">
        <v>178</v>
      </c>
      <c r="W71" s="153">
        <v>5</v>
      </c>
      <c r="X71" s="46">
        <v>22</v>
      </c>
      <c r="Y71" s="117">
        <v>32</v>
      </c>
      <c r="Z71" s="117">
        <v>32</v>
      </c>
      <c r="AA71" s="93"/>
      <c r="AB71" s="93"/>
      <c r="AC71" s="93"/>
      <c r="AD71" s="93"/>
      <c r="AE71" s="93"/>
      <c r="AF71" s="93"/>
      <c r="AG71" s="13"/>
      <c r="AH71" s="148"/>
      <c r="AI71" s="153">
        <v>3</v>
      </c>
      <c r="AJ71" s="46">
        <v>9</v>
      </c>
      <c r="AK71" s="218"/>
      <c r="AL71" s="171"/>
      <c r="AM71" s="109"/>
      <c r="AN71" s="93">
        <v>21</v>
      </c>
      <c r="AO71" s="93"/>
      <c r="AP71" s="93"/>
      <c r="AQ71" s="93"/>
      <c r="AR71" s="93"/>
      <c r="AS71" s="93"/>
      <c r="AT71" s="93"/>
      <c r="AU71" s="93"/>
      <c r="AV71" s="93"/>
      <c r="AW71" s="117">
        <v>62</v>
      </c>
      <c r="AX71" s="117">
        <v>44</v>
      </c>
      <c r="AY71" s="201">
        <v>50</v>
      </c>
      <c r="AZ71" s="201">
        <v>53</v>
      </c>
      <c r="BA71" s="201">
        <v>27</v>
      </c>
      <c r="BB71" s="26">
        <v>11</v>
      </c>
      <c r="BC71" s="117">
        <v>15</v>
      </c>
      <c r="BD71" s="117">
        <v>9</v>
      </c>
      <c r="BE71" s="117">
        <v>15</v>
      </c>
      <c r="BF71" s="117">
        <v>9</v>
      </c>
      <c r="BG71" s="93"/>
      <c r="BH71" s="93"/>
      <c r="BI71" s="93">
        <v>80</v>
      </c>
      <c r="BJ71" s="93">
        <v>150</v>
      </c>
      <c r="BK71" s="93"/>
      <c r="BL71" s="93"/>
      <c r="BM71" s="93"/>
      <c r="BN71" s="93"/>
      <c r="BO71" s="93"/>
      <c r="BP71" s="93"/>
      <c r="BQ71" s="13"/>
      <c r="BR71" s="77" t="s">
        <v>43</v>
      </c>
      <c r="BS71" s="232" t="s">
        <v>43</v>
      </c>
      <c r="BT71" s="26" t="s">
        <v>42</v>
      </c>
      <c r="BU71" s="228" t="s">
        <v>54</v>
      </c>
      <c r="BV71" s="117" t="s">
        <v>54</v>
      </c>
      <c r="BW71" s="93" t="s">
        <v>49</v>
      </c>
      <c r="BX71" s="93" t="s">
        <v>105</v>
      </c>
      <c r="BY71" s="93"/>
      <c r="BZ71" s="93"/>
      <c r="CA71" s="93"/>
      <c r="CB71" s="93"/>
      <c r="CC71" s="93"/>
      <c r="CD71" s="93"/>
      <c r="CE71" s="93"/>
      <c r="CF71" s="26" t="s">
        <v>997</v>
      </c>
      <c r="CG71" s="281"/>
      <c r="CH71" s="117" t="s">
        <v>78</v>
      </c>
      <c r="CI71" s="93"/>
      <c r="CJ71" s="93"/>
      <c r="CK71" s="93"/>
      <c r="CL71" s="93"/>
    </row>
    <row r="72" spans="1:90" ht="14.25" customHeight="1">
      <c r="A72" s="94">
        <v>17</v>
      </c>
      <c r="B72" s="93">
        <v>70</v>
      </c>
      <c r="C72" s="93" t="s">
        <v>183</v>
      </c>
      <c r="D72" s="12">
        <v>4</v>
      </c>
      <c r="E72" s="12">
        <v>13.25</v>
      </c>
      <c r="F72" s="12">
        <v>10.44</v>
      </c>
      <c r="G72" s="12"/>
      <c r="H72" s="12"/>
      <c r="I72" s="12"/>
      <c r="J72" s="117">
        <v>8</v>
      </c>
      <c r="K72" s="153">
        <v>5</v>
      </c>
      <c r="L72" s="46">
        <v>7</v>
      </c>
      <c r="M72" s="117">
        <v>4</v>
      </c>
      <c r="N72" s="117">
        <v>4</v>
      </c>
      <c r="O72" s="93"/>
      <c r="P72" s="93"/>
      <c r="Q72" s="93"/>
      <c r="R72" s="93">
        <v>124</v>
      </c>
      <c r="S72" s="93"/>
      <c r="T72" s="93"/>
      <c r="U72" s="93"/>
      <c r="V72" s="117">
        <v>53</v>
      </c>
      <c r="W72" s="153">
        <v>29</v>
      </c>
      <c r="X72" s="46" t="s">
        <v>556</v>
      </c>
      <c r="Y72" s="117">
        <v>20</v>
      </c>
      <c r="Z72" s="117">
        <v>20</v>
      </c>
      <c r="AA72" s="93"/>
      <c r="AB72" s="93"/>
      <c r="AC72" s="93"/>
      <c r="AD72" s="93"/>
      <c r="AE72" s="93"/>
      <c r="AF72" s="93"/>
      <c r="AG72" s="93"/>
      <c r="AH72" s="117">
        <v>11</v>
      </c>
      <c r="AI72" s="153">
        <v>3</v>
      </c>
      <c r="AJ72" s="197"/>
      <c r="AK72" s="171"/>
      <c r="AL72" s="171"/>
      <c r="AM72" s="109"/>
      <c r="AN72" s="93"/>
      <c r="AO72" s="93"/>
      <c r="AP72" s="93">
        <v>33</v>
      </c>
      <c r="AQ72" s="93"/>
      <c r="AR72" s="93"/>
      <c r="AS72" s="93"/>
      <c r="AT72" s="93"/>
      <c r="AU72" s="93"/>
      <c r="AV72" s="93"/>
      <c r="AW72" s="117">
        <v>30</v>
      </c>
      <c r="AX72" s="117">
        <v>10</v>
      </c>
      <c r="AY72" s="201">
        <v>19</v>
      </c>
      <c r="AZ72" s="201">
        <v>17</v>
      </c>
      <c r="BA72" s="26">
        <v>20</v>
      </c>
      <c r="BB72" s="26">
        <v>12</v>
      </c>
      <c r="BC72" s="117">
        <v>43</v>
      </c>
      <c r="BD72" s="117">
        <v>22</v>
      </c>
      <c r="BE72" s="117">
        <v>43</v>
      </c>
      <c r="BF72" s="117">
        <v>22</v>
      </c>
      <c r="BG72" s="93"/>
      <c r="BH72" s="93"/>
      <c r="BI72" s="93"/>
      <c r="BJ72" s="93"/>
      <c r="BK72" s="93"/>
      <c r="BL72" s="93"/>
      <c r="BM72" s="93">
        <v>236</v>
      </c>
      <c r="BN72" s="93">
        <v>145</v>
      </c>
      <c r="BO72" s="93"/>
      <c r="BP72" s="93"/>
      <c r="BQ72" s="13"/>
      <c r="BR72" s="77" t="s">
        <v>43</v>
      </c>
      <c r="BS72" s="267" t="s">
        <v>43</v>
      </c>
      <c r="BT72" s="102" t="s">
        <v>42</v>
      </c>
      <c r="BU72" s="281"/>
      <c r="BV72" s="117"/>
      <c r="BW72" s="93" t="s">
        <v>49</v>
      </c>
      <c r="BX72" s="93" t="s">
        <v>48</v>
      </c>
      <c r="BY72" s="93"/>
      <c r="BZ72" s="93"/>
      <c r="CA72" s="93" t="s">
        <v>105</v>
      </c>
      <c r="CB72" s="93"/>
      <c r="CC72" s="93"/>
      <c r="CD72" s="93"/>
      <c r="CE72" s="13"/>
      <c r="CF72" s="33"/>
      <c r="CG72" s="41"/>
      <c r="CH72" s="117" t="s">
        <v>546</v>
      </c>
      <c r="CI72" s="93"/>
      <c r="CJ72" s="93" t="s">
        <v>509</v>
      </c>
      <c r="CK72" s="93"/>
      <c r="CL72" s="93" t="s">
        <v>42</v>
      </c>
    </row>
    <row r="73" spans="1:90" ht="14.25" customHeight="1">
      <c r="A73" s="94">
        <v>17</v>
      </c>
      <c r="B73" s="93">
        <v>71</v>
      </c>
      <c r="C73" s="93" t="s">
        <v>324</v>
      </c>
      <c r="D73" s="12">
        <v>1</v>
      </c>
      <c r="E73" s="12">
        <v>14.83</v>
      </c>
      <c r="F73" s="12">
        <v>11.6</v>
      </c>
      <c r="G73" s="12"/>
      <c r="H73" s="12"/>
      <c r="I73" s="12"/>
      <c r="J73" s="117">
        <v>28</v>
      </c>
      <c r="K73" s="153">
        <v>29</v>
      </c>
      <c r="L73" s="46">
        <v>41</v>
      </c>
      <c r="M73" s="117">
        <v>37</v>
      </c>
      <c r="N73" s="117">
        <v>37</v>
      </c>
      <c r="O73" s="93"/>
      <c r="P73" s="93"/>
      <c r="Q73" s="93"/>
      <c r="R73" s="93"/>
      <c r="S73" s="93"/>
      <c r="T73" s="93"/>
      <c r="U73" s="93"/>
      <c r="V73" s="117">
        <v>210</v>
      </c>
      <c r="W73" s="153">
        <v>4</v>
      </c>
      <c r="X73" s="46">
        <v>36</v>
      </c>
      <c r="Y73" s="117">
        <v>20</v>
      </c>
      <c r="Z73" s="117">
        <v>20</v>
      </c>
      <c r="AA73" s="93"/>
      <c r="AB73" s="93"/>
      <c r="AC73" s="93"/>
      <c r="AD73" s="93"/>
      <c r="AE73" s="93"/>
      <c r="AF73" s="93"/>
      <c r="AG73" s="13"/>
      <c r="AH73" s="148"/>
      <c r="AI73" s="153">
        <v>4</v>
      </c>
      <c r="AJ73" s="218"/>
      <c r="AK73" s="171"/>
      <c r="AL73" s="171"/>
      <c r="AM73" s="109"/>
      <c r="AN73" s="93"/>
      <c r="AO73" s="93"/>
      <c r="AP73" s="93"/>
      <c r="AQ73" s="93"/>
      <c r="AR73" s="93"/>
      <c r="AS73" s="93"/>
      <c r="AT73" s="93"/>
      <c r="AU73" s="93"/>
      <c r="AV73" s="93"/>
      <c r="AW73" s="117">
        <v>21</v>
      </c>
      <c r="AX73" s="117">
        <v>3</v>
      </c>
      <c r="AY73" s="201">
        <v>47</v>
      </c>
      <c r="AZ73" s="201">
        <v>43</v>
      </c>
      <c r="BA73" s="201">
        <v>45</v>
      </c>
      <c r="BB73" s="26">
        <v>62</v>
      </c>
      <c r="BC73" s="117">
        <v>130</v>
      </c>
      <c r="BD73" s="117">
        <v>92</v>
      </c>
      <c r="BE73" s="117">
        <v>130</v>
      </c>
      <c r="BF73" s="117">
        <v>92</v>
      </c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13"/>
      <c r="BR73" s="77" t="s">
        <v>43</v>
      </c>
      <c r="BS73" s="79" t="s">
        <v>43</v>
      </c>
      <c r="BT73" s="26" t="s">
        <v>42</v>
      </c>
      <c r="BU73" s="228" t="s">
        <v>42</v>
      </c>
      <c r="BV73" s="117" t="s">
        <v>42</v>
      </c>
      <c r="BW73" s="93" t="s">
        <v>49</v>
      </c>
      <c r="BX73" s="93" t="s">
        <v>48</v>
      </c>
      <c r="BY73" s="93"/>
      <c r="BZ73" s="93"/>
      <c r="CA73" s="93"/>
      <c r="CB73" s="93"/>
      <c r="CC73" s="93"/>
      <c r="CD73" s="93"/>
      <c r="CE73" s="93"/>
      <c r="CF73" s="26" t="s">
        <v>1006</v>
      </c>
      <c r="CG73" s="281"/>
      <c r="CH73" s="117" t="s">
        <v>1007</v>
      </c>
      <c r="CI73" s="93"/>
      <c r="CJ73" s="93"/>
      <c r="CK73" s="93"/>
      <c r="CL73" s="93"/>
    </row>
    <row r="74" spans="1:90" ht="14.25" customHeight="1">
      <c r="A74" s="94">
        <v>17</v>
      </c>
      <c r="B74" s="94">
        <v>72</v>
      </c>
      <c r="C74" s="94" t="s">
        <v>183</v>
      </c>
      <c r="D74" s="12">
        <v>1</v>
      </c>
      <c r="E74" s="12">
        <v>12.73</v>
      </c>
      <c r="F74" s="12">
        <v>11.97</v>
      </c>
      <c r="G74" s="12"/>
      <c r="H74" s="12"/>
      <c r="I74" s="12"/>
      <c r="J74" s="117">
        <v>5</v>
      </c>
      <c r="K74" s="153">
        <v>4</v>
      </c>
      <c r="L74" s="46">
        <v>10</v>
      </c>
      <c r="M74" s="117">
        <v>9</v>
      </c>
      <c r="N74" s="117">
        <v>9</v>
      </c>
      <c r="O74" s="94"/>
      <c r="P74" s="94"/>
      <c r="Q74" s="94"/>
      <c r="R74" s="94"/>
      <c r="S74" s="94"/>
      <c r="T74" s="94"/>
      <c r="U74" s="94"/>
      <c r="V74" s="117">
        <v>51</v>
      </c>
      <c r="W74" s="153">
        <v>27</v>
      </c>
      <c r="X74" s="46">
        <v>15</v>
      </c>
      <c r="Y74" s="265"/>
      <c r="Z74" s="117">
        <v>30</v>
      </c>
      <c r="AA74" s="94"/>
      <c r="AB74" s="94"/>
      <c r="AC74" s="94"/>
      <c r="AD74" s="94"/>
      <c r="AE74" s="94"/>
      <c r="AF74" s="94"/>
      <c r="AG74" s="94"/>
      <c r="AH74" s="117">
        <v>6</v>
      </c>
      <c r="AI74" s="153">
        <v>4</v>
      </c>
      <c r="AJ74" s="218"/>
      <c r="AK74" s="171"/>
      <c r="AL74" s="171"/>
      <c r="AM74" s="31"/>
      <c r="AN74" s="94"/>
      <c r="AO74" s="94"/>
      <c r="AP74" s="94"/>
      <c r="AQ74" s="94"/>
      <c r="AR74" s="94"/>
      <c r="AS74" s="94"/>
      <c r="AT74" s="94"/>
      <c r="AU74" s="94"/>
      <c r="AV74" s="94"/>
      <c r="AW74" s="117">
        <v>17</v>
      </c>
      <c r="AX74" s="117">
        <v>16</v>
      </c>
      <c r="AY74" s="201">
        <v>12</v>
      </c>
      <c r="AZ74" s="201">
        <v>12</v>
      </c>
      <c r="BA74" s="201">
        <v>14</v>
      </c>
      <c r="BB74" s="26">
        <v>12</v>
      </c>
      <c r="BC74" s="117">
        <v>17</v>
      </c>
      <c r="BD74" s="117">
        <v>15</v>
      </c>
      <c r="BE74" s="117">
        <v>17</v>
      </c>
      <c r="BF74" s="117">
        <v>15</v>
      </c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66"/>
      <c r="BR74" s="77" t="s">
        <v>43</v>
      </c>
      <c r="BS74" s="232" t="s">
        <v>43</v>
      </c>
      <c r="BT74" s="26" t="s">
        <v>42</v>
      </c>
      <c r="BU74" s="228" t="s">
        <v>105</v>
      </c>
      <c r="BV74" s="117" t="s">
        <v>250</v>
      </c>
      <c r="BW74" s="94" t="s">
        <v>49</v>
      </c>
      <c r="BX74" s="94" t="s">
        <v>48</v>
      </c>
      <c r="BY74" s="94"/>
      <c r="BZ74" s="94"/>
      <c r="CA74" s="94"/>
      <c r="CB74" s="94"/>
      <c r="CC74" s="94"/>
      <c r="CD74" s="94"/>
      <c r="CE74" s="94"/>
      <c r="CF74" s="26" t="s">
        <v>156</v>
      </c>
      <c r="CG74" s="281"/>
      <c r="CH74" s="117" t="s">
        <v>1003</v>
      </c>
      <c r="CI74" s="94"/>
      <c r="CJ74" s="94"/>
      <c r="CK74" s="94"/>
      <c r="CL74" s="94"/>
    </row>
    <row r="75" spans="1:90" ht="14.25" customHeight="1">
      <c r="A75" s="94">
        <v>17</v>
      </c>
      <c r="B75" s="94">
        <v>73</v>
      </c>
      <c r="C75" s="94" t="s">
        <v>324</v>
      </c>
      <c r="D75" s="12">
        <v>1</v>
      </c>
      <c r="E75" s="12">
        <v>13.13</v>
      </c>
      <c r="F75" s="12">
        <v>13.42</v>
      </c>
      <c r="G75" s="12"/>
      <c r="H75" s="12"/>
      <c r="I75" s="12"/>
      <c r="J75" s="117">
        <v>27</v>
      </c>
      <c r="K75" s="153">
        <v>27</v>
      </c>
      <c r="L75" s="46">
        <v>32</v>
      </c>
      <c r="M75" s="197"/>
      <c r="N75" s="199"/>
      <c r="O75" s="31"/>
      <c r="P75" s="94"/>
      <c r="Q75" s="94"/>
      <c r="R75" s="94"/>
      <c r="S75" s="94"/>
      <c r="T75" s="94"/>
      <c r="U75" s="94"/>
      <c r="V75" s="117">
        <v>169</v>
      </c>
      <c r="W75" s="153">
        <v>26</v>
      </c>
      <c r="X75" s="46">
        <v>168</v>
      </c>
      <c r="Y75" s="218"/>
      <c r="Z75" s="199"/>
      <c r="AA75" s="31"/>
      <c r="AB75" s="94"/>
      <c r="AC75" s="94"/>
      <c r="AD75" s="94"/>
      <c r="AE75" s="94"/>
      <c r="AF75" s="94"/>
      <c r="AG75" s="94"/>
      <c r="AH75" s="117">
        <v>6</v>
      </c>
      <c r="AI75" s="153">
        <v>2</v>
      </c>
      <c r="AJ75" s="104"/>
      <c r="AK75" s="171"/>
      <c r="AL75" s="171"/>
      <c r="AM75" s="31"/>
      <c r="AN75" s="94"/>
      <c r="AO75" s="94"/>
      <c r="AP75" s="94"/>
      <c r="AQ75" s="94"/>
      <c r="AR75" s="94"/>
      <c r="AS75" s="94"/>
      <c r="AT75" s="94"/>
      <c r="AU75" s="94"/>
      <c r="AV75" s="94"/>
      <c r="AW75" s="117">
        <v>74</v>
      </c>
      <c r="AX75" s="117">
        <v>64</v>
      </c>
      <c r="AY75" s="201">
        <v>48</v>
      </c>
      <c r="AZ75" s="201">
        <v>55</v>
      </c>
      <c r="BA75" s="201">
        <v>8</v>
      </c>
      <c r="BB75" s="26">
        <v>5</v>
      </c>
      <c r="BC75" s="197"/>
      <c r="BD75" s="199"/>
      <c r="BE75" s="199"/>
      <c r="BF75" s="199"/>
      <c r="BG75" s="31"/>
      <c r="BH75" s="94"/>
      <c r="BI75" s="94"/>
      <c r="BJ75" s="94"/>
      <c r="BK75" s="94"/>
      <c r="BL75" s="94"/>
      <c r="BM75" s="94"/>
      <c r="BN75" s="94"/>
      <c r="BO75" s="94"/>
      <c r="BP75" s="94"/>
      <c r="BQ75" s="66"/>
      <c r="BR75" s="77" t="s">
        <v>43</v>
      </c>
      <c r="BS75" s="232" t="s">
        <v>43</v>
      </c>
      <c r="BT75" s="26" t="s">
        <v>42</v>
      </c>
      <c r="BU75" s="218"/>
      <c r="BV75" s="199"/>
      <c r="BW75" s="31" t="s">
        <v>49</v>
      </c>
      <c r="BX75" s="94" t="s">
        <v>48</v>
      </c>
      <c r="BY75" s="94"/>
      <c r="BZ75" s="94"/>
      <c r="CA75" s="94"/>
      <c r="CB75" s="94"/>
      <c r="CC75" s="94"/>
      <c r="CD75" s="94"/>
      <c r="CE75" s="94"/>
      <c r="CF75" s="26" t="s">
        <v>275</v>
      </c>
      <c r="CG75" s="281"/>
      <c r="CH75" s="117" t="s">
        <v>507</v>
      </c>
      <c r="CI75" s="94"/>
      <c r="CJ75" s="94"/>
      <c r="CK75" s="94"/>
      <c r="CL75" s="94"/>
    </row>
    <row r="76" spans="1:90" ht="14.25" customHeight="1">
      <c r="A76" s="94">
        <v>17</v>
      </c>
      <c r="B76" s="93">
        <v>74</v>
      </c>
      <c r="C76" s="93" t="s">
        <v>301</v>
      </c>
      <c r="D76" s="12">
        <v>4</v>
      </c>
      <c r="E76" s="12">
        <v>13.96</v>
      </c>
      <c r="F76" s="12">
        <v>13.03</v>
      </c>
      <c r="G76" s="12"/>
      <c r="H76" s="12"/>
      <c r="I76" s="12"/>
      <c r="J76" s="117">
        <v>22</v>
      </c>
      <c r="K76" s="153">
        <v>26</v>
      </c>
      <c r="L76" s="46">
        <v>33</v>
      </c>
      <c r="M76" s="218"/>
      <c r="N76" s="171"/>
      <c r="O76" s="109"/>
      <c r="P76" s="93"/>
      <c r="Q76" s="93"/>
      <c r="R76" s="93"/>
      <c r="S76" s="93"/>
      <c r="T76" s="93"/>
      <c r="U76" s="93"/>
      <c r="V76" s="117">
        <v>138</v>
      </c>
      <c r="W76" s="153">
        <v>11</v>
      </c>
      <c r="X76" s="197"/>
      <c r="Y76" s="171"/>
      <c r="Z76" s="171"/>
      <c r="AA76" s="109"/>
      <c r="AB76" s="93"/>
      <c r="AC76" s="93"/>
      <c r="AD76" s="93"/>
      <c r="AE76" s="93"/>
      <c r="AF76" s="93"/>
      <c r="AG76" s="13"/>
      <c r="AH76" s="18"/>
      <c r="AI76" s="153">
        <v>5</v>
      </c>
      <c r="AJ76" s="46">
        <v>10</v>
      </c>
      <c r="AK76" s="218"/>
      <c r="AL76" s="171"/>
      <c r="AM76" s="109"/>
      <c r="AN76" s="93"/>
      <c r="AO76" s="93"/>
      <c r="AP76" s="93"/>
      <c r="AQ76" s="93"/>
      <c r="AR76" s="93"/>
      <c r="AS76" s="93"/>
      <c r="AT76" s="93"/>
      <c r="AU76" s="93"/>
      <c r="AV76" s="93"/>
      <c r="AW76" s="117"/>
      <c r="AX76" s="277"/>
      <c r="AY76" s="201">
        <v>31</v>
      </c>
      <c r="AZ76" s="201">
        <v>31</v>
      </c>
      <c r="BA76" s="201">
        <v>37</v>
      </c>
      <c r="BB76" s="26">
        <v>21</v>
      </c>
      <c r="BC76" s="218"/>
      <c r="BD76" s="171"/>
      <c r="BE76" s="171"/>
      <c r="BF76" s="171"/>
      <c r="BG76" s="109"/>
      <c r="BH76" s="93"/>
      <c r="BI76" s="93"/>
      <c r="BJ76" s="93"/>
      <c r="BK76" s="93"/>
      <c r="BL76" s="93"/>
      <c r="BM76" s="93"/>
      <c r="BN76" s="93"/>
      <c r="BO76" s="93"/>
      <c r="BP76" s="93"/>
      <c r="BQ76" s="13"/>
      <c r="BR76" s="77" t="s">
        <v>43</v>
      </c>
      <c r="BS76" s="232" t="s">
        <v>43</v>
      </c>
      <c r="BT76" s="26" t="s">
        <v>42</v>
      </c>
      <c r="BU76" s="218"/>
      <c r="BV76" s="171"/>
      <c r="BW76" s="109" t="s">
        <v>49</v>
      </c>
      <c r="BX76" s="93" t="s">
        <v>48</v>
      </c>
      <c r="BY76" s="93"/>
      <c r="BZ76" s="93"/>
      <c r="CA76" s="93"/>
      <c r="CB76" s="93"/>
      <c r="CC76" s="93"/>
      <c r="CD76" s="93"/>
      <c r="CE76" s="93"/>
      <c r="CF76" s="26" t="s">
        <v>160</v>
      </c>
      <c r="CG76" s="281"/>
      <c r="CH76" s="117" t="s">
        <v>507</v>
      </c>
      <c r="CI76" s="93"/>
      <c r="CJ76" s="93"/>
      <c r="CK76" s="93"/>
      <c r="CL76" s="93"/>
    </row>
    <row r="77" spans="1:90" ht="14.25" customHeight="1">
      <c r="A77" s="94">
        <v>17</v>
      </c>
      <c r="B77" s="93">
        <v>75</v>
      </c>
      <c r="C77" s="93" t="s">
        <v>312</v>
      </c>
      <c r="D77" s="12">
        <v>2</v>
      </c>
      <c r="E77" s="12">
        <v>13.54</v>
      </c>
      <c r="F77" s="12">
        <v>11.78</v>
      </c>
      <c r="G77" s="12"/>
      <c r="H77" s="12"/>
      <c r="I77" s="12"/>
      <c r="J77" s="117">
        <v>11</v>
      </c>
      <c r="K77" s="153">
        <v>11</v>
      </c>
      <c r="L77" s="197"/>
      <c r="M77" s="171"/>
      <c r="N77" s="171"/>
      <c r="O77" s="109"/>
      <c r="P77" s="93"/>
      <c r="Q77" s="93"/>
      <c r="R77" s="93"/>
      <c r="S77" s="93"/>
      <c r="T77" s="93"/>
      <c r="U77" s="93"/>
      <c r="V77" s="117">
        <v>44</v>
      </c>
      <c r="W77" s="197"/>
      <c r="X77" s="171"/>
      <c r="Y77" s="171"/>
      <c r="Z77" s="171"/>
      <c r="AA77" s="109"/>
      <c r="AB77" s="93"/>
      <c r="AC77" s="93"/>
      <c r="AD77" s="93"/>
      <c r="AE77" s="93"/>
      <c r="AF77" s="93"/>
      <c r="AG77" s="13"/>
      <c r="AH77" s="41"/>
      <c r="AI77" s="153">
        <v>5</v>
      </c>
      <c r="AJ77" s="197"/>
      <c r="AK77" s="171"/>
      <c r="AL77" s="171"/>
      <c r="AM77" s="109"/>
      <c r="AN77" s="93"/>
      <c r="AO77" s="93"/>
      <c r="AP77" s="93"/>
      <c r="AQ77" s="93"/>
      <c r="AR77" s="93"/>
      <c r="AS77" s="93"/>
      <c r="AT77" s="93"/>
      <c r="AU77" s="93"/>
      <c r="AV77" s="93"/>
      <c r="AW77" s="117">
        <v>16</v>
      </c>
      <c r="AX77" s="117">
        <v>10</v>
      </c>
      <c r="AY77" s="201">
        <v>12</v>
      </c>
      <c r="AZ77" s="201">
        <v>9</v>
      </c>
      <c r="BA77" s="197"/>
      <c r="BB77" s="199"/>
      <c r="BC77" s="171"/>
      <c r="BD77" s="171"/>
      <c r="BE77" s="171"/>
      <c r="BF77" s="171"/>
      <c r="BG77" s="109"/>
      <c r="BH77" s="93"/>
      <c r="BI77" s="93"/>
      <c r="BJ77" s="93"/>
      <c r="BK77" s="93"/>
      <c r="BL77" s="93"/>
      <c r="BM77" s="93"/>
      <c r="BN77" s="93"/>
      <c r="BO77" s="93"/>
      <c r="BP77" s="93"/>
      <c r="BQ77" s="13"/>
      <c r="BR77" s="77" t="s">
        <v>43</v>
      </c>
      <c r="BS77" s="232" t="s">
        <v>43</v>
      </c>
      <c r="BT77" s="26" t="s">
        <v>48</v>
      </c>
      <c r="BU77" s="218"/>
      <c r="BV77" s="171"/>
      <c r="BW77" s="109" t="s">
        <v>49</v>
      </c>
      <c r="BX77" s="93" t="s">
        <v>48</v>
      </c>
      <c r="BY77" s="93"/>
      <c r="BZ77" s="93"/>
      <c r="CA77" s="93"/>
      <c r="CB77" s="93"/>
      <c r="CC77" s="93"/>
      <c r="CD77" s="93"/>
      <c r="CE77" s="93"/>
      <c r="CF77" s="26" t="s">
        <v>94</v>
      </c>
      <c r="CG77" s="281"/>
      <c r="CH77" s="117" t="s">
        <v>507</v>
      </c>
      <c r="CI77" s="93"/>
      <c r="CJ77" s="93"/>
      <c r="CK77" s="93"/>
      <c r="CL77" s="93"/>
    </row>
    <row r="78" spans="1:90" ht="14.25" customHeight="1">
      <c r="A78" s="94">
        <v>17</v>
      </c>
      <c r="B78" s="93">
        <v>76</v>
      </c>
      <c r="C78" s="93" t="s">
        <v>464</v>
      </c>
      <c r="D78" s="12">
        <v>2</v>
      </c>
      <c r="E78" s="12">
        <v>11.03</v>
      </c>
      <c r="F78" s="12">
        <v>14.06</v>
      </c>
      <c r="G78" s="12"/>
      <c r="H78" s="12"/>
      <c r="I78" s="12"/>
      <c r="J78" s="117">
        <v>21</v>
      </c>
      <c r="K78" s="197"/>
      <c r="L78" s="171"/>
      <c r="M78" s="171"/>
      <c r="N78" s="171"/>
      <c r="O78" s="109"/>
      <c r="P78" s="93"/>
      <c r="Q78" s="93"/>
      <c r="R78" s="93"/>
      <c r="S78" s="93"/>
      <c r="T78" s="93"/>
      <c r="U78" s="93"/>
      <c r="V78" s="117">
        <v>60</v>
      </c>
      <c r="W78" s="218"/>
      <c r="X78" s="171"/>
      <c r="Y78" s="171"/>
      <c r="Z78" s="171"/>
      <c r="AA78" s="109"/>
      <c r="AB78" s="93"/>
      <c r="AC78" s="93"/>
      <c r="AD78" s="93"/>
      <c r="AE78" s="93"/>
      <c r="AF78" s="93"/>
      <c r="AG78" s="13"/>
      <c r="AH78" s="41"/>
      <c r="AI78" s="153"/>
      <c r="AJ78" s="218"/>
      <c r="AK78" s="171"/>
      <c r="AL78" s="171"/>
      <c r="AM78" s="109"/>
      <c r="AN78" s="93"/>
      <c r="AO78" s="93"/>
      <c r="AP78" s="93"/>
      <c r="AQ78" s="93"/>
      <c r="AR78" s="93"/>
      <c r="AS78" s="93"/>
      <c r="AT78" s="93"/>
      <c r="AU78" s="93"/>
      <c r="AV78" s="93"/>
      <c r="AW78" s="117">
        <v>80</v>
      </c>
      <c r="AX78" s="117">
        <v>46</v>
      </c>
      <c r="AY78" s="197"/>
      <c r="AZ78" s="199"/>
      <c r="BA78" s="171"/>
      <c r="BB78" s="171"/>
      <c r="BC78" s="171"/>
      <c r="BD78" s="171"/>
      <c r="BE78" s="171"/>
      <c r="BF78" s="171"/>
      <c r="BG78" s="109"/>
      <c r="BH78" s="93"/>
      <c r="BI78" s="93"/>
      <c r="BJ78" s="93"/>
      <c r="BK78" s="93"/>
      <c r="BL78" s="93"/>
      <c r="BM78" s="93"/>
      <c r="BN78" s="93"/>
      <c r="BO78" s="93"/>
      <c r="BP78" s="93"/>
      <c r="BQ78" s="13"/>
      <c r="BR78" s="77" t="s">
        <v>43</v>
      </c>
      <c r="BS78" s="278" t="s">
        <v>43</v>
      </c>
      <c r="BT78" s="102" t="s">
        <v>48</v>
      </c>
      <c r="BU78" s="218"/>
      <c r="BV78" s="171"/>
      <c r="BW78" s="109" t="s">
        <v>49</v>
      </c>
      <c r="BX78" s="93" t="s">
        <v>48</v>
      </c>
      <c r="BY78" s="93"/>
      <c r="BZ78" s="93"/>
      <c r="CA78" s="93"/>
      <c r="CB78" s="93"/>
      <c r="CC78" s="93"/>
      <c r="CD78" s="93"/>
      <c r="CE78" s="93"/>
      <c r="CF78" s="26" t="s">
        <v>94</v>
      </c>
      <c r="CG78" s="218"/>
      <c r="CH78" s="199"/>
      <c r="CI78" s="109"/>
      <c r="CJ78" s="93"/>
      <c r="CK78" s="93"/>
      <c r="CL78" s="93"/>
    </row>
    <row r="79" spans="1:90" ht="14.25" customHeight="1">
      <c r="A79" s="94">
        <v>17</v>
      </c>
      <c r="B79" s="93">
        <v>77</v>
      </c>
      <c r="C79" s="93" t="s">
        <v>650</v>
      </c>
      <c r="D79" s="12" t="s">
        <v>650</v>
      </c>
      <c r="E79" s="12" t="s">
        <v>650</v>
      </c>
      <c r="F79" s="12" t="s">
        <v>650</v>
      </c>
      <c r="G79" s="12"/>
      <c r="H79" s="12"/>
      <c r="I79" s="106"/>
      <c r="J79" s="199"/>
      <c r="K79" s="171"/>
      <c r="L79" s="171"/>
      <c r="M79" s="171"/>
      <c r="N79" s="171"/>
      <c r="O79" s="109"/>
      <c r="P79" s="93"/>
      <c r="Q79" s="93"/>
      <c r="R79" s="93"/>
      <c r="S79" s="93"/>
      <c r="T79" s="93"/>
      <c r="U79" s="13"/>
      <c r="V79" s="199"/>
      <c r="W79" s="171"/>
      <c r="X79" s="171"/>
      <c r="Y79" s="171"/>
      <c r="Z79" s="171"/>
      <c r="AA79" s="109"/>
      <c r="AB79" s="93"/>
      <c r="AC79" s="93"/>
      <c r="AD79" s="93"/>
      <c r="AE79" s="93"/>
      <c r="AF79" s="93"/>
      <c r="AG79" s="93"/>
      <c r="AH79" s="73"/>
      <c r="AI79" s="93"/>
      <c r="AJ79" s="73"/>
      <c r="AK79" s="73"/>
      <c r="AL79" s="73"/>
      <c r="AM79" s="93"/>
      <c r="AN79" s="93"/>
      <c r="AO79" s="93"/>
      <c r="AP79" s="93"/>
      <c r="AQ79" s="93"/>
      <c r="AR79" s="93"/>
      <c r="AS79" s="93"/>
      <c r="AT79" s="93"/>
      <c r="AU79" s="93"/>
      <c r="AV79" s="13"/>
      <c r="AW79" s="199"/>
      <c r="AX79" s="199"/>
      <c r="AY79" s="171"/>
      <c r="AZ79" s="171"/>
      <c r="BA79" s="171"/>
      <c r="BB79" s="171"/>
      <c r="BC79" s="171"/>
      <c r="BD79" s="171"/>
      <c r="BE79" s="171"/>
      <c r="BF79" s="171"/>
      <c r="BG79" s="109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73"/>
      <c r="BS79" s="93"/>
      <c r="BT79" s="93"/>
      <c r="BU79" s="73"/>
      <c r="BV79" s="73"/>
      <c r="BW79" s="93"/>
      <c r="BX79" s="93"/>
      <c r="BY79" s="93"/>
      <c r="BZ79" s="93"/>
      <c r="CA79" s="93"/>
      <c r="CB79" s="93"/>
      <c r="CC79" s="93"/>
      <c r="CD79" s="93"/>
      <c r="CE79" s="93"/>
      <c r="CF79" s="93"/>
      <c r="CG79" s="73"/>
      <c r="CH79" s="73"/>
      <c r="CI79" s="93"/>
      <c r="CJ79" s="93"/>
      <c r="CK79" s="93"/>
      <c r="CL79" s="93"/>
    </row>
    <row r="80" spans="1:90" ht="14.25" customHeight="1">
      <c r="A80" s="94">
        <v>17</v>
      </c>
      <c r="B80" s="93">
        <v>78</v>
      </c>
      <c r="C80" s="93" t="s">
        <v>650</v>
      </c>
      <c r="D80" s="12" t="s">
        <v>650</v>
      </c>
      <c r="E80" s="12" t="s">
        <v>650</v>
      </c>
      <c r="F80" s="12" t="s">
        <v>650</v>
      </c>
      <c r="G80" s="12"/>
      <c r="H80" s="12"/>
      <c r="I80" s="12"/>
      <c r="J80" s="97"/>
      <c r="K80" s="97"/>
      <c r="L80" s="97"/>
      <c r="M80" s="97"/>
      <c r="N80" s="97"/>
      <c r="O80" s="93"/>
      <c r="P80" s="93"/>
      <c r="Q80" s="93"/>
      <c r="R80" s="93"/>
      <c r="S80" s="93"/>
      <c r="T80" s="93"/>
      <c r="U80" s="13"/>
      <c r="V80" s="171"/>
      <c r="W80" s="171"/>
      <c r="X80" s="171"/>
      <c r="Y80" s="171"/>
      <c r="Z80" s="171"/>
      <c r="AA80" s="109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13"/>
      <c r="AW80" s="171"/>
      <c r="AX80" s="171"/>
      <c r="AY80" s="171"/>
      <c r="AZ80" s="171"/>
      <c r="BA80" s="171"/>
      <c r="BB80" s="171"/>
      <c r="BC80" s="171"/>
      <c r="BD80" s="171"/>
      <c r="BE80" s="171"/>
      <c r="BF80" s="171"/>
      <c r="BG80" s="109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3"/>
      <c r="BU80" s="93"/>
      <c r="BV80" s="93"/>
      <c r="BW80" s="93"/>
      <c r="BX80" s="93"/>
      <c r="BY80" s="93"/>
      <c r="BZ80" s="93"/>
      <c r="CA80" s="93"/>
      <c r="CB80" s="93"/>
      <c r="CC80" s="93"/>
      <c r="CD80" s="93"/>
      <c r="CE80" s="93"/>
      <c r="CF80" s="93"/>
      <c r="CG80" s="93"/>
      <c r="CH80" s="93"/>
      <c r="CI80" s="93"/>
      <c r="CJ80" s="93"/>
      <c r="CK80" s="93"/>
      <c r="CL80" s="93"/>
    </row>
    <row r="81" spans="1:90" ht="14.25" customHeight="1">
      <c r="A81" s="94">
        <v>17</v>
      </c>
      <c r="B81" s="93">
        <v>101</v>
      </c>
      <c r="C81" s="93" t="s">
        <v>650</v>
      </c>
      <c r="D81" s="12">
        <v>2</v>
      </c>
      <c r="E81" s="12">
        <v>15.86</v>
      </c>
      <c r="F81" s="12">
        <v>5.07</v>
      </c>
      <c r="G81" s="12"/>
      <c r="H81" s="12"/>
      <c r="I81" s="12"/>
      <c r="J81" s="12"/>
      <c r="K81" s="12"/>
      <c r="L81" s="12"/>
      <c r="M81" s="12"/>
      <c r="N81" s="12"/>
      <c r="O81" s="93"/>
      <c r="P81" s="93"/>
      <c r="Q81" s="93"/>
      <c r="R81" s="93"/>
      <c r="S81" s="93"/>
      <c r="T81" s="93"/>
      <c r="U81" s="93"/>
      <c r="V81" s="73"/>
      <c r="W81" s="73"/>
      <c r="X81" s="73"/>
      <c r="Y81" s="73"/>
      <c r="Z81" s="7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13"/>
      <c r="AW81" s="171"/>
      <c r="AX81" s="171"/>
      <c r="AY81" s="171"/>
      <c r="AZ81" s="171"/>
      <c r="BA81" s="171"/>
      <c r="BB81" s="171"/>
      <c r="BC81" s="171"/>
      <c r="BD81" s="171"/>
      <c r="BE81" s="171"/>
      <c r="BF81" s="171"/>
      <c r="BG81" s="109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3"/>
      <c r="BU81" s="93"/>
      <c r="BV81" s="93"/>
      <c r="BW81" s="93"/>
      <c r="BX81" s="93"/>
      <c r="BY81" s="93"/>
      <c r="BZ81" s="93"/>
      <c r="CA81" s="93"/>
      <c r="CB81" s="93"/>
      <c r="CC81" s="93"/>
      <c r="CD81" s="93"/>
      <c r="CE81" s="93"/>
      <c r="CF81" s="93"/>
      <c r="CG81" s="93"/>
      <c r="CH81" s="93"/>
      <c r="CI81" s="93"/>
      <c r="CJ81" s="93"/>
      <c r="CK81" s="93"/>
      <c r="CL81" s="93"/>
    </row>
    <row r="82" spans="1:90" ht="14.25" customHeight="1">
      <c r="A82" s="94">
        <v>17</v>
      </c>
      <c r="B82" s="93">
        <v>102</v>
      </c>
      <c r="C82" s="93" t="s">
        <v>650</v>
      </c>
      <c r="D82" s="12">
        <v>3</v>
      </c>
      <c r="E82" s="12">
        <v>19.09</v>
      </c>
      <c r="F82" s="12">
        <v>1.3</v>
      </c>
      <c r="G82" s="12"/>
      <c r="H82" s="12"/>
      <c r="I82" s="12"/>
      <c r="J82" s="12"/>
      <c r="K82" s="12"/>
      <c r="L82" s="12"/>
      <c r="M82" s="12"/>
      <c r="N82" s="12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13"/>
      <c r="AW82" s="171"/>
      <c r="AX82" s="171"/>
      <c r="AY82" s="171"/>
      <c r="AZ82" s="171"/>
      <c r="BA82" s="171"/>
      <c r="BB82" s="171"/>
      <c r="BC82" s="171"/>
      <c r="BD82" s="171"/>
      <c r="BE82" s="171"/>
      <c r="BF82" s="171"/>
      <c r="BG82" s="109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  <c r="BT82" s="93"/>
      <c r="BU82" s="93"/>
      <c r="BV82" s="93"/>
      <c r="BW82" s="93"/>
      <c r="BX82" s="93"/>
      <c r="BY82" s="93"/>
      <c r="BZ82" s="93"/>
      <c r="CA82" s="93"/>
      <c r="CB82" s="93"/>
      <c r="CC82" s="93"/>
      <c r="CD82" s="93"/>
      <c r="CE82" s="93"/>
      <c r="CF82" s="93"/>
      <c r="CG82" s="93"/>
      <c r="CH82" s="93"/>
      <c r="CI82" s="93"/>
      <c r="CJ82" s="93"/>
      <c r="CK82" s="93"/>
      <c r="CL82" s="93"/>
    </row>
    <row r="83" spans="1:90" ht="14.25" customHeight="1">
      <c r="A83" s="94">
        <v>17</v>
      </c>
      <c r="B83" s="93">
        <v>103</v>
      </c>
      <c r="C83" s="93" t="s">
        <v>650</v>
      </c>
      <c r="D83" s="12">
        <v>3</v>
      </c>
      <c r="E83" s="12">
        <v>13.34</v>
      </c>
      <c r="F83" s="12">
        <v>6.75</v>
      </c>
      <c r="G83" s="12"/>
      <c r="H83" s="12"/>
      <c r="I83" s="12"/>
      <c r="J83" s="12"/>
      <c r="K83" s="12"/>
      <c r="L83" s="12"/>
      <c r="M83" s="12"/>
      <c r="N83" s="12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13"/>
      <c r="AW83" s="171"/>
      <c r="AX83" s="171"/>
      <c r="AY83" s="171"/>
      <c r="AZ83" s="171"/>
      <c r="BA83" s="171"/>
      <c r="BB83" s="171"/>
      <c r="BC83" s="171"/>
      <c r="BD83" s="171"/>
      <c r="BE83" s="171"/>
      <c r="BF83" s="171"/>
      <c r="BG83" s="109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3"/>
      <c r="BU83" s="93"/>
      <c r="BV83" s="93"/>
      <c r="BW83" s="93"/>
      <c r="BX83" s="93"/>
      <c r="BY83" s="93"/>
      <c r="BZ83" s="93"/>
      <c r="CA83" s="93"/>
      <c r="CB83" s="93"/>
      <c r="CC83" s="93"/>
      <c r="CD83" s="93"/>
      <c r="CE83" s="93"/>
      <c r="CF83" s="93"/>
      <c r="CG83" s="93"/>
      <c r="CH83" s="93"/>
      <c r="CI83" s="93"/>
      <c r="CJ83" s="93"/>
      <c r="CK83" s="93"/>
      <c r="CL83" s="93"/>
    </row>
    <row r="84" spans="1:90" ht="14.25" customHeight="1">
      <c r="A84" s="94">
        <v>17</v>
      </c>
      <c r="B84" s="93" t="s">
        <v>556</v>
      </c>
      <c r="C84" s="93" t="s">
        <v>650</v>
      </c>
      <c r="D84" s="12">
        <v>3</v>
      </c>
      <c r="E84" s="12">
        <v>7.55</v>
      </c>
      <c r="F84" s="12">
        <v>12.6</v>
      </c>
      <c r="G84" s="12"/>
      <c r="H84" s="12"/>
      <c r="I84" s="12"/>
      <c r="J84" s="12"/>
      <c r="K84" s="12"/>
      <c r="L84" s="12"/>
      <c r="M84" s="12"/>
      <c r="N84" s="12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13"/>
      <c r="AW84" s="171"/>
      <c r="AX84" s="171"/>
      <c r="AY84" s="171"/>
      <c r="AZ84" s="171"/>
      <c r="BA84" s="171"/>
      <c r="BB84" s="171"/>
      <c r="BC84" s="171"/>
      <c r="BD84" s="171"/>
      <c r="BE84" s="171"/>
      <c r="BF84" s="171"/>
      <c r="BG84" s="109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3"/>
      <c r="BU84" s="93"/>
      <c r="BV84" s="93"/>
      <c r="BW84" s="93"/>
      <c r="BX84" s="93"/>
      <c r="BY84" s="93"/>
      <c r="BZ84" s="93"/>
      <c r="CA84" s="93"/>
      <c r="CB84" s="93"/>
      <c r="CC84" s="93"/>
      <c r="CD84" s="93"/>
      <c r="CE84" s="93"/>
      <c r="CF84" s="93"/>
      <c r="CG84" s="93"/>
      <c r="CH84" s="93"/>
      <c r="CI84" s="93"/>
      <c r="CJ84" s="93"/>
      <c r="CK84" s="93"/>
      <c r="CL84" s="93"/>
    </row>
    <row r="85" spans="1:90" ht="14.25" customHeight="1">
      <c r="A85" s="94">
        <v>17</v>
      </c>
      <c r="B85" s="93">
        <v>105</v>
      </c>
      <c r="C85" s="93" t="s">
        <v>650</v>
      </c>
      <c r="D85" s="12">
        <v>3</v>
      </c>
      <c r="E85" s="12">
        <v>2.1</v>
      </c>
      <c r="F85" s="12">
        <v>18.07</v>
      </c>
      <c r="G85" s="12"/>
      <c r="H85" s="12"/>
      <c r="I85" s="12"/>
      <c r="J85" s="12"/>
      <c r="K85" s="12"/>
      <c r="L85" s="12"/>
      <c r="M85" s="12"/>
      <c r="N85" s="12"/>
      <c r="O85" s="189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13"/>
      <c r="AW85" s="171"/>
      <c r="AX85" s="171"/>
      <c r="AY85" s="171"/>
      <c r="AZ85" s="171"/>
      <c r="BA85" s="171"/>
      <c r="BB85" s="171"/>
      <c r="BC85" s="171"/>
      <c r="BD85" s="171"/>
      <c r="BE85" s="171"/>
      <c r="BF85" s="171"/>
      <c r="BG85" s="109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3"/>
      <c r="BU85" s="93"/>
      <c r="BV85" s="93"/>
      <c r="BW85" s="93"/>
      <c r="BX85" s="93"/>
      <c r="BY85" s="93"/>
      <c r="BZ85" s="93"/>
      <c r="CA85" s="93"/>
      <c r="CB85" s="93"/>
      <c r="CC85" s="93"/>
      <c r="CD85" s="93"/>
      <c r="CE85" s="93"/>
      <c r="CF85" s="93"/>
      <c r="CG85" s="93"/>
      <c r="CH85" s="93"/>
      <c r="CI85" s="93"/>
      <c r="CJ85" s="93"/>
      <c r="CK85" s="93"/>
      <c r="CL85" s="93"/>
    </row>
    <row r="86" spans="1:90" ht="15" customHeight="1">
      <c r="A86" s="94">
        <v>17</v>
      </c>
      <c r="B86" s="93">
        <v>106</v>
      </c>
      <c r="C86" s="93" t="s">
        <v>650</v>
      </c>
      <c r="D86" s="12">
        <v>1</v>
      </c>
      <c r="E86" s="12">
        <v>8.67</v>
      </c>
      <c r="F86" s="12">
        <v>11.73</v>
      </c>
      <c r="G86" s="12"/>
      <c r="H86" s="12"/>
      <c r="I86" s="12"/>
      <c r="J86" s="12"/>
      <c r="K86" s="12"/>
      <c r="L86" s="12"/>
      <c r="M86" s="12"/>
      <c r="N86" s="12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13"/>
      <c r="AW86" s="171"/>
      <c r="AX86" s="171"/>
      <c r="AY86" s="171"/>
      <c r="AZ86" s="171"/>
      <c r="BA86" s="171"/>
      <c r="BB86" s="171"/>
      <c r="BC86" s="171"/>
      <c r="BD86" s="171"/>
      <c r="BE86" s="171"/>
      <c r="BF86" s="171"/>
      <c r="BG86" s="109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3"/>
      <c r="BU86" s="93"/>
      <c r="BV86" s="93"/>
      <c r="BW86" s="93"/>
      <c r="BX86" s="93"/>
      <c r="BY86" s="93"/>
      <c r="BZ86" s="93"/>
      <c r="CA86" s="93"/>
      <c r="CB86" s="93"/>
      <c r="CC86" s="93"/>
      <c r="CD86" s="93"/>
      <c r="CE86" s="93"/>
      <c r="CF86" s="93"/>
      <c r="CG86" s="93"/>
      <c r="CH86" s="93"/>
      <c r="CI86" s="93"/>
      <c r="CJ86" s="93"/>
      <c r="CK86" s="93"/>
      <c r="CL86" s="93"/>
    </row>
    <row r="87" spans="1:90" ht="14.25" customHeight="1">
      <c r="A87" s="94">
        <v>17</v>
      </c>
      <c r="B87" s="93">
        <v>107</v>
      </c>
      <c r="C87" s="93" t="s">
        <v>650</v>
      </c>
      <c r="D87" s="12">
        <v>1</v>
      </c>
      <c r="E87" s="12">
        <v>17.739999999999998</v>
      </c>
      <c r="F87" s="12">
        <v>2.88</v>
      </c>
      <c r="G87" s="12"/>
      <c r="H87" s="12"/>
      <c r="I87" s="12"/>
      <c r="J87" s="12"/>
      <c r="K87" s="12"/>
      <c r="L87" s="12"/>
      <c r="M87" s="12"/>
      <c r="N87" s="12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13"/>
      <c r="AW87" s="171"/>
      <c r="AX87" s="171"/>
      <c r="AY87" s="171"/>
      <c r="AZ87" s="171"/>
      <c r="BA87" s="171"/>
      <c r="BB87" s="171"/>
      <c r="BC87" s="171"/>
      <c r="BD87" s="171"/>
      <c r="BE87" s="171"/>
      <c r="BF87" s="171"/>
      <c r="BG87" s="109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3"/>
      <c r="BU87" s="93"/>
      <c r="BV87" s="93"/>
      <c r="BW87" s="93"/>
      <c r="BX87" s="93"/>
      <c r="BY87" s="93"/>
      <c r="BZ87" s="93"/>
      <c r="CA87" s="93"/>
      <c r="CB87" s="93"/>
      <c r="CC87" s="93"/>
      <c r="CD87" s="93"/>
      <c r="CE87" s="93"/>
      <c r="CF87" s="93"/>
      <c r="CG87" s="93"/>
      <c r="CH87" s="93"/>
      <c r="CI87" s="93"/>
      <c r="CJ87" s="93"/>
      <c r="CK87" s="93"/>
      <c r="CL87" s="93"/>
    </row>
    <row r="88" spans="1:90" ht="14.25" customHeight="1">
      <c r="A88" s="94">
        <v>17</v>
      </c>
      <c r="B88" s="93">
        <v>108</v>
      </c>
      <c r="C88" s="93" t="s">
        <v>650</v>
      </c>
      <c r="D88" s="12">
        <v>1</v>
      </c>
      <c r="E88" s="12">
        <v>9.5500000000000007</v>
      </c>
      <c r="F88" s="12">
        <v>12.69</v>
      </c>
      <c r="G88" s="12"/>
      <c r="H88" s="12"/>
      <c r="I88" s="12"/>
      <c r="J88" s="12"/>
      <c r="K88" s="12"/>
      <c r="L88" s="12"/>
      <c r="M88" s="12"/>
      <c r="N88" s="12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13"/>
      <c r="AW88" s="171"/>
      <c r="AX88" s="171"/>
      <c r="AY88" s="171"/>
      <c r="AZ88" s="171"/>
      <c r="BA88" s="171"/>
      <c r="BB88" s="171"/>
      <c r="BC88" s="171"/>
      <c r="BD88" s="171"/>
      <c r="BE88" s="171"/>
      <c r="BF88" s="171"/>
      <c r="BG88" s="109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3"/>
      <c r="BU88" s="93"/>
      <c r="BV88" s="93"/>
      <c r="BW88" s="93"/>
      <c r="BX88" s="93"/>
      <c r="BY88" s="93"/>
      <c r="BZ88" s="93"/>
      <c r="CA88" s="93"/>
      <c r="CB88" s="93"/>
      <c r="CC88" s="93"/>
      <c r="CD88" s="93"/>
      <c r="CE88" s="93"/>
      <c r="CF88" s="93"/>
      <c r="CG88" s="93"/>
      <c r="CH88" s="93"/>
      <c r="CI88" s="93"/>
      <c r="CJ88" s="93"/>
      <c r="CK88" s="93"/>
      <c r="CL88" s="93"/>
    </row>
    <row r="89" spans="1:90" ht="14.25" customHeight="1">
      <c r="A89" s="94">
        <v>17</v>
      </c>
      <c r="B89" s="93">
        <v>109</v>
      </c>
      <c r="C89" s="94" t="s">
        <v>650</v>
      </c>
      <c r="D89" s="12">
        <v>1</v>
      </c>
      <c r="E89" s="12">
        <v>9.98</v>
      </c>
      <c r="F89" s="12">
        <v>12.13</v>
      </c>
      <c r="G89" s="12"/>
      <c r="H89" s="12"/>
      <c r="I89" s="12"/>
      <c r="J89" s="12"/>
      <c r="K89" s="12"/>
      <c r="L89" s="12"/>
      <c r="M89" s="12"/>
      <c r="N89" s="12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  <c r="AT89" s="94"/>
      <c r="AU89" s="94"/>
      <c r="AV89" s="66"/>
      <c r="AW89" s="171"/>
      <c r="AX89" s="171"/>
      <c r="AY89" s="171"/>
      <c r="AZ89" s="171"/>
      <c r="BA89" s="171"/>
      <c r="BB89" s="171"/>
      <c r="BC89" s="171"/>
      <c r="BD89" s="171"/>
      <c r="BE89" s="171"/>
      <c r="BF89" s="171"/>
      <c r="BG89" s="31"/>
      <c r="BH89" s="94"/>
      <c r="BI89" s="94"/>
      <c r="BJ89" s="94"/>
      <c r="BK89" s="94"/>
      <c r="BL89" s="94"/>
      <c r="BM89" s="94"/>
      <c r="BN89" s="94"/>
      <c r="BO89" s="94"/>
      <c r="BP89" s="94"/>
      <c r="BQ89" s="94"/>
      <c r="BR89" s="94"/>
      <c r="BS89" s="94"/>
      <c r="BT89" s="94"/>
      <c r="BU89" s="94"/>
      <c r="BV89" s="94"/>
      <c r="BW89" s="94"/>
      <c r="BX89" s="94"/>
      <c r="BY89" s="94"/>
      <c r="BZ89" s="94"/>
      <c r="CA89" s="94"/>
      <c r="CB89" s="94"/>
      <c r="CC89" s="94"/>
      <c r="CD89" s="94"/>
      <c r="CE89" s="94"/>
      <c r="CF89" s="94"/>
      <c r="CG89" s="94"/>
      <c r="CH89" s="94"/>
      <c r="CI89" s="94"/>
      <c r="CJ89" s="94"/>
      <c r="CK89" s="94"/>
      <c r="CL89" s="94"/>
    </row>
  </sheetData>
  <mergeCells count="10">
    <mergeCell ref="F1:F2"/>
    <mergeCell ref="O1:R1"/>
    <mergeCell ref="AA1:AD1"/>
    <mergeCell ref="AM1:AP1"/>
    <mergeCell ref="BG1:BN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37"/>
  <sheetViews>
    <sheetView workbookViewId="0"/>
  </sheetViews>
  <sheetFormatPr baseColWidth="10" defaultColWidth="17.1640625" defaultRowHeight="12.75" customHeight="1" x14ac:dyDescent="0"/>
  <cols>
    <col min="1" max="1" width="2.5" customWidth="1"/>
    <col min="2" max="2" width="3.5" customWidth="1"/>
    <col min="3" max="3" width="15.1640625" customWidth="1"/>
    <col min="4" max="4" width="7.33203125" customWidth="1"/>
    <col min="5" max="6" width="4.5" customWidth="1"/>
    <col min="7" max="7" width="6.5" customWidth="1"/>
    <col min="8" max="8" width="6.1640625" customWidth="1"/>
    <col min="9" max="9" width="6.33203125" customWidth="1"/>
    <col min="10" max="10" width="12.1640625" customWidth="1"/>
    <col min="11" max="11" width="12.33203125" customWidth="1"/>
    <col min="12" max="12" width="6.1640625" customWidth="1"/>
    <col min="13" max="13" width="6.5" customWidth="1"/>
    <col min="14" max="14" width="5.5" customWidth="1"/>
    <col min="15" max="15" width="6.1640625" customWidth="1"/>
    <col min="16" max="16" width="4.5" customWidth="1"/>
    <col min="17" max="17" width="4.33203125" customWidth="1"/>
    <col min="18" max="18" width="5.5" customWidth="1"/>
    <col min="19" max="19" width="4.33203125" customWidth="1"/>
    <col min="20" max="20" width="6" customWidth="1"/>
    <col min="21" max="21" width="6.5" customWidth="1"/>
    <col min="22" max="22" width="6.33203125" customWidth="1"/>
    <col min="23" max="23" width="7" customWidth="1"/>
    <col min="24" max="24" width="6.1640625" customWidth="1"/>
    <col min="25" max="25" width="5.83203125" customWidth="1"/>
    <col min="26" max="26" width="6.6640625" customWidth="1"/>
    <col min="27" max="27" width="5.5" customWidth="1"/>
    <col min="28" max="28" width="4.6640625" customWidth="1"/>
    <col min="29" max="29" width="4.5" customWidth="1"/>
    <col min="30" max="30" width="6.1640625" customWidth="1"/>
    <col min="31" max="31" width="4.5" customWidth="1"/>
    <col min="32" max="32" width="7.5" customWidth="1"/>
    <col min="33" max="33" width="6.33203125" customWidth="1"/>
    <col min="34" max="34" width="6.83203125" customWidth="1"/>
    <col min="35" max="35" width="12.1640625" customWidth="1"/>
    <col min="36" max="36" width="10.5" customWidth="1"/>
    <col min="37" max="37" width="6.6640625" customWidth="1"/>
    <col min="38" max="38" width="7" customWidth="1"/>
    <col min="39" max="39" width="6.33203125" customWidth="1"/>
    <col min="40" max="40" width="6.6640625" customWidth="1"/>
    <col min="41" max="41" width="4.5" customWidth="1"/>
    <col min="42" max="42" width="5.5" customWidth="1"/>
    <col min="43" max="43" width="7.1640625" customWidth="1"/>
    <col min="44" max="44" width="5.5" customWidth="1"/>
    <col min="45" max="45" width="9.83203125" customWidth="1"/>
    <col min="46" max="46" width="9.5" customWidth="1"/>
    <col min="47" max="47" width="9.6640625" customWidth="1"/>
    <col min="48" max="48" width="9.5" customWidth="1"/>
    <col min="49" max="49" width="11.6640625" customWidth="1"/>
    <col min="50" max="50" width="10.5" customWidth="1"/>
    <col min="51" max="51" width="15" customWidth="1"/>
    <col min="53" max="53" width="14.5" customWidth="1"/>
    <col min="54" max="54" width="14.6640625" customWidth="1"/>
    <col min="55" max="56" width="11.33203125" customWidth="1"/>
    <col min="57" max="57" width="11.83203125" customWidth="1"/>
    <col min="58" max="58" width="11" customWidth="1"/>
    <col min="59" max="59" width="9.5" customWidth="1"/>
    <col min="60" max="60" width="11.1640625" customWidth="1"/>
    <col min="61" max="61" width="12" customWidth="1"/>
    <col min="62" max="62" width="12.1640625" customWidth="1"/>
    <col min="63" max="63" width="11" customWidth="1"/>
    <col min="64" max="65" width="9.5" customWidth="1"/>
    <col min="66" max="66" width="10.1640625" customWidth="1"/>
    <col min="67" max="67" width="9.5" customWidth="1"/>
    <col min="68" max="68" width="10.6640625" customWidth="1"/>
    <col min="69" max="69" width="9.6640625" customWidth="1"/>
    <col min="70" max="70" width="10.6640625" customWidth="1"/>
    <col min="71" max="71" width="6.83203125" customWidth="1"/>
    <col min="72" max="72" width="8.33203125" customWidth="1"/>
    <col min="73" max="73" width="7.1640625" customWidth="1"/>
    <col min="74" max="74" width="9" customWidth="1"/>
    <col min="75" max="75" width="9.5" customWidth="1"/>
    <col min="76" max="76" width="8.33203125" customWidth="1"/>
    <col min="77" max="77" width="11.5" customWidth="1"/>
    <col min="78" max="78" width="7.1640625" customWidth="1"/>
    <col min="79" max="79" width="10.5" customWidth="1"/>
    <col min="80" max="80" width="19.6640625" customWidth="1"/>
    <col min="81" max="81" width="7.33203125" customWidth="1"/>
    <col min="82" max="82" width="6.6640625" customWidth="1"/>
    <col min="83" max="84" width="6" customWidth="1"/>
    <col min="85" max="85" width="5.1640625" customWidth="1"/>
    <col min="86" max="86" width="6" customWidth="1"/>
    <col min="87" max="88" width="6.6640625" customWidth="1"/>
    <col min="90" max="90" width="23.5" customWidth="1"/>
    <col min="91" max="91" width="6.6640625" customWidth="1"/>
    <col min="92" max="92" width="9" customWidth="1"/>
    <col min="93" max="93" width="7.6640625" customWidth="1"/>
    <col min="94" max="137" width="8.5" customWidth="1"/>
  </cols>
  <sheetData>
    <row r="1" spans="1:137" ht="12" customHeight="1">
      <c r="A1" s="290" t="s">
        <v>0</v>
      </c>
      <c r="B1" s="290" t="s">
        <v>1</v>
      </c>
      <c r="C1" s="292" t="s">
        <v>2</v>
      </c>
      <c r="D1" s="290" t="s">
        <v>3</v>
      </c>
      <c r="E1" s="290" t="s">
        <v>4</v>
      </c>
      <c r="F1" s="290" t="s">
        <v>5</v>
      </c>
      <c r="G1" s="164"/>
      <c r="H1" s="164"/>
      <c r="I1" s="164"/>
      <c r="J1" s="164"/>
      <c r="K1" s="164"/>
      <c r="L1" s="164"/>
      <c r="M1" s="164"/>
      <c r="N1" s="164"/>
      <c r="O1" s="164"/>
      <c r="P1" s="292" t="s">
        <v>6</v>
      </c>
      <c r="Q1" s="297"/>
      <c r="R1" s="297"/>
      <c r="S1" s="298"/>
      <c r="T1" s="118"/>
      <c r="U1" s="33"/>
      <c r="V1" s="33"/>
      <c r="W1" s="33"/>
      <c r="X1" s="33"/>
      <c r="Y1" s="33"/>
      <c r="Z1" s="33"/>
      <c r="AA1" s="148"/>
      <c r="AB1" s="292" t="s">
        <v>7</v>
      </c>
      <c r="AC1" s="297"/>
      <c r="AD1" s="297"/>
      <c r="AE1" s="298"/>
      <c r="AF1" s="118"/>
      <c r="AG1" s="33"/>
      <c r="AH1" s="33"/>
      <c r="AI1" s="33"/>
      <c r="AJ1" s="33"/>
      <c r="AK1" s="33"/>
      <c r="AL1" s="33"/>
      <c r="AM1" s="33"/>
      <c r="AN1" s="148"/>
      <c r="AO1" s="292" t="s">
        <v>191</v>
      </c>
      <c r="AP1" s="297"/>
      <c r="AQ1" s="297"/>
      <c r="AR1" s="298"/>
      <c r="AS1" s="118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148"/>
      <c r="BK1" s="292" t="s">
        <v>192</v>
      </c>
      <c r="BL1" s="298"/>
      <c r="BM1" s="292"/>
      <c r="BN1" s="297"/>
      <c r="BO1" s="297"/>
      <c r="BP1" s="298"/>
      <c r="BQ1" s="292"/>
      <c r="BR1" s="298"/>
      <c r="BS1" s="118"/>
      <c r="BT1" s="33"/>
      <c r="BU1" s="33"/>
      <c r="BV1" s="33"/>
      <c r="BW1" s="33"/>
      <c r="BX1" s="33"/>
      <c r="BY1" s="33"/>
      <c r="BZ1" s="148"/>
      <c r="CA1" s="51" t="s">
        <v>314</v>
      </c>
      <c r="CB1" s="51" t="s">
        <v>314</v>
      </c>
      <c r="CC1" s="51"/>
      <c r="CD1" s="51" t="s">
        <v>10</v>
      </c>
      <c r="CE1" s="51"/>
      <c r="CF1" s="51"/>
      <c r="CG1" s="51"/>
      <c r="CH1" s="51"/>
      <c r="CI1" s="51"/>
      <c r="CJ1" s="51"/>
      <c r="CK1" s="51"/>
      <c r="CL1" s="51"/>
      <c r="CM1" s="51" t="s">
        <v>11</v>
      </c>
      <c r="CN1" s="51" t="s">
        <v>11</v>
      </c>
      <c r="CO1" s="51"/>
      <c r="CP1" s="51" t="s">
        <v>11</v>
      </c>
      <c r="CQ1" s="218"/>
      <c r="CR1" s="171"/>
      <c r="CS1" s="171"/>
      <c r="CT1" s="171"/>
      <c r="CU1" s="171"/>
      <c r="CV1" s="171"/>
      <c r="CW1" s="171"/>
      <c r="CX1" s="171"/>
      <c r="CY1" s="171"/>
      <c r="CZ1" s="171"/>
      <c r="DA1" s="171"/>
      <c r="DB1" s="171"/>
      <c r="DC1" s="171"/>
      <c r="DD1" s="171"/>
      <c r="DE1" s="171"/>
      <c r="DF1" s="171"/>
      <c r="DG1" s="171"/>
      <c r="DH1" s="171"/>
      <c r="DI1" s="171"/>
      <c r="DJ1" s="171"/>
      <c r="DK1" s="171"/>
      <c r="DL1" s="171"/>
      <c r="DM1" s="171"/>
      <c r="DN1" s="171"/>
      <c r="DO1" s="171"/>
      <c r="DP1" s="171"/>
      <c r="DQ1" s="171"/>
      <c r="DR1" s="171"/>
      <c r="DS1" s="171"/>
      <c r="DT1" s="171"/>
      <c r="DU1" s="171"/>
      <c r="DV1" s="171"/>
      <c r="DW1" s="171"/>
      <c r="DX1" s="171"/>
      <c r="DY1" s="171"/>
      <c r="DZ1" s="171"/>
      <c r="EA1" s="171"/>
      <c r="EB1" s="171"/>
      <c r="EC1" s="171"/>
      <c r="ED1" s="171"/>
      <c r="EE1" s="171"/>
      <c r="EF1" s="171"/>
      <c r="EG1" s="171"/>
    </row>
    <row r="2" spans="1:137" ht="12" customHeight="1">
      <c r="A2" s="291"/>
      <c r="B2" s="291"/>
      <c r="C2" s="291"/>
      <c r="D2" s="291"/>
      <c r="E2" s="291"/>
      <c r="F2" s="291"/>
      <c r="G2" s="178">
        <v>2001</v>
      </c>
      <c r="H2" s="178">
        <v>2002</v>
      </c>
      <c r="I2" s="251">
        <v>2003</v>
      </c>
      <c r="J2" s="251" t="s">
        <v>1008</v>
      </c>
      <c r="K2" s="178" t="s">
        <v>1009</v>
      </c>
      <c r="L2" s="178">
        <v>2005</v>
      </c>
      <c r="M2" s="251">
        <v>2006</v>
      </c>
      <c r="N2" s="251">
        <v>2007</v>
      </c>
      <c r="O2" s="105">
        <v>2008</v>
      </c>
      <c r="P2" s="51">
        <v>2009</v>
      </c>
      <c r="Q2" s="51">
        <v>2010</v>
      </c>
      <c r="R2" s="51">
        <v>2011</v>
      </c>
      <c r="S2" s="51">
        <v>2012</v>
      </c>
      <c r="T2" s="51">
        <v>2001</v>
      </c>
      <c r="U2" s="122">
        <v>2002</v>
      </c>
      <c r="V2" s="122">
        <v>2003</v>
      </c>
      <c r="W2" s="122">
        <v>2004</v>
      </c>
      <c r="X2" s="122">
        <v>2005</v>
      </c>
      <c r="Y2" s="122">
        <v>2006</v>
      </c>
      <c r="Z2" s="51">
        <v>2007</v>
      </c>
      <c r="AA2" s="51">
        <v>2008</v>
      </c>
      <c r="AB2" s="51">
        <v>2009</v>
      </c>
      <c r="AC2" s="51">
        <v>2010</v>
      </c>
      <c r="AD2" s="51">
        <v>2011</v>
      </c>
      <c r="AE2" s="51">
        <v>2012</v>
      </c>
      <c r="AF2" s="51">
        <v>2001</v>
      </c>
      <c r="AG2" s="51">
        <v>2002</v>
      </c>
      <c r="AH2" s="51">
        <v>2003</v>
      </c>
      <c r="AI2" s="51" t="s">
        <v>1008</v>
      </c>
      <c r="AJ2" s="51" t="s">
        <v>1009</v>
      </c>
      <c r="AK2" s="51">
        <v>2005</v>
      </c>
      <c r="AL2" s="51">
        <v>2006</v>
      </c>
      <c r="AM2" s="51">
        <v>2007</v>
      </c>
      <c r="AN2" s="51">
        <v>2008</v>
      </c>
      <c r="AO2" s="51">
        <v>2009</v>
      </c>
      <c r="AP2" s="51">
        <v>2010</v>
      </c>
      <c r="AQ2" s="51">
        <v>2011</v>
      </c>
      <c r="AR2" s="51">
        <v>2012</v>
      </c>
      <c r="AS2" s="51" t="s">
        <v>12</v>
      </c>
      <c r="AT2" s="51" t="s">
        <v>13</v>
      </c>
      <c r="AU2" s="51" t="s">
        <v>14</v>
      </c>
      <c r="AV2" s="51" t="s">
        <v>15</v>
      </c>
      <c r="AW2" s="51" t="s">
        <v>16</v>
      </c>
      <c r="AX2" s="51" t="s">
        <v>17</v>
      </c>
      <c r="AY2" s="51" t="s">
        <v>1010</v>
      </c>
      <c r="AZ2" s="51" t="s">
        <v>1011</v>
      </c>
      <c r="BA2" s="51" t="s">
        <v>1012</v>
      </c>
      <c r="BB2" s="51" t="s">
        <v>1013</v>
      </c>
      <c r="BC2" s="51" t="s">
        <v>20</v>
      </c>
      <c r="BD2" s="51" t="s">
        <v>21</v>
      </c>
      <c r="BE2" s="51" t="s">
        <v>22</v>
      </c>
      <c r="BF2" s="51" t="s">
        <v>23</v>
      </c>
      <c r="BG2" s="51" t="s">
        <v>24</v>
      </c>
      <c r="BH2" s="51" t="s">
        <v>25</v>
      </c>
      <c r="BI2" s="51" t="s">
        <v>26</v>
      </c>
      <c r="BJ2" s="51" t="s">
        <v>27</v>
      </c>
      <c r="BK2" s="51" t="s">
        <v>28</v>
      </c>
      <c r="BL2" s="51" t="s">
        <v>29</v>
      </c>
      <c r="BM2" s="51" t="s">
        <v>1014</v>
      </c>
      <c r="BN2" s="51" t="s">
        <v>31</v>
      </c>
      <c r="BO2" s="51" t="s">
        <v>290</v>
      </c>
      <c r="BP2" s="51" t="s">
        <v>291</v>
      </c>
      <c r="BQ2" s="51" t="s">
        <v>32</v>
      </c>
      <c r="BR2" s="51" t="s">
        <v>33</v>
      </c>
      <c r="BS2" s="51">
        <v>2001</v>
      </c>
      <c r="BT2" s="51">
        <v>2002</v>
      </c>
      <c r="BU2" s="51">
        <v>2003</v>
      </c>
      <c r="BV2" s="51">
        <v>2004</v>
      </c>
      <c r="BW2" s="51">
        <v>2005</v>
      </c>
      <c r="BX2" s="51">
        <v>2006</v>
      </c>
      <c r="BY2" s="51">
        <v>2007</v>
      </c>
      <c r="BZ2" s="51">
        <v>2008</v>
      </c>
      <c r="CA2" s="51">
        <v>2009</v>
      </c>
      <c r="CB2" s="51">
        <v>2010</v>
      </c>
      <c r="CC2" s="51">
        <v>2011</v>
      </c>
      <c r="CD2" s="51">
        <v>2012</v>
      </c>
      <c r="CE2" s="51">
        <v>2001</v>
      </c>
      <c r="CF2" s="51">
        <v>2002</v>
      </c>
      <c r="CG2" s="51">
        <v>2003</v>
      </c>
      <c r="CH2" s="51">
        <v>2004</v>
      </c>
      <c r="CI2" s="51">
        <v>2005</v>
      </c>
      <c r="CJ2" s="51">
        <v>2006</v>
      </c>
      <c r="CK2" s="51">
        <v>2007</v>
      </c>
      <c r="CL2" s="51">
        <v>2008</v>
      </c>
      <c r="CM2" s="51">
        <v>2009</v>
      </c>
      <c r="CN2" s="51">
        <v>2010</v>
      </c>
      <c r="CO2" s="51">
        <v>2011</v>
      </c>
      <c r="CP2" s="51">
        <v>2012</v>
      </c>
      <c r="CQ2" s="218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</row>
    <row r="3" spans="1:137" ht="14.25" customHeight="1">
      <c r="A3" s="256">
        <v>18</v>
      </c>
      <c r="B3" s="256">
        <v>1</v>
      </c>
      <c r="C3" s="256" t="s">
        <v>324</v>
      </c>
      <c r="D3" s="110" t="s">
        <v>650</v>
      </c>
      <c r="E3" s="257" t="s">
        <v>650</v>
      </c>
      <c r="F3" s="257" t="s">
        <v>650</v>
      </c>
      <c r="G3" s="110"/>
      <c r="H3" s="137"/>
      <c r="I3" s="78"/>
      <c r="J3" s="38"/>
      <c r="K3" s="46">
        <v>21</v>
      </c>
      <c r="L3" s="46">
        <v>21</v>
      </c>
      <c r="M3" s="218"/>
      <c r="N3" s="41"/>
      <c r="O3" s="117"/>
      <c r="P3" s="26"/>
      <c r="Q3" s="193"/>
      <c r="R3" s="193"/>
      <c r="S3" s="193"/>
      <c r="T3" s="29"/>
      <c r="U3" s="78"/>
      <c r="V3" s="78"/>
      <c r="W3" s="78"/>
      <c r="X3" s="78"/>
      <c r="Y3" s="41"/>
      <c r="Z3" s="117"/>
      <c r="AA3" s="117"/>
      <c r="AB3" s="256"/>
      <c r="AC3" s="193"/>
      <c r="AD3" s="193"/>
      <c r="AE3" s="193"/>
      <c r="AF3" s="256"/>
      <c r="AG3" s="256"/>
      <c r="AH3" s="46"/>
      <c r="AI3" s="46"/>
      <c r="AJ3" s="46">
        <v>7</v>
      </c>
      <c r="AK3" s="46">
        <v>7</v>
      </c>
      <c r="AL3" s="46"/>
      <c r="AM3" s="46"/>
      <c r="AN3" s="117"/>
      <c r="AO3" s="256"/>
      <c r="AP3" s="193"/>
      <c r="AQ3" s="193"/>
      <c r="AR3" s="193"/>
      <c r="AS3" s="256"/>
      <c r="AT3" s="256"/>
      <c r="AU3" s="256"/>
      <c r="AV3" s="256"/>
      <c r="AW3" s="46"/>
      <c r="AX3" s="46"/>
      <c r="AY3" s="46"/>
      <c r="AZ3" s="46"/>
      <c r="BA3" s="46">
        <v>11</v>
      </c>
      <c r="BB3" s="46">
        <v>24</v>
      </c>
      <c r="BC3" s="46">
        <v>11</v>
      </c>
      <c r="BD3" s="46">
        <v>24</v>
      </c>
      <c r="BE3" s="46"/>
      <c r="BF3" s="46"/>
      <c r="BG3" s="46"/>
      <c r="BH3" s="46"/>
      <c r="BI3" s="46"/>
      <c r="BJ3" s="46"/>
      <c r="BK3" s="256"/>
      <c r="BL3" s="256"/>
      <c r="BM3" s="193"/>
      <c r="BN3" s="193"/>
      <c r="BO3" s="193"/>
      <c r="BP3" s="193"/>
      <c r="BQ3" s="193"/>
      <c r="BR3" s="193"/>
      <c r="BS3" s="256"/>
      <c r="BT3" s="256"/>
      <c r="BU3" s="26"/>
      <c r="BV3" s="26" t="s">
        <v>42</v>
      </c>
      <c r="BW3" s="26" t="s">
        <v>42</v>
      </c>
      <c r="BX3" s="26" t="s">
        <v>44</v>
      </c>
      <c r="BY3" s="26"/>
      <c r="BZ3" s="256"/>
      <c r="CA3" s="256" t="s">
        <v>48</v>
      </c>
      <c r="CB3" s="256"/>
      <c r="CC3" s="256"/>
      <c r="CD3" s="256"/>
      <c r="CE3" s="256"/>
      <c r="CF3" s="256"/>
      <c r="CG3" s="256"/>
      <c r="CH3" s="256"/>
      <c r="CI3" s="256"/>
      <c r="CJ3" s="256"/>
      <c r="CK3" s="117" t="s">
        <v>114</v>
      </c>
      <c r="CL3" s="117" t="s">
        <v>114</v>
      </c>
      <c r="CM3" s="256"/>
      <c r="CN3" s="193"/>
      <c r="CO3" s="256"/>
      <c r="CP3" s="256"/>
      <c r="CQ3" s="218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</row>
    <row r="4" spans="1:137" ht="14.25" customHeight="1">
      <c r="A4" s="256">
        <v>18</v>
      </c>
      <c r="B4" s="256">
        <v>2</v>
      </c>
      <c r="C4" s="256" t="s">
        <v>85</v>
      </c>
      <c r="D4" s="110" t="s">
        <v>650</v>
      </c>
      <c r="E4" s="257" t="s">
        <v>650</v>
      </c>
      <c r="F4" s="257" t="s">
        <v>650</v>
      </c>
      <c r="G4" s="110"/>
      <c r="H4" s="110"/>
      <c r="I4" s="117">
        <v>22</v>
      </c>
      <c r="J4" s="117">
        <v>22</v>
      </c>
      <c r="K4" s="117">
        <v>19</v>
      </c>
      <c r="L4" s="117">
        <v>19</v>
      </c>
      <c r="M4" s="104"/>
      <c r="N4" s="38"/>
      <c r="O4" s="117"/>
      <c r="P4" s="26"/>
      <c r="Q4" s="193"/>
      <c r="R4" s="193"/>
      <c r="S4" s="193"/>
      <c r="T4" s="256"/>
      <c r="U4" s="117">
        <v>118</v>
      </c>
      <c r="V4" s="46">
        <v>118</v>
      </c>
      <c r="W4" s="46">
        <v>121</v>
      </c>
      <c r="X4" s="46">
        <v>121</v>
      </c>
      <c r="Y4" s="281"/>
      <c r="Z4" s="117"/>
      <c r="AA4" s="117"/>
      <c r="AB4" s="256"/>
      <c r="AC4" s="193"/>
      <c r="AD4" s="193"/>
      <c r="AE4" s="193"/>
      <c r="AF4" s="256"/>
      <c r="AG4" s="256"/>
      <c r="AH4" s="46"/>
      <c r="AI4" s="46"/>
      <c r="AJ4" s="46"/>
      <c r="AK4" s="46"/>
      <c r="AL4" s="46"/>
      <c r="AM4" s="46"/>
      <c r="AN4" s="117"/>
      <c r="AO4" s="256"/>
      <c r="AP4" s="193"/>
      <c r="AQ4" s="193"/>
      <c r="AR4" s="193"/>
      <c r="AS4" s="256"/>
      <c r="AT4" s="256"/>
      <c r="AU4" s="256"/>
      <c r="AV4" s="256"/>
      <c r="AW4" s="46"/>
      <c r="AX4" s="46"/>
      <c r="AY4" s="46"/>
      <c r="AZ4" s="46"/>
      <c r="BA4" s="46">
        <v>8</v>
      </c>
      <c r="BB4" s="46">
        <v>15</v>
      </c>
      <c r="BC4" s="46">
        <v>8</v>
      </c>
      <c r="BD4" s="46">
        <v>15</v>
      </c>
      <c r="BE4" s="46"/>
      <c r="BF4" s="46"/>
      <c r="BG4" s="46"/>
      <c r="BH4" s="46"/>
      <c r="BI4" s="46"/>
      <c r="BJ4" s="46"/>
      <c r="BK4" s="256"/>
      <c r="BL4" s="256"/>
      <c r="BM4" s="193"/>
      <c r="BN4" s="193"/>
      <c r="BO4" s="193"/>
      <c r="BP4" s="193"/>
      <c r="BQ4" s="193"/>
      <c r="BR4" s="193"/>
      <c r="BS4" s="256"/>
      <c r="BT4" s="256"/>
      <c r="BU4" s="26"/>
      <c r="BV4" s="26" t="s">
        <v>42</v>
      </c>
      <c r="BW4" s="26" t="s">
        <v>42</v>
      </c>
      <c r="BX4" s="26" t="s">
        <v>44</v>
      </c>
      <c r="BY4" s="26"/>
      <c r="BZ4" s="256"/>
      <c r="CA4" s="256" t="s">
        <v>49</v>
      </c>
      <c r="CB4" s="256"/>
      <c r="CC4" s="256"/>
      <c r="CD4" s="256"/>
      <c r="CE4" s="256"/>
      <c r="CF4" s="256"/>
      <c r="CG4" s="256"/>
      <c r="CH4" s="256"/>
      <c r="CI4" s="256"/>
      <c r="CJ4" s="256"/>
      <c r="CK4" s="117" t="s">
        <v>114</v>
      </c>
      <c r="CL4" s="117" t="s">
        <v>114</v>
      </c>
      <c r="CM4" s="256"/>
      <c r="CN4" s="193"/>
      <c r="CO4" s="256"/>
      <c r="CP4" s="256"/>
      <c r="CQ4" s="218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</row>
    <row r="5" spans="1:137" ht="14.25" customHeight="1">
      <c r="A5" s="256">
        <v>18</v>
      </c>
      <c r="B5" s="133">
        <v>3</v>
      </c>
      <c r="C5" s="133" t="s">
        <v>324</v>
      </c>
      <c r="D5" s="110">
        <v>3</v>
      </c>
      <c r="E5" s="257">
        <v>17.190000000000001</v>
      </c>
      <c r="F5" s="257">
        <v>3.91</v>
      </c>
      <c r="G5" s="110"/>
      <c r="H5" s="137"/>
      <c r="I5" s="18"/>
      <c r="J5" s="46">
        <v>25</v>
      </c>
      <c r="K5" s="46">
        <v>31</v>
      </c>
      <c r="L5" s="46">
        <v>31</v>
      </c>
      <c r="M5" s="46">
        <v>35</v>
      </c>
      <c r="N5" s="117">
        <v>37</v>
      </c>
      <c r="O5" s="117">
        <v>37</v>
      </c>
      <c r="P5" s="46">
        <v>30</v>
      </c>
      <c r="Q5" s="57"/>
      <c r="R5" s="57"/>
      <c r="S5" s="57"/>
      <c r="T5" s="212"/>
      <c r="U5" s="199"/>
      <c r="V5" s="199"/>
      <c r="W5" s="199"/>
      <c r="X5" s="199"/>
      <c r="Y5" s="41"/>
      <c r="Z5" s="117"/>
      <c r="AA5" s="117"/>
      <c r="AB5" s="133"/>
      <c r="AC5" s="57"/>
      <c r="AD5" s="57"/>
      <c r="AE5" s="57"/>
      <c r="AF5" s="133"/>
      <c r="AG5" s="133"/>
      <c r="AH5" s="46"/>
      <c r="AI5" s="46">
        <v>10</v>
      </c>
      <c r="AJ5" s="46">
        <v>14</v>
      </c>
      <c r="AK5" s="46">
        <v>14</v>
      </c>
      <c r="AL5" s="46">
        <v>18</v>
      </c>
      <c r="AM5" s="46">
        <v>22</v>
      </c>
      <c r="AN5" s="117">
        <v>22</v>
      </c>
      <c r="AO5" s="133">
        <v>25</v>
      </c>
      <c r="AP5" s="57"/>
      <c r="AQ5" s="57"/>
      <c r="AR5" s="57"/>
      <c r="AS5" s="133"/>
      <c r="AT5" s="133"/>
      <c r="AU5" s="133"/>
      <c r="AV5" s="133"/>
      <c r="AW5" s="46"/>
      <c r="AX5" s="46"/>
      <c r="AY5" s="46">
        <v>64</v>
      </c>
      <c r="AZ5" s="46">
        <v>40</v>
      </c>
      <c r="BA5" s="46">
        <v>49</v>
      </c>
      <c r="BB5" s="46">
        <v>75</v>
      </c>
      <c r="BC5" s="46">
        <v>49</v>
      </c>
      <c r="BD5" s="46">
        <v>75</v>
      </c>
      <c r="BE5" s="46"/>
      <c r="BF5" s="46"/>
      <c r="BG5" s="46"/>
      <c r="BH5" s="46"/>
      <c r="BI5" s="117">
        <v>96</v>
      </c>
      <c r="BJ5" s="117">
        <v>51</v>
      </c>
      <c r="BK5" s="133">
        <v>98</v>
      </c>
      <c r="BL5" s="133">
        <v>110</v>
      </c>
      <c r="BM5" s="57" t="s">
        <v>1015</v>
      </c>
      <c r="BN5" s="57" t="s">
        <v>1016</v>
      </c>
      <c r="BO5" s="57"/>
      <c r="BP5" s="57"/>
      <c r="BQ5" s="57"/>
      <c r="BR5" s="57"/>
      <c r="BS5" s="133"/>
      <c r="BT5" s="133"/>
      <c r="BU5" s="26"/>
      <c r="BV5" s="26" t="s">
        <v>42</v>
      </c>
      <c r="BW5" s="26" t="s">
        <v>42</v>
      </c>
      <c r="BX5" s="26" t="s">
        <v>43</v>
      </c>
      <c r="BY5" s="26" t="s">
        <v>509</v>
      </c>
      <c r="BZ5" s="133"/>
      <c r="CA5" s="133" t="s">
        <v>105</v>
      </c>
      <c r="CB5" s="133"/>
      <c r="CC5" s="133"/>
      <c r="CD5" s="133"/>
      <c r="CE5" s="133"/>
      <c r="CF5" s="133"/>
      <c r="CG5" s="133"/>
      <c r="CH5" s="133"/>
      <c r="CI5" s="133"/>
      <c r="CJ5" s="133"/>
      <c r="CK5" s="117" t="s">
        <v>1017</v>
      </c>
      <c r="CL5" s="117" t="s">
        <v>1017</v>
      </c>
      <c r="CM5" s="133"/>
      <c r="CN5" s="57"/>
      <c r="CO5" s="133"/>
      <c r="CP5" s="133"/>
      <c r="CQ5" s="218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71"/>
      <c r="DY5" s="171"/>
      <c r="DZ5" s="171"/>
      <c r="EA5" s="171"/>
      <c r="EB5" s="171"/>
      <c r="EC5" s="171"/>
      <c r="ED5" s="171"/>
      <c r="EE5" s="171"/>
      <c r="EF5" s="171"/>
      <c r="EG5" s="171"/>
    </row>
    <row r="6" spans="1:137" ht="14.25" customHeight="1">
      <c r="A6" s="256">
        <v>18</v>
      </c>
      <c r="B6" s="133">
        <v>4</v>
      </c>
      <c r="C6" s="133" t="s">
        <v>324</v>
      </c>
      <c r="D6" s="110">
        <v>3</v>
      </c>
      <c r="E6" s="257">
        <v>14</v>
      </c>
      <c r="F6" s="257">
        <v>6.73</v>
      </c>
      <c r="G6" s="110"/>
      <c r="H6" s="137"/>
      <c r="I6" s="38"/>
      <c r="J6" s="46">
        <v>26</v>
      </c>
      <c r="K6" s="46">
        <v>24</v>
      </c>
      <c r="L6" s="46">
        <v>24</v>
      </c>
      <c r="M6" s="46">
        <v>36</v>
      </c>
      <c r="N6" s="117">
        <v>24</v>
      </c>
      <c r="O6" s="117">
        <v>24</v>
      </c>
      <c r="P6" s="46">
        <v>33</v>
      </c>
      <c r="Q6" s="57" t="s">
        <v>249</v>
      </c>
      <c r="R6" s="57"/>
      <c r="S6" s="57"/>
      <c r="T6" s="212"/>
      <c r="U6" s="78"/>
      <c r="V6" s="78"/>
      <c r="W6" s="78"/>
      <c r="X6" s="78"/>
      <c r="Y6" s="38"/>
      <c r="Z6" s="117"/>
      <c r="AA6" s="117"/>
      <c r="AB6" s="133"/>
      <c r="AC6" s="57"/>
      <c r="AD6" s="57"/>
      <c r="AE6" s="57"/>
      <c r="AF6" s="133"/>
      <c r="AG6" s="133"/>
      <c r="AH6" s="46"/>
      <c r="AI6" s="46">
        <v>8</v>
      </c>
      <c r="AJ6" s="46">
        <v>11</v>
      </c>
      <c r="AK6" s="46">
        <v>11</v>
      </c>
      <c r="AL6" s="46">
        <v>16</v>
      </c>
      <c r="AM6" s="46">
        <v>17</v>
      </c>
      <c r="AN6" s="117">
        <v>17</v>
      </c>
      <c r="AO6" s="133">
        <v>20</v>
      </c>
      <c r="AP6" s="57" t="s">
        <v>61</v>
      </c>
      <c r="AQ6" s="57"/>
      <c r="AR6" s="57"/>
      <c r="AS6" s="133"/>
      <c r="AT6" s="133"/>
      <c r="AU6" s="133"/>
      <c r="AV6" s="133"/>
      <c r="AW6" s="46"/>
      <c r="AX6" s="46"/>
      <c r="AY6" s="46">
        <v>39</v>
      </c>
      <c r="AZ6" s="46">
        <v>30</v>
      </c>
      <c r="BA6" s="46">
        <v>35</v>
      </c>
      <c r="BB6" s="46">
        <v>24</v>
      </c>
      <c r="BC6" s="46">
        <v>35</v>
      </c>
      <c r="BD6" s="46">
        <v>24</v>
      </c>
      <c r="BE6" s="46"/>
      <c r="BF6" s="46"/>
      <c r="BG6" s="46"/>
      <c r="BH6" s="46"/>
      <c r="BI6" s="117">
        <v>53</v>
      </c>
      <c r="BJ6" s="117">
        <v>30</v>
      </c>
      <c r="BK6" s="133">
        <v>93</v>
      </c>
      <c r="BL6" s="133">
        <v>95</v>
      </c>
      <c r="BM6" s="57" t="s">
        <v>138</v>
      </c>
      <c r="BN6" s="57" t="s">
        <v>142</v>
      </c>
      <c r="BO6" s="57"/>
      <c r="BP6" s="57"/>
      <c r="BQ6" s="57"/>
      <c r="BR6" s="57"/>
      <c r="BS6" s="133"/>
      <c r="BT6" s="133"/>
      <c r="BU6" s="26"/>
      <c r="BV6" s="26" t="s">
        <v>42</v>
      </c>
      <c r="BW6" s="26" t="s">
        <v>42</v>
      </c>
      <c r="BX6" s="26" t="s">
        <v>43</v>
      </c>
      <c r="BY6" s="26" t="s">
        <v>509</v>
      </c>
      <c r="BZ6" s="133"/>
      <c r="CA6" s="133" t="s">
        <v>105</v>
      </c>
      <c r="CB6" s="133"/>
      <c r="CC6" s="133"/>
      <c r="CD6" s="133"/>
      <c r="CE6" s="133"/>
      <c r="CF6" s="133"/>
      <c r="CG6" s="133"/>
      <c r="CH6" s="133"/>
      <c r="CI6" s="133"/>
      <c r="CJ6" s="133"/>
      <c r="CK6" s="117" t="s">
        <v>1017</v>
      </c>
      <c r="CL6" s="117" t="s">
        <v>1017</v>
      </c>
      <c r="CM6" s="133"/>
      <c r="CN6" s="57"/>
      <c r="CO6" s="133"/>
      <c r="CP6" s="133"/>
      <c r="CQ6" s="218"/>
      <c r="CR6" s="171"/>
      <c r="CS6" s="171"/>
      <c r="CT6" s="171"/>
      <c r="CU6" s="171"/>
      <c r="CV6" s="171"/>
      <c r="CW6" s="171"/>
      <c r="CX6" s="171"/>
      <c r="CY6" s="171"/>
      <c r="CZ6" s="171"/>
      <c r="DA6" s="171"/>
      <c r="DB6" s="171"/>
      <c r="DC6" s="171"/>
      <c r="DD6" s="171"/>
      <c r="DE6" s="171"/>
      <c r="DF6" s="171"/>
      <c r="DG6" s="171"/>
      <c r="DH6" s="171"/>
      <c r="DI6" s="171"/>
      <c r="DJ6" s="171"/>
      <c r="DK6" s="171"/>
      <c r="DL6" s="171"/>
      <c r="DM6" s="171"/>
      <c r="DN6" s="171"/>
      <c r="DO6" s="171"/>
      <c r="DP6" s="171"/>
      <c r="DQ6" s="171"/>
      <c r="DR6" s="171"/>
      <c r="DS6" s="171"/>
      <c r="DT6" s="171"/>
      <c r="DU6" s="171"/>
      <c r="DV6" s="171"/>
      <c r="DW6" s="171"/>
      <c r="DX6" s="171"/>
      <c r="DY6" s="171"/>
      <c r="DZ6" s="171"/>
      <c r="EA6" s="171"/>
      <c r="EB6" s="171"/>
      <c r="EC6" s="171"/>
      <c r="ED6" s="171"/>
      <c r="EE6" s="171"/>
      <c r="EF6" s="171"/>
      <c r="EG6" s="171"/>
    </row>
    <row r="7" spans="1:137" ht="14.25" customHeight="1">
      <c r="A7" s="256">
        <v>18</v>
      </c>
      <c r="B7" s="133">
        <v>5</v>
      </c>
      <c r="C7" s="133" t="s">
        <v>79</v>
      </c>
      <c r="D7" s="110">
        <v>3</v>
      </c>
      <c r="E7" s="257">
        <v>11.27</v>
      </c>
      <c r="F7" s="257">
        <v>8.91</v>
      </c>
      <c r="G7" s="110"/>
      <c r="H7" s="110"/>
      <c r="I7" s="117">
        <v>25</v>
      </c>
      <c r="J7" s="117">
        <v>25</v>
      </c>
      <c r="K7" s="117">
        <v>34</v>
      </c>
      <c r="L7" s="117">
        <v>34</v>
      </c>
      <c r="M7" s="117">
        <v>36</v>
      </c>
      <c r="N7" s="117">
        <v>38</v>
      </c>
      <c r="O7" s="117">
        <v>38</v>
      </c>
      <c r="P7" s="117">
        <v>41</v>
      </c>
      <c r="Q7" s="57"/>
      <c r="R7" s="57"/>
      <c r="S7" s="57"/>
      <c r="T7" s="133"/>
      <c r="U7" s="117">
        <v>80</v>
      </c>
      <c r="V7" s="46">
        <v>80</v>
      </c>
      <c r="W7" s="46">
        <v>56</v>
      </c>
      <c r="X7" s="46">
        <v>56</v>
      </c>
      <c r="Y7" s="46">
        <v>22</v>
      </c>
      <c r="Z7" s="117">
        <v>35.5</v>
      </c>
      <c r="AA7" s="117">
        <v>35.5</v>
      </c>
      <c r="AB7" s="133"/>
      <c r="AC7" s="57"/>
      <c r="AD7" s="57"/>
      <c r="AE7" s="57"/>
      <c r="AF7" s="133"/>
      <c r="AG7" s="133"/>
      <c r="AH7" s="46"/>
      <c r="AI7" s="46"/>
      <c r="AJ7" s="46"/>
      <c r="AK7" s="46"/>
      <c r="AL7" s="46"/>
      <c r="AM7" s="46"/>
      <c r="AN7" s="117"/>
      <c r="AO7" s="133"/>
      <c r="AP7" s="57"/>
      <c r="AQ7" s="57"/>
      <c r="AR7" s="57"/>
      <c r="AS7" s="133"/>
      <c r="AT7" s="133"/>
      <c r="AU7" s="133"/>
      <c r="AV7" s="133"/>
      <c r="AW7" s="117">
        <v>45</v>
      </c>
      <c r="AX7" s="117">
        <v>29</v>
      </c>
      <c r="AY7" s="117">
        <v>45</v>
      </c>
      <c r="AZ7" s="117">
        <v>29</v>
      </c>
      <c r="BA7" s="117">
        <v>25</v>
      </c>
      <c r="BB7" s="117">
        <v>15</v>
      </c>
      <c r="BC7" s="117">
        <v>25</v>
      </c>
      <c r="BD7" s="117">
        <v>15</v>
      </c>
      <c r="BE7" s="46"/>
      <c r="BF7" s="46"/>
      <c r="BG7" s="46"/>
      <c r="BH7" s="46"/>
      <c r="BI7" s="117">
        <v>21</v>
      </c>
      <c r="BJ7" s="117">
        <v>23</v>
      </c>
      <c r="BK7" s="133"/>
      <c r="BL7" s="133"/>
      <c r="BM7" s="57"/>
      <c r="BN7" s="57"/>
      <c r="BO7" s="57"/>
      <c r="BP7" s="57"/>
      <c r="BQ7" s="57"/>
      <c r="BR7" s="57"/>
      <c r="BS7" s="133"/>
      <c r="BT7" s="133"/>
      <c r="BU7" s="26"/>
      <c r="BV7" s="26" t="s">
        <v>42</v>
      </c>
      <c r="BW7" s="26" t="s">
        <v>42</v>
      </c>
      <c r="BX7" s="26" t="s">
        <v>54</v>
      </c>
      <c r="BY7" s="26" t="s">
        <v>105</v>
      </c>
      <c r="BZ7" s="133"/>
      <c r="CA7" s="133" t="s">
        <v>1018</v>
      </c>
      <c r="CB7" s="133"/>
      <c r="CC7" s="133"/>
      <c r="CD7" s="133"/>
      <c r="CE7" s="133"/>
      <c r="CF7" s="133"/>
      <c r="CG7" s="133"/>
      <c r="CH7" s="133"/>
      <c r="CI7" s="133"/>
      <c r="CJ7" s="133"/>
      <c r="CK7" s="117"/>
      <c r="CL7" s="117"/>
      <c r="CM7" s="133"/>
      <c r="CN7" s="57"/>
      <c r="CO7" s="133"/>
      <c r="CP7" s="133"/>
      <c r="CQ7" s="218"/>
      <c r="CR7" s="171"/>
      <c r="CS7" s="171"/>
      <c r="CT7" s="171"/>
      <c r="CU7" s="171"/>
      <c r="CV7" s="171"/>
      <c r="CW7" s="171"/>
      <c r="CX7" s="171"/>
      <c r="CY7" s="171"/>
      <c r="CZ7" s="171"/>
      <c r="DA7" s="171"/>
      <c r="DB7" s="171"/>
      <c r="DC7" s="171"/>
      <c r="DD7" s="171"/>
      <c r="DE7" s="171"/>
      <c r="DF7" s="171"/>
      <c r="DG7" s="171"/>
      <c r="DH7" s="171"/>
      <c r="DI7" s="171"/>
      <c r="DJ7" s="171"/>
      <c r="DK7" s="171"/>
      <c r="DL7" s="171"/>
      <c r="DM7" s="171"/>
      <c r="DN7" s="171"/>
      <c r="DO7" s="171"/>
      <c r="DP7" s="171"/>
      <c r="DQ7" s="171"/>
      <c r="DR7" s="171"/>
      <c r="DS7" s="171"/>
      <c r="DT7" s="171"/>
      <c r="DU7" s="171"/>
      <c r="DV7" s="171"/>
      <c r="DW7" s="171"/>
      <c r="DX7" s="171"/>
      <c r="DY7" s="171"/>
      <c r="DZ7" s="171"/>
      <c r="EA7" s="171"/>
      <c r="EB7" s="171"/>
      <c r="EC7" s="171"/>
      <c r="ED7" s="171"/>
      <c r="EE7" s="171"/>
      <c r="EF7" s="171"/>
      <c r="EG7" s="171"/>
    </row>
    <row r="8" spans="1:137" ht="14.25" customHeight="1">
      <c r="A8" s="256">
        <v>18</v>
      </c>
      <c r="B8" s="133">
        <v>6</v>
      </c>
      <c r="C8" s="133" t="s">
        <v>324</v>
      </c>
      <c r="D8" s="110">
        <v>3</v>
      </c>
      <c r="E8" s="257">
        <v>8.3800000000000008</v>
      </c>
      <c r="F8" s="257">
        <v>12.03</v>
      </c>
      <c r="G8" s="110"/>
      <c r="H8" s="137"/>
      <c r="I8" s="18"/>
      <c r="J8" s="46">
        <v>35</v>
      </c>
      <c r="K8" s="46">
        <v>18</v>
      </c>
      <c r="L8" s="46">
        <v>18</v>
      </c>
      <c r="M8" s="46">
        <v>39</v>
      </c>
      <c r="N8" s="117">
        <v>41</v>
      </c>
      <c r="O8" s="117">
        <v>41</v>
      </c>
      <c r="P8" s="46">
        <v>34</v>
      </c>
      <c r="Q8" s="57"/>
      <c r="R8" s="57"/>
      <c r="S8" s="57"/>
      <c r="T8" s="212"/>
      <c r="U8" s="199"/>
      <c r="V8" s="199"/>
      <c r="W8" s="199"/>
      <c r="X8" s="199"/>
      <c r="Y8" s="18"/>
      <c r="Z8" s="117"/>
      <c r="AA8" s="117"/>
      <c r="AB8" s="133"/>
      <c r="AC8" s="57"/>
      <c r="AD8" s="57"/>
      <c r="AE8" s="57"/>
      <c r="AF8" s="133"/>
      <c r="AG8" s="133"/>
      <c r="AH8" s="46"/>
      <c r="AI8" s="46">
        <v>14</v>
      </c>
      <c r="AJ8" s="46">
        <v>17</v>
      </c>
      <c r="AK8" s="46">
        <v>17</v>
      </c>
      <c r="AL8" s="46">
        <v>21.5</v>
      </c>
      <c r="AM8" s="46">
        <v>21</v>
      </c>
      <c r="AN8" s="117">
        <v>21</v>
      </c>
      <c r="AO8" s="133">
        <v>23</v>
      </c>
      <c r="AP8" s="57" t="s">
        <v>61</v>
      </c>
      <c r="AQ8" s="57"/>
      <c r="AR8" s="57"/>
      <c r="AS8" s="133"/>
      <c r="AT8" s="133"/>
      <c r="AU8" s="133"/>
      <c r="AV8" s="133"/>
      <c r="AW8" s="46"/>
      <c r="AX8" s="46"/>
      <c r="AY8" s="46">
        <v>75</v>
      </c>
      <c r="AZ8" s="46">
        <v>75</v>
      </c>
      <c r="BA8" s="46">
        <v>86</v>
      </c>
      <c r="BB8" s="46">
        <v>74</v>
      </c>
      <c r="BC8" s="46">
        <v>86</v>
      </c>
      <c r="BD8" s="46">
        <v>74</v>
      </c>
      <c r="BE8" s="46"/>
      <c r="BF8" s="46"/>
      <c r="BG8" s="46"/>
      <c r="BH8" s="46"/>
      <c r="BI8" s="117">
        <v>53</v>
      </c>
      <c r="BJ8" s="117">
        <v>35</v>
      </c>
      <c r="BK8" s="133">
        <v>119</v>
      </c>
      <c r="BL8" s="133">
        <v>210</v>
      </c>
      <c r="BM8" s="57" t="s">
        <v>1019</v>
      </c>
      <c r="BN8" s="57" t="s">
        <v>1020</v>
      </c>
      <c r="BO8" s="57"/>
      <c r="BP8" s="57"/>
      <c r="BQ8" s="57"/>
      <c r="BR8" s="57"/>
      <c r="BS8" s="133"/>
      <c r="BT8" s="133"/>
      <c r="BU8" s="26"/>
      <c r="BV8" s="26" t="s">
        <v>42</v>
      </c>
      <c r="BW8" s="26" t="s">
        <v>42</v>
      </c>
      <c r="BX8" s="26" t="s">
        <v>42</v>
      </c>
      <c r="BY8" s="26" t="s">
        <v>509</v>
      </c>
      <c r="BZ8" s="133"/>
      <c r="CA8" s="133" t="s">
        <v>105</v>
      </c>
      <c r="CB8" s="133" t="s">
        <v>42</v>
      </c>
      <c r="CC8" s="133"/>
      <c r="CD8" s="133"/>
      <c r="CE8" s="133"/>
      <c r="CF8" s="133"/>
      <c r="CG8" s="133"/>
      <c r="CH8" s="133"/>
      <c r="CI8" s="133"/>
      <c r="CJ8" s="133"/>
      <c r="CK8" s="117" t="s">
        <v>1017</v>
      </c>
      <c r="CL8" s="117" t="s">
        <v>1017</v>
      </c>
      <c r="CM8" s="133"/>
      <c r="CN8" s="57"/>
      <c r="CO8" s="133"/>
      <c r="CP8" s="133"/>
      <c r="CQ8" s="218"/>
      <c r="CR8" s="171"/>
      <c r="CS8" s="171"/>
      <c r="CT8" s="171"/>
      <c r="CU8" s="171"/>
      <c r="CV8" s="171"/>
      <c r="CW8" s="171"/>
      <c r="CX8" s="171"/>
      <c r="CY8" s="171"/>
      <c r="CZ8" s="171"/>
      <c r="DA8" s="171"/>
      <c r="DB8" s="171"/>
      <c r="DC8" s="171"/>
      <c r="DD8" s="171"/>
      <c r="DE8" s="171"/>
      <c r="DF8" s="171"/>
      <c r="DG8" s="171"/>
      <c r="DH8" s="171"/>
      <c r="DI8" s="171"/>
      <c r="DJ8" s="171"/>
      <c r="DK8" s="171"/>
      <c r="DL8" s="171"/>
      <c r="DM8" s="171"/>
      <c r="DN8" s="171"/>
      <c r="DO8" s="171"/>
      <c r="DP8" s="171"/>
      <c r="DQ8" s="171"/>
      <c r="DR8" s="171"/>
      <c r="DS8" s="171"/>
      <c r="DT8" s="171"/>
      <c r="DU8" s="171"/>
      <c r="DV8" s="171"/>
      <c r="DW8" s="171"/>
      <c r="DX8" s="171"/>
      <c r="DY8" s="171"/>
      <c r="DZ8" s="171"/>
      <c r="EA8" s="171"/>
      <c r="EB8" s="171"/>
      <c r="EC8" s="171"/>
      <c r="ED8" s="171"/>
      <c r="EE8" s="171"/>
      <c r="EF8" s="171"/>
      <c r="EG8" s="171"/>
    </row>
    <row r="9" spans="1:137" ht="14.25" customHeight="1">
      <c r="A9" s="256">
        <v>18</v>
      </c>
      <c r="B9" s="133">
        <v>7</v>
      </c>
      <c r="C9" s="133" t="s">
        <v>324</v>
      </c>
      <c r="D9" s="110" t="s">
        <v>650</v>
      </c>
      <c r="E9" s="257" t="s">
        <v>650</v>
      </c>
      <c r="F9" s="257" t="s">
        <v>650</v>
      </c>
      <c r="G9" s="110"/>
      <c r="H9" s="137"/>
      <c r="I9" s="41"/>
      <c r="J9" s="46">
        <v>30</v>
      </c>
      <c r="K9" s="46">
        <v>25</v>
      </c>
      <c r="L9" s="46">
        <v>25</v>
      </c>
      <c r="M9" s="46">
        <v>35</v>
      </c>
      <c r="N9" s="117">
        <v>37</v>
      </c>
      <c r="O9" s="117">
        <v>37</v>
      </c>
      <c r="P9" s="46">
        <v>2.9</v>
      </c>
      <c r="Q9" s="57"/>
      <c r="R9" s="57"/>
      <c r="S9" s="57"/>
      <c r="T9" s="212"/>
      <c r="U9" s="171"/>
      <c r="V9" s="171"/>
      <c r="W9" s="171"/>
      <c r="X9" s="171"/>
      <c r="Y9" s="41"/>
      <c r="Z9" s="117"/>
      <c r="AA9" s="117"/>
      <c r="AB9" s="133"/>
      <c r="AC9" s="57"/>
      <c r="AD9" s="57"/>
      <c r="AE9" s="57"/>
      <c r="AF9" s="133"/>
      <c r="AG9" s="133"/>
      <c r="AH9" s="46"/>
      <c r="AI9" s="46">
        <v>13</v>
      </c>
      <c r="AJ9" s="46">
        <v>15</v>
      </c>
      <c r="AK9" s="46">
        <v>15</v>
      </c>
      <c r="AL9" s="46">
        <v>19</v>
      </c>
      <c r="AM9" s="46">
        <v>17</v>
      </c>
      <c r="AN9" s="117">
        <v>17</v>
      </c>
      <c r="AO9" s="133"/>
      <c r="AP9" s="57"/>
      <c r="AQ9" s="57"/>
      <c r="AR9" s="57"/>
      <c r="AS9" s="133"/>
      <c r="AT9" s="133"/>
      <c r="AU9" s="133"/>
      <c r="AV9" s="133"/>
      <c r="AW9" s="46"/>
      <c r="AX9" s="46"/>
      <c r="AY9" s="46">
        <v>50</v>
      </c>
      <c r="AZ9" s="46">
        <v>30</v>
      </c>
      <c r="BA9" s="46">
        <v>77</v>
      </c>
      <c r="BB9" s="46">
        <v>70</v>
      </c>
      <c r="BC9" s="46">
        <v>77</v>
      </c>
      <c r="BD9" s="46">
        <v>70</v>
      </c>
      <c r="BE9" s="46"/>
      <c r="BF9" s="46"/>
      <c r="BG9" s="46"/>
      <c r="BH9" s="46"/>
      <c r="BI9" s="117">
        <v>86</v>
      </c>
      <c r="BJ9" s="117">
        <v>64</v>
      </c>
      <c r="BK9" s="133"/>
      <c r="BL9" s="133"/>
      <c r="BM9" s="57"/>
      <c r="BN9" s="57"/>
      <c r="BO9" s="57"/>
      <c r="BP9" s="57"/>
      <c r="BQ9" s="57"/>
      <c r="BR9" s="57"/>
      <c r="BS9" s="133"/>
      <c r="BT9" s="133"/>
      <c r="BU9" s="26"/>
      <c r="BV9" s="26" t="s">
        <v>42</v>
      </c>
      <c r="BW9" s="26" t="s">
        <v>42</v>
      </c>
      <c r="BX9" s="26" t="s">
        <v>43</v>
      </c>
      <c r="BY9" s="26" t="s">
        <v>509</v>
      </c>
      <c r="BZ9" s="133"/>
      <c r="CA9" s="133" t="s">
        <v>49</v>
      </c>
      <c r="CB9" s="133"/>
      <c r="CC9" s="133"/>
      <c r="CD9" s="133"/>
      <c r="CE9" s="133"/>
      <c r="CF9" s="133"/>
      <c r="CG9" s="133"/>
      <c r="CH9" s="133"/>
      <c r="CI9" s="133"/>
      <c r="CJ9" s="133"/>
      <c r="CK9" s="117" t="s">
        <v>1017</v>
      </c>
      <c r="CL9" s="117" t="s">
        <v>1017</v>
      </c>
      <c r="CM9" s="133"/>
      <c r="CN9" s="57"/>
      <c r="CO9" s="133"/>
      <c r="CP9" s="133"/>
      <c r="CQ9" s="218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</row>
    <row r="10" spans="1:137" ht="14.25" customHeight="1">
      <c r="A10" s="256">
        <v>18</v>
      </c>
      <c r="B10" s="133">
        <v>8</v>
      </c>
      <c r="C10" s="133" t="s">
        <v>324</v>
      </c>
      <c r="D10" s="110" t="s">
        <v>650</v>
      </c>
      <c r="E10" s="257" t="s">
        <v>650</v>
      </c>
      <c r="F10" s="257" t="s">
        <v>650</v>
      </c>
      <c r="G10" s="110"/>
      <c r="H10" s="137"/>
      <c r="I10" s="38"/>
      <c r="J10" s="46">
        <v>32</v>
      </c>
      <c r="K10" s="46">
        <v>25</v>
      </c>
      <c r="L10" s="46">
        <v>25</v>
      </c>
      <c r="M10" s="277"/>
      <c r="N10" s="117"/>
      <c r="O10" s="117"/>
      <c r="P10" s="26"/>
      <c r="Q10" s="57"/>
      <c r="R10" s="57"/>
      <c r="S10" s="57"/>
      <c r="T10" s="212"/>
      <c r="U10" s="78"/>
      <c r="V10" s="78"/>
      <c r="W10" s="78"/>
      <c r="X10" s="78"/>
      <c r="Y10" s="38"/>
      <c r="Z10" s="117"/>
      <c r="AA10" s="117"/>
      <c r="AB10" s="133"/>
      <c r="AC10" s="57"/>
      <c r="AD10" s="57"/>
      <c r="AE10" s="57"/>
      <c r="AF10" s="133"/>
      <c r="AG10" s="133"/>
      <c r="AH10" s="46"/>
      <c r="AI10" s="46">
        <v>5</v>
      </c>
      <c r="AJ10" s="46"/>
      <c r="AK10" s="46"/>
      <c r="AL10" s="46"/>
      <c r="AM10" s="46"/>
      <c r="AN10" s="46"/>
      <c r="AO10" s="133"/>
      <c r="AP10" s="57"/>
      <c r="AQ10" s="57"/>
      <c r="AR10" s="57"/>
      <c r="AS10" s="133"/>
      <c r="AT10" s="133"/>
      <c r="AU10" s="133"/>
      <c r="AV10" s="133"/>
      <c r="AW10" s="46"/>
      <c r="AX10" s="46"/>
      <c r="AY10" s="46">
        <v>30</v>
      </c>
      <c r="AZ10" s="46">
        <v>20</v>
      </c>
      <c r="BA10" s="46">
        <v>50</v>
      </c>
      <c r="BB10" s="46">
        <v>36</v>
      </c>
      <c r="BC10" s="46">
        <v>50</v>
      </c>
      <c r="BD10" s="46">
        <v>36</v>
      </c>
      <c r="BE10" s="46"/>
      <c r="BF10" s="46"/>
      <c r="BG10" s="46"/>
      <c r="BH10" s="46"/>
      <c r="BI10" s="117"/>
      <c r="BJ10" s="117"/>
      <c r="BK10" s="133"/>
      <c r="BL10" s="133"/>
      <c r="BM10" s="57"/>
      <c r="BN10" s="57"/>
      <c r="BO10" s="57"/>
      <c r="BP10" s="57"/>
      <c r="BQ10" s="57"/>
      <c r="BR10" s="57"/>
      <c r="BS10" s="133"/>
      <c r="BT10" s="133"/>
      <c r="BU10" s="26"/>
      <c r="BV10" s="26" t="s">
        <v>42</v>
      </c>
      <c r="BW10" s="26" t="s">
        <v>42</v>
      </c>
      <c r="BX10" s="26" t="s">
        <v>48</v>
      </c>
      <c r="BY10" s="26"/>
      <c r="BZ10" s="133"/>
      <c r="CA10" s="133" t="s">
        <v>49</v>
      </c>
      <c r="CB10" s="133"/>
      <c r="CC10" s="133"/>
      <c r="CD10" s="133"/>
      <c r="CE10" s="133"/>
      <c r="CF10" s="133"/>
      <c r="CG10" s="133"/>
      <c r="CH10" s="133"/>
      <c r="CI10" s="133"/>
      <c r="CJ10" s="133"/>
      <c r="CK10" s="117" t="s">
        <v>114</v>
      </c>
      <c r="CL10" s="117" t="s">
        <v>114</v>
      </c>
      <c r="CM10" s="133"/>
      <c r="CN10" s="57"/>
      <c r="CO10" s="133"/>
      <c r="CP10" s="133"/>
      <c r="CQ10" s="218"/>
      <c r="CR10" s="171"/>
      <c r="CS10" s="171"/>
      <c r="CT10" s="171"/>
      <c r="CU10" s="171"/>
      <c r="CV10" s="171"/>
      <c r="CW10" s="171"/>
      <c r="CX10" s="171"/>
      <c r="CY10" s="171"/>
      <c r="CZ10" s="171"/>
      <c r="DA10" s="171"/>
      <c r="DB10" s="171"/>
      <c r="DC10" s="171"/>
      <c r="DD10" s="171"/>
      <c r="DE10" s="171"/>
      <c r="DF10" s="171"/>
      <c r="DG10" s="171"/>
      <c r="DH10" s="171"/>
      <c r="DI10" s="171"/>
      <c r="DJ10" s="171"/>
      <c r="DK10" s="171"/>
      <c r="DL10" s="171"/>
      <c r="DM10" s="171"/>
      <c r="DN10" s="171"/>
      <c r="DO10" s="171"/>
      <c r="DP10" s="171"/>
      <c r="DQ10" s="171"/>
      <c r="DR10" s="171"/>
      <c r="DS10" s="171"/>
      <c r="DT10" s="171"/>
      <c r="DU10" s="171"/>
      <c r="DV10" s="171"/>
      <c r="DW10" s="171"/>
      <c r="DX10" s="171"/>
      <c r="DY10" s="171"/>
      <c r="DZ10" s="171"/>
      <c r="EA10" s="171"/>
      <c r="EB10" s="171"/>
      <c r="EC10" s="171"/>
      <c r="ED10" s="171"/>
      <c r="EE10" s="171"/>
      <c r="EF10" s="171"/>
      <c r="EG10" s="171"/>
    </row>
    <row r="11" spans="1:137" ht="14.25" customHeight="1">
      <c r="A11" s="256">
        <v>18</v>
      </c>
      <c r="B11" s="256">
        <v>9</v>
      </c>
      <c r="C11" s="256" t="s">
        <v>183</v>
      </c>
      <c r="D11" s="110" t="s">
        <v>650</v>
      </c>
      <c r="E11" s="257" t="s">
        <v>650</v>
      </c>
      <c r="F11" s="257" t="s">
        <v>650</v>
      </c>
      <c r="G11" s="110"/>
      <c r="H11" s="110"/>
      <c r="I11" s="117">
        <v>10</v>
      </c>
      <c r="J11" s="117">
        <v>10</v>
      </c>
      <c r="K11" s="117">
        <v>4</v>
      </c>
      <c r="L11" s="117">
        <v>4</v>
      </c>
      <c r="M11" s="117">
        <v>17</v>
      </c>
      <c r="N11" s="117">
        <v>13</v>
      </c>
      <c r="O11" s="117">
        <v>13</v>
      </c>
      <c r="P11" s="46">
        <v>4</v>
      </c>
      <c r="Q11" s="193"/>
      <c r="R11" s="193"/>
      <c r="S11" s="193"/>
      <c r="T11" s="256"/>
      <c r="U11" s="46">
        <v>46</v>
      </c>
      <c r="V11" s="46">
        <v>46</v>
      </c>
      <c r="W11" s="46">
        <v>40</v>
      </c>
      <c r="X11" s="46">
        <v>40</v>
      </c>
      <c r="Y11" s="46">
        <v>24</v>
      </c>
      <c r="Z11" s="117">
        <v>29</v>
      </c>
      <c r="AA11" s="117">
        <v>29</v>
      </c>
      <c r="AB11" s="256"/>
      <c r="AC11" s="193"/>
      <c r="AD11" s="193"/>
      <c r="AE11" s="193"/>
      <c r="AF11" s="256"/>
      <c r="AG11" s="256"/>
      <c r="AH11" s="46"/>
      <c r="AI11" s="46"/>
      <c r="AJ11" s="46"/>
      <c r="AK11" s="46"/>
      <c r="AL11" s="46"/>
      <c r="AM11" s="46"/>
      <c r="AN11" s="46"/>
      <c r="AO11" s="256"/>
      <c r="AP11" s="193"/>
      <c r="AQ11" s="193"/>
      <c r="AR11" s="193"/>
      <c r="AS11" s="256"/>
      <c r="AT11" s="256"/>
      <c r="AU11" s="256"/>
      <c r="AV11" s="256"/>
      <c r="AW11" s="117">
        <v>15</v>
      </c>
      <c r="AX11" s="117">
        <v>14</v>
      </c>
      <c r="AY11" s="117">
        <v>15</v>
      </c>
      <c r="AZ11" s="117">
        <v>14</v>
      </c>
      <c r="BA11" s="117">
        <v>26</v>
      </c>
      <c r="BB11" s="117">
        <v>22</v>
      </c>
      <c r="BC11" s="117">
        <v>26</v>
      </c>
      <c r="BD11" s="117">
        <v>22</v>
      </c>
      <c r="BE11" s="46"/>
      <c r="BF11" s="46"/>
      <c r="BG11" s="46"/>
      <c r="BH11" s="46"/>
      <c r="BI11" s="117">
        <v>33</v>
      </c>
      <c r="BJ11" s="117">
        <v>43</v>
      </c>
      <c r="BK11" s="256"/>
      <c r="BL11" s="256"/>
      <c r="BM11" s="193"/>
      <c r="BN11" s="193"/>
      <c r="BO11" s="193"/>
      <c r="BP11" s="193"/>
      <c r="BQ11" s="193"/>
      <c r="BR11" s="193"/>
      <c r="BS11" s="193"/>
      <c r="BT11" s="193"/>
      <c r="BU11" s="26"/>
      <c r="BV11" s="26" t="s">
        <v>42</v>
      </c>
      <c r="BW11" s="26" t="s">
        <v>42</v>
      </c>
      <c r="BX11" s="26" t="s">
        <v>54</v>
      </c>
      <c r="BY11" s="26" t="s">
        <v>105</v>
      </c>
      <c r="BZ11" s="193"/>
      <c r="CA11" s="193" t="s">
        <v>49</v>
      </c>
      <c r="CB11" s="256"/>
      <c r="CC11" s="256"/>
      <c r="CD11" s="256"/>
      <c r="CE11" s="256"/>
      <c r="CF11" s="256"/>
      <c r="CG11" s="256"/>
      <c r="CH11" s="256"/>
      <c r="CI11" s="256"/>
      <c r="CJ11" s="256"/>
      <c r="CK11" s="117" t="s">
        <v>157</v>
      </c>
      <c r="CL11" s="117" t="s">
        <v>157</v>
      </c>
      <c r="CM11" s="256"/>
      <c r="CN11" s="193"/>
      <c r="CO11" s="256"/>
      <c r="CP11" s="256"/>
      <c r="CQ11" s="218"/>
      <c r="CR11" s="171"/>
      <c r="CS11" s="171"/>
      <c r="CT11" s="171"/>
      <c r="CU11" s="171"/>
      <c r="CV11" s="171"/>
      <c r="CW11" s="171"/>
      <c r="CX11" s="171"/>
      <c r="CY11" s="171"/>
      <c r="CZ11" s="171"/>
      <c r="DA11" s="171"/>
      <c r="DB11" s="171"/>
      <c r="DC11" s="171"/>
      <c r="DD11" s="171"/>
      <c r="DE11" s="171"/>
      <c r="DF11" s="171"/>
      <c r="DG11" s="171"/>
      <c r="DH11" s="171"/>
      <c r="DI11" s="171"/>
      <c r="DJ11" s="171"/>
      <c r="DK11" s="171"/>
      <c r="DL11" s="171"/>
      <c r="DM11" s="171"/>
      <c r="DN11" s="171"/>
      <c r="DO11" s="171"/>
      <c r="DP11" s="171"/>
      <c r="DQ11" s="171"/>
      <c r="DR11" s="171"/>
      <c r="DS11" s="171"/>
      <c r="DT11" s="171"/>
      <c r="DU11" s="171"/>
      <c r="DV11" s="171"/>
      <c r="DW11" s="171"/>
      <c r="DX11" s="171"/>
      <c r="DY11" s="171"/>
      <c r="DZ11" s="171"/>
      <c r="EA11" s="171"/>
      <c r="EB11" s="171"/>
      <c r="EC11" s="171"/>
      <c r="ED11" s="171"/>
      <c r="EE11" s="171"/>
      <c r="EF11" s="171"/>
      <c r="EG11" s="171"/>
    </row>
    <row r="12" spans="1:137" ht="14.25" customHeight="1">
      <c r="A12" s="256">
        <v>18</v>
      </c>
      <c r="B12" s="256">
        <v>10</v>
      </c>
      <c r="C12" s="256" t="s">
        <v>709</v>
      </c>
      <c r="D12" s="110" t="s">
        <v>650</v>
      </c>
      <c r="E12" s="257" t="s">
        <v>650</v>
      </c>
      <c r="F12" s="257" t="s">
        <v>650</v>
      </c>
      <c r="G12" s="110"/>
      <c r="H12" s="110"/>
      <c r="I12" s="117">
        <v>6</v>
      </c>
      <c r="J12" s="117">
        <v>6</v>
      </c>
      <c r="K12" s="117">
        <v>4</v>
      </c>
      <c r="L12" s="117">
        <v>4</v>
      </c>
      <c r="M12" s="117">
        <v>15</v>
      </c>
      <c r="N12" s="117">
        <v>11</v>
      </c>
      <c r="O12" s="117">
        <v>11</v>
      </c>
      <c r="P12" s="46">
        <v>5</v>
      </c>
      <c r="Q12" s="193"/>
      <c r="R12" s="193"/>
      <c r="S12" s="193"/>
      <c r="T12" s="256"/>
      <c r="U12" s="46">
        <v>37</v>
      </c>
      <c r="V12" s="46">
        <v>37</v>
      </c>
      <c r="W12" s="46">
        <v>40</v>
      </c>
      <c r="X12" s="46">
        <v>40</v>
      </c>
      <c r="Y12" s="46">
        <v>39</v>
      </c>
      <c r="Z12" s="117">
        <v>17.5</v>
      </c>
      <c r="AA12" s="117">
        <v>17.5</v>
      </c>
      <c r="AB12" s="256"/>
      <c r="AC12" s="193"/>
      <c r="AD12" s="193"/>
      <c r="AE12" s="193"/>
      <c r="AF12" s="256"/>
      <c r="AG12" s="256"/>
      <c r="AH12" s="46"/>
      <c r="AI12" s="46"/>
      <c r="AJ12" s="46"/>
      <c r="AK12" s="46"/>
      <c r="AL12" s="46"/>
      <c r="AM12" s="46"/>
      <c r="AN12" s="46"/>
      <c r="AO12" s="256"/>
      <c r="AP12" s="193"/>
      <c r="AQ12" s="193"/>
      <c r="AR12" s="193"/>
      <c r="AS12" s="256"/>
      <c r="AT12" s="256"/>
      <c r="AU12" s="256"/>
      <c r="AV12" s="256"/>
      <c r="AW12" s="117">
        <v>7</v>
      </c>
      <c r="AX12" s="117">
        <v>3</v>
      </c>
      <c r="AY12" s="117">
        <v>7</v>
      </c>
      <c r="AZ12" s="117">
        <v>3</v>
      </c>
      <c r="BA12" s="117">
        <v>6</v>
      </c>
      <c r="BB12" s="117">
        <v>5</v>
      </c>
      <c r="BC12" s="117">
        <v>6</v>
      </c>
      <c r="BD12" s="117">
        <v>5</v>
      </c>
      <c r="BE12" s="46"/>
      <c r="BF12" s="46"/>
      <c r="BG12" s="46"/>
      <c r="BH12" s="46"/>
      <c r="BI12" s="117">
        <v>14.5</v>
      </c>
      <c r="BJ12" s="117">
        <v>4</v>
      </c>
      <c r="BK12" s="256"/>
      <c r="BL12" s="256"/>
      <c r="BM12" s="193"/>
      <c r="BN12" s="193"/>
      <c r="BO12" s="193"/>
      <c r="BP12" s="193"/>
      <c r="BQ12" s="193"/>
      <c r="BR12" s="193"/>
      <c r="BS12" s="193"/>
      <c r="BT12" s="193"/>
      <c r="BU12" s="26"/>
      <c r="BV12" s="26" t="s">
        <v>42</v>
      </c>
      <c r="BW12" s="26" t="s">
        <v>42</v>
      </c>
      <c r="BX12" s="26" t="s">
        <v>43</v>
      </c>
      <c r="BY12" s="26" t="s">
        <v>54</v>
      </c>
      <c r="BZ12" s="193"/>
      <c r="CA12" s="193" t="s">
        <v>49</v>
      </c>
      <c r="CB12" s="256"/>
      <c r="CC12" s="256"/>
      <c r="CD12" s="256"/>
      <c r="CE12" s="256"/>
      <c r="CF12" s="256"/>
      <c r="CG12" s="256"/>
      <c r="CH12" s="256"/>
      <c r="CI12" s="256"/>
      <c r="CJ12" s="256"/>
      <c r="CK12" s="117" t="s">
        <v>247</v>
      </c>
      <c r="CL12" s="117" t="s">
        <v>247</v>
      </c>
      <c r="CM12" s="256"/>
      <c r="CN12" s="193"/>
      <c r="CO12" s="256"/>
      <c r="CP12" s="256"/>
      <c r="CQ12" s="218"/>
      <c r="CR12" s="171"/>
      <c r="CS12" s="171"/>
      <c r="CT12" s="171"/>
      <c r="CU12" s="171"/>
      <c r="CV12" s="171"/>
      <c r="CW12" s="171"/>
      <c r="CX12" s="171"/>
      <c r="CY12" s="171"/>
      <c r="CZ12" s="171"/>
      <c r="DA12" s="171"/>
      <c r="DB12" s="171"/>
      <c r="DC12" s="171"/>
      <c r="DD12" s="171"/>
      <c r="DE12" s="171"/>
      <c r="DF12" s="171"/>
      <c r="DG12" s="171"/>
      <c r="DH12" s="171"/>
      <c r="DI12" s="171"/>
      <c r="DJ12" s="171"/>
      <c r="DK12" s="171"/>
      <c r="DL12" s="171"/>
      <c r="DM12" s="171"/>
      <c r="DN12" s="171"/>
      <c r="DO12" s="171"/>
      <c r="DP12" s="171"/>
      <c r="DQ12" s="171"/>
      <c r="DR12" s="171"/>
      <c r="DS12" s="171"/>
      <c r="DT12" s="171"/>
      <c r="DU12" s="171"/>
      <c r="DV12" s="171"/>
      <c r="DW12" s="171"/>
      <c r="DX12" s="171"/>
      <c r="DY12" s="171"/>
      <c r="DZ12" s="171"/>
      <c r="EA12" s="171"/>
      <c r="EB12" s="171"/>
      <c r="EC12" s="171"/>
      <c r="ED12" s="171"/>
      <c r="EE12" s="171"/>
      <c r="EF12" s="171"/>
      <c r="EG12" s="171"/>
    </row>
    <row r="13" spans="1:137" ht="14.25" customHeight="1">
      <c r="A13" s="256">
        <v>18</v>
      </c>
      <c r="B13" s="256">
        <v>11</v>
      </c>
      <c r="C13" s="256" t="s">
        <v>709</v>
      </c>
      <c r="D13" s="110">
        <v>3</v>
      </c>
      <c r="E13" s="257">
        <v>11.47</v>
      </c>
      <c r="F13" s="257">
        <v>12.28</v>
      </c>
      <c r="G13" s="110"/>
      <c r="H13" s="110"/>
      <c r="I13" s="117">
        <v>5</v>
      </c>
      <c r="J13" s="117">
        <v>5</v>
      </c>
      <c r="K13" s="117">
        <v>3</v>
      </c>
      <c r="L13" s="117">
        <v>3</v>
      </c>
      <c r="M13" s="117">
        <v>8</v>
      </c>
      <c r="N13" s="117">
        <v>6</v>
      </c>
      <c r="O13" s="117">
        <v>6</v>
      </c>
      <c r="P13" s="46">
        <v>7</v>
      </c>
      <c r="Q13" s="193"/>
      <c r="R13" s="193"/>
      <c r="S13" s="193"/>
      <c r="T13" s="256"/>
      <c r="U13" s="46">
        <v>31</v>
      </c>
      <c r="V13" s="46">
        <v>31</v>
      </c>
      <c r="W13" s="46">
        <v>26</v>
      </c>
      <c r="X13" s="46">
        <v>26</v>
      </c>
      <c r="Y13" s="46">
        <v>28</v>
      </c>
      <c r="Z13" s="117">
        <v>20.2</v>
      </c>
      <c r="AA13" s="117">
        <v>20.2</v>
      </c>
      <c r="AB13" s="256"/>
      <c r="AC13" s="193"/>
      <c r="AD13" s="193"/>
      <c r="AE13" s="193"/>
      <c r="AF13" s="256"/>
      <c r="AG13" s="256"/>
      <c r="AH13" s="46"/>
      <c r="AI13" s="46"/>
      <c r="AJ13" s="46"/>
      <c r="AK13" s="46"/>
      <c r="AL13" s="46"/>
      <c r="AM13" s="46"/>
      <c r="AN13" s="46"/>
      <c r="AO13" s="256"/>
      <c r="AP13" s="193"/>
      <c r="AQ13" s="193"/>
      <c r="AR13" s="193"/>
      <c r="AS13" s="256"/>
      <c r="AT13" s="256"/>
      <c r="AU13" s="256"/>
      <c r="AV13" s="256"/>
      <c r="AW13" s="117">
        <v>8</v>
      </c>
      <c r="AX13" s="46"/>
      <c r="AY13" s="46">
        <v>8</v>
      </c>
      <c r="AZ13" s="46"/>
      <c r="BA13" s="46">
        <v>7</v>
      </c>
      <c r="BB13" s="46">
        <v>5</v>
      </c>
      <c r="BC13" s="46">
        <v>7</v>
      </c>
      <c r="BD13" s="46">
        <v>5</v>
      </c>
      <c r="BE13" s="46"/>
      <c r="BF13" s="46"/>
      <c r="BG13" s="46"/>
      <c r="BH13" s="46"/>
      <c r="BI13" s="117">
        <v>13</v>
      </c>
      <c r="BJ13" s="117">
        <v>11</v>
      </c>
      <c r="BK13" s="256"/>
      <c r="BL13" s="256"/>
      <c r="BM13" s="193"/>
      <c r="BN13" s="193"/>
      <c r="BO13" s="193"/>
      <c r="BP13" s="193"/>
      <c r="BQ13" s="193"/>
      <c r="BR13" s="193"/>
      <c r="BS13" s="193"/>
      <c r="BT13" s="193"/>
      <c r="BU13" s="26"/>
      <c r="BV13" s="26" t="s">
        <v>42</v>
      </c>
      <c r="BW13" s="26" t="s">
        <v>42</v>
      </c>
      <c r="BX13" s="26" t="s">
        <v>42</v>
      </c>
      <c r="BY13" s="26" t="s">
        <v>105</v>
      </c>
      <c r="BZ13" s="193"/>
      <c r="CA13" s="193" t="s">
        <v>49</v>
      </c>
      <c r="CB13" s="256"/>
      <c r="CC13" s="256"/>
      <c r="CD13" s="256"/>
      <c r="CE13" s="256"/>
      <c r="CF13" s="256"/>
      <c r="CG13" s="256"/>
      <c r="CH13" s="256"/>
      <c r="CI13" s="256"/>
      <c r="CJ13" s="256"/>
      <c r="CK13" s="117"/>
      <c r="CL13" s="117"/>
      <c r="CM13" s="256"/>
      <c r="CN13" s="193"/>
      <c r="CO13" s="256"/>
      <c r="CP13" s="256"/>
      <c r="CQ13" s="218"/>
      <c r="CR13" s="171"/>
      <c r="CS13" s="171"/>
      <c r="CT13" s="171"/>
      <c r="CU13" s="171"/>
      <c r="CV13" s="171"/>
      <c r="CW13" s="171"/>
      <c r="CX13" s="171"/>
      <c r="CY13" s="171"/>
      <c r="CZ13" s="171"/>
      <c r="DA13" s="171"/>
      <c r="DB13" s="171"/>
      <c r="DC13" s="171"/>
      <c r="DD13" s="171"/>
      <c r="DE13" s="171"/>
      <c r="DF13" s="171"/>
      <c r="DG13" s="171"/>
      <c r="DH13" s="171"/>
      <c r="DI13" s="171"/>
      <c r="DJ13" s="171"/>
      <c r="DK13" s="171"/>
      <c r="DL13" s="171"/>
      <c r="DM13" s="171"/>
      <c r="DN13" s="171"/>
      <c r="DO13" s="171"/>
      <c r="DP13" s="171"/>
      <c r="DQ13" s="171"/>
      <c r="DR13" s="171"/>
      <c r="DS13" s="171"/>
      <c r="DT13" s="171"/>
      <c r="DU13" s="171"/>
      <c r="DV13" s="171"/>
      <c r="DW13" s="171"/>
      <c r="DX13" s="171"/>
      <c r="DY13" s="171"/>
      <c r="DZ13" s="171"/>
      <c r="EA13" s="171"/>
      <c r="EB13" s="171"/>
      <c r="EC13" s="171"/>
      <c r="ED13" s="171"/>
      <c r="EE13" s="171"/>
      <c r="EF13" s="171"/>
      <c r="EG13" s="171"/>
    </row>
    <row r="14" spans="1:137" ht="14.25" customHeight="1">
      <c r="A14" s="256">
        <v>18</v>
      </c>
      <c r="B14" s="256">
        <v>12</v>
      </c>
      <c r="C14" s="256" t="s">
        <v>85</v>
      </c>
      <c r="D14" s="110" t="s">
        <v>650</v>
      </c>
      <c r="E14" s="257" t="s">
        <v>650</v>
      </c>
      <c r="F14" s="257" t="s">
        <v>650</v>
      </c>
      <c r="G14" s="110"/>
      <c r="H14" s="110"/>
      <c r="I14" s="117">
        <v>20</v>
      </c>
      <c r="J14" s="117">
        <v>20</v>
      </c>
      <c r="K14" s="117">
        <v>15</v>
      </c>
      <c r="L14" s="117">
        <v>15</v>
      </c>
      <c r="M14" s="277"/>
      <c r="N14" s="117"/>
      <c r="O14" s="117"/>
      <c r="P14" s="26"/>
      <c r="Q14" s="193"/>
      <c r="R14" s="193"/>
      <c r="S14" s="193"/>
      <c r="T14" s="256"/>
      <c r="U14" s="46">
        <v>107</v>
      </c>
      <c r="V14" s="46">
        <v>107</v>
      </c>
      <c r="W14" s="46">
        <v>88</v>
      </c>
      <c r="X14" s="46">
        <v>88</v>
      </c>
      <c r="Y14" s="277"/>
      <c r="Z14" s="117"/>
      <c r="AA14" s="117"/>
      <c r="AB14" s="256"/>
      <c r="AC14" s="193"/>
      <c r="AD14" s="193"/>
      <c r="AE14" s="193"/>
      <c r="AF14" s="256"/>
      <c r="AG14" s="256"/>
      <c r="AH14" s="46"/>
      <c r="AI14" s="46"/>
      <c r="AJ14" s="46"/>
      <c r="AK14" s="46"/>
      <c r="AL14" s="46"/>
      <c r="AM14" s="46"/>
      <c r="AN14" s="46"/>
      <c r="AO14" s="256"/>
      <c r="AP14" s="193"/>
      <c r="AQ14" s="193"/>
      <c r="AR14" s="193"/>
      <c r="AS14" s="256"/>
      <c r="AT14" s="256"/>
      <c r="AU14" s="256"/>
      <c r="AV14" s="256"/>
      <c r="AW14" s="46"/>
      <c r="AX14" s="46"/>
      <c r="AY14" s="46"/>
      <c r="AZ14" s="46"/>
      <c r="BA14" s="46">
        <v>10</v>
      </c>
      <c r="BB14" s="46">
        <v>7</v>
      </c>
      <c r="BC14" s="46">
        <v>10</v>
      </c>
      <c r="BD14" s="46">
        <v>7</v>
      </c>
      <c r="BE14" s="46"/>
      <c r="BF14" s="46"/>
      <c r="BG14" s="46"/>
      <c r="BH14" s="46"/>
      <c r="BI14" s="117"/>
      <c r="BJ14" s="117"/>
      <c r="BK14" s="256"/>
      <c r="BL14" s="256"/>
      <c r="BM14" s="193"/>
      <c r="BN14" s="193"/>
      <c r="BO14" s="193"/>
      <c r="BP14" s="193"/>
      <c r="BQ14" s="193"/>
      <c r="BR14" s="193"/>
      <c r="BS14" s="256"/>
      <c r="BT14" s="256"/>
      <c r="BU14" s="26"/>
      <c r="BV14" s="26" t="s">
        <v>54</v>
      </c>
      <c r="BW14" s="26" t="s">
        <v>54</v>
      </c>
      <c r="BX14" s="26" t="s">
        <v>48</v>
      </c>
      <c r="BY14" s="26"/>
      <c r="BZ14" s="256"/>
      <c r="CA14" s="256" t="s">
        <v>49</v>
      </c>
      <c r="CB14" s="256"/>
      <c r="CC14" s="256"/>
      <c r="CD14" s="256"/>
      <c r="CE14" s="256"/>
      <c r="CF14" s="256"/>
      <c r="CG14" s="256"/>
      <c r="CH14" s="256"/>
      <c r="CI14" s="256"/>
      <c r="CJ14" s="256"/>
      <c r="CK14" s="117" t="s">
        <v>114</v>
      </c>
      <c r="CL14" s="117" t="s">
        <v>114</v>
      </c>
      <c r="CM14" s="256"/>
      <c r="CN14" s="193"/>
      <c r="CO14" s="256"/>
      <c r="CP14" s="256"/>
      <c r="CQ14" s="218"/>
      <c r="CR14" s="171"/>
      <c r="CS14" s="171"/>
      <c r="CT14" s="171"/>
      <c r="CU14" s="171"/>
      <c r="CV14" s="171"/>
      <c r="CW14" s="171"/>
      <c r="CX14" s="171"/>
      <c r="CY14" s="171"/>
      <c r="CZ14" s="171"/>
      <c r="DA14" s="171"/>
      <c r="DB14" s="171"/>
      <c r="DC14" s="171"/>
      <c r="DD14" s="171"/>
      <c r="DE14" s="171"/>
      <c r="DF14" s="171"/>
      <c r="DG14" s="171"/>
      <c r="DH14" s="171"/>
      <c r="DI14" s="171"/>
      <c r="DJ14" s="171"/>
      <c r="DK14" s="171"/>
      <c r="DL14" s="171"/>
      <c r="DM14" s="171"/>
      <c r="DN14" s="171"/>
      <c r="DO14" s="171"/>
      <c r="DP14" s="171"/>
      <c r="DQ14" s="171"/>
      <c r="DR14" s="171"/>
      <c r="DS14" s="171"/>
      <c r="DT14" s="171"/>
      <c r="DU14" s="171"/>
      <c r="DV14" s="171"/>
      <c r="DW14" s="171"/>
      <c r="DX14" s="171"/>
      <c r="DY14" s="171"/>
      <c r="DZ14" s="171"/>
      <c r="EA14" s="171"/>
      <c r="EB14" s="171"/>
      <c r="EC14" s="171"/>
      <c r="ED14" s="171"/>
      <c r="EE14" s="171"/>
      <c r="EF14" s="171"/>
      <c r="EG14" s="171"/>
    </row>
    <row r="15" spans="1:137" ht="14.25" customHeight="1">
      <c r="A15" s="256">
        <v>18</v>
      </c>
      <c r="B15" s="133">
        <v>13</v>
      </c>
      <c r="C15" s="133" t="s">
        <v>352</v>
      </c>
      <c r="D15" s="110" t="s">
        <v>650</v>
      </c>
      <c r="E15" s="257" t="s">
        <v>650</v>
      </c>
      <c r="F15" s="257" t="s">
        <v>650</v>
      </c>
      <c r="G15" s="110"/>
      <c r="H15" s="110"/>
      <c r="I15" s="117">
        <v>15</v>
      </c>
      <c r="J15" s="117">
        <v>15</v>
      </c>
      <c r="K15" s="117">
        <v>12</v>
      </c>
      <c r="L15" s="117">
        <v>12</v>
      </c>
      <c r="M15" s="117">
        <v>30</v>
      </c>
      <c r="N15" s="117">
        <v>12</v>
      </c>
      <c r="O15" s="117">
        <v>12</v>
      </c>
      <c r="P15" s="46">
        <v>12</v>
      </c>
      <c r="Q15" s="57" t="s">
        <v>226</v>
      </c>
      <c r="R15" s="57"/>
      <c r="S15" s="57"/>
      <c r="T15" s="133"/>
      <c r="U15" s="46">
        <v>113</v>
      </c>
      <c r="V15" s="46">
        <v>113</v>
      </c>
      <c r="W15" s="46">
        <v>104</v>
      </c>
      <c r="X15" s="46">
        <v>104</v>
      </c>
      <c r="Y15" s="46">
        <v>85</v>
      </c>
      <c r="Z15" s="117">
        <v>60</v>
      </c>
      <c r="AA15" s="117">
        <v>60</v>
      </c>
      <c r="AB15" s="133">
        <v>62</v>
      </c>
      <c r="AC15" s="57"/>
      <c r="AD15" s="57"/>
      <c r="AE15" s="57" t="s">
        <v>1021</v>
      </c>
      <c r="AF15" s="133"/>
      <c r="AG15" s="133"/>
      <c r="AH15" s="46"/>
      <c r="AI15" s="46"/>
      <c r="AJ15" s="46"/>
      <c r="AK15" s="46"/>
      <c r="AL15" s="46"/>
      <c r="AM15" s="46"/>
      <c r="AN15" s="46"/>
      <c r="AO15" s="133"/>
      <c r="AP15" s="57"/>
      <c r="AQ15" s="57"/>
      <c r="AR15" s="57"/>
      <c r="AS15" s="133"/>
      <c r="AT15" s="133"/>
      <c r="AU15" s="133"/>
      <c r="AV15" s="133"/>
      <c r="AW15" s="117">
        <v>132</v>
      </c>
      <c r="AX15" s="117">
        <v>115</v>
      </c>
      <c r="AY15" s="117">
        <v>132</v>
      </c>
      <c r="AZ15" s="117">
        <v>115</v>
      </c>
      <c r="BA15" s="117">
        <v>119</v>
      </c>
      <c r="BB15" s="117">
        <v>104</v>
      </c>
      <c r="BC15" s="117">
        <v>119</v>
      </c>
      <c r="BD15" s="117">
        <v>104</v>
      </c>
      <c r="BE15" s="46"/>
      <c r="BF15" s="46"/>
      <c r="BG15" s="46"/>
      <c r="BH15" s="46"/>
      <c r="BI15" s="117">
        <v>56</v>
      </c>
      <c r="BJ15" s="117">
        <v>44</v>
      </c>
      <c r="BK15" s="133"/>
      <c r="BL15" s="133"/>
      <c r="BM15" s="57" t="s">
        <v>1022</v>
      </c>
      <c r="BN15" s="57" t="s">
        <v>1023</v>
      </c>
      <c r="BO15" s="57"/>
      <c r="BP15" s="57"/>
      <c r="BQ15" s="57"/>
      <c r="BR15" s="57"/>
      <c r="BS15" s="133"/>
      <c r="BT15" s="133"/>
      <c r="BU15" s="26"/>
      <c r="BV15" s="26" t="s">
        <v>42</v>
      </c>
      <c r="BW15" s="26" t="s">
        <v>42</v>
      </c>
      <c r="BX15" s="26" t="s">
        <v>42</v>
      </c>
      <c r="BY15" s="26" t="s">
        <v>105</v>
      </c>
      <c r="BZ15" s="133"/>
      <c r="CA15" s="133" t="s">
        <v>105</v>
      </c>
      <c r="CB15" s="201" t="s">
        <v>1024</v>
      </c>
      <c r="CC15" s="201"/>
      <c r="CD15" s="133"/>
      <c r="CE15" s="133"/>
      <c r="CF15" s="133"/>
      <c r="CG15" s="133"/>
      <c r="CH15" s="133"/>
      <c r="CI15" s="133"/>
      <c r="CJ15" s="133"/>
      <c r="CK15" s="117" t="s">
        <v>1025</v>
      </c>
      <c r="CL15" s="117" t="s">
        <v>1025</v>
      </c>
      <c r="CM15" s="133"/>
      <c r="CN15" s="57" t="s">
        <v>1026</v>
      </c>
      <c r="CO15" s="133"/>
      <c r="CP15" s="133"/>
      <c r="CQ15" s="218"/>
      <c r="CR15" s="171"/>
      <c r="CS15" s="171"/>
      <c r="CT15" s="171"/>
      <c r="CU15" s="171"/>
      <c r="CV15" s="171"/>
      <c r="CW15" s="171"/>
      <c r="CX15" s="171"/>
      <c r="CY15" s="171"/>
      <c r="CZ15" s="171"/>
      <c r="DA15" s="171"/>
      <c r="DB15" s="171"/>
      <c r="DC15" s="171"/>
      <c r="DD15" s="171"/>
      <c r="DE15" s="171"/>
      <c r="DF15" s="171"/>
      <c r="DG15" s="171"/>
      <c r="DH15" s="171"/>
      <c r="DI15" s="171"/>
      <c r="DJ15" s="171"/>
      <c r="DK15" s="171"/>
      <c r="DL15" s="171"/>
      <c r="DM15" s="171"/>
      <c r="DN15" s="171"/>
      <c r="DO15" s="171"/>
      <c r="DP15" s="171"/>
      <c r="DQ15" s="171"/>
      <c r="DR15" s="171"/>
      <c r="DS15" s="171"/>
      <c r="DT15" s="171"/>
      <c r="DU15" s="171"/>
      <c r="DV15" s="171"/>
      <c r="DW15" s="171"/>
      <c r="DX15" s="171"/>
      <c r="DY15" s="171"/>
      <c r="DZ15" s="171"/>
      <c r="EA15" s="171"/>
      <c r="EB15" s="171"/>
      <c r="EC15" s="171"/>
      <c r="ED15" s="171"/>
      <c r="EE15" s="171"/>
      <c r="EF15" s="171"/>
      <c r="EG15" s="171"/>
    </row>
    <row r="16" spans="1:137" ht="14.25" customHeight="1">
      <c r="A16" s="256">
        <v>18</v>
      </c>
      <c r="B16" s="133">
        <v>14</v>
      </c>
      <c r="C16" s="133" t="s">
        <v>352</v>
      </c>
      <c r="D16" s="110">
        <v>2</v>
      </c>
      <c r="E16" s="257">
        <v>9.85</v>
      </c>
      <c r="F16" s="257">
        <v>13.22</v>
      </c>
      <c r="G16" s="110"/>
      <c r="H16" s="110"/>
      <c r="I16" s="117">
        <v>9</v>
      </c>
      <c r="J16" s="117">
        <v>9</v>
      </c>
      <c r="K16" s="117">
        <v>9</v>
      </c>
      <c r="L16" s="117">
        <v>9</v>
      </c>
      <c r="M16" s="117">
        <v>14</v>
      </c>
      <c r="N16" s="117">
        <v>13</v>
      </c>
      <c r="O16" s="117">
        <v>13</v>
      </c>
      <c r="P16" s="46">
        <v>11</v>
      </c>
      <c r="Q16" s="57" t="s">
        <v>228</v>
      </c>
      <c r="R16" s="57"/>
      <c r="S16" s="57"/>
      <c r="T16" s="133"/>
      <c r="U16" s="46">
        <v>96</v>
      </c>
      <c r="V16" s="46">
        <v>96</v>
      </c>
      <c r="W16" s="46">
        <v>89</v>
      </c>
      <c r="X16" s="46">
        <v>89</v>
      </c>
      <c r="Y16" s="46">
        <v>80</v>
      </c>
      <c r="Z16" s="117">
        <v>59</v>
      </c>
      <c r="AA16" s="117">
        <v>59</v>
      </c>
      <c r="AB16" s="133">
        <v>39</v>
      </c>
      <c r="AC16" s="57"/>
      <c r="AD16" s="57"/>
      <c r="AE16" s="57" t="s">
        <v>91</v>
      </c>
      <c r="AF16" s="133"/>
      <c r="AG16" s="133"/>
      <c r="AH16" s="46"/>
      <c r="AI16" s="46"/>
      <c r="AJ16" s="46"/>
      <c r="AK16" s="46"/>
      <c r="AL16" s="46"/>
      <c r="AM16" s="46"/>
      <c r="AN16" s="46"/>
      <c r="AO16" s="133"/>
      <c r="AP16" s="57"/>
      <c r="AQ16" s="57"/>
      <c r="AR16" s="57"/>
      <c r="AS16" s="133"/>
      <c r="AT16" s="133"/>
      <c r="AU16" s="133"/>
      <c r="AV16" s="133"/>
      <c r="AW16" s="117">
        <v>98</v>
      </c>
      <c r="AX16" s="117">
        <v>56</v>
      </c>
      <c r="AY16" s="117">
        <v>98</v>
      </c>
      <c r="AZ16" s="117">
        <v>56</v>
      </c>
      <c r="BA16" s="117">
        <v>85</v>
      </c>
      <c r="BB16" s="117">
        <v>46</v>
      </c>
      <c r="BC16" s="117">
        <v>85</v>
      </c>
      <c r="BD16" s="117">
        <v>46</v>
      </c>
      <c r="BE16" s="46"/>
      <c r="BF16" s="46"/>
      <c r="BG16" s="46"/>
      <c r="BH16" s="46"/>
      <c r="BI16" s="117">
        <v>24</v>
      </c>
      <c r="BJ16" s="117">
        <v>25</v>
      </c>
      <c r="BK16" s="133">
        <v>51</v>
      </c>
      <c r="BL16" s="133">
        <v>53</v>
      </c>
      <c r="BM16" s="57" t="s">
        <v>68</v>
      </c>
      <c r="BN16" s="57" t="s">
        <v>67</v>
      </c>
      <c r="BO16" s="57"/>
      <c r="BP16" s="57"/>
      <c r="BQ16" s="57"/>
      <c r="BR16" s="57"/>
      <c r="BS16" s="133"/>
      <c r="BT16" s="133"/>
      <c r="BU16" s="26"/>
      <c r="BV16" s="26" t="s">
        <v>42</v>
      </c>
      <c r="BW16" s="26" t="s">
        <v>42</v>
      </c>
      <c r="BX16" s="26" t="s">
        <v>54</v>
      </c>
      <c r="BY16" s="26" t="s">
        <v>105</v>
      </c>
      <c r="BZ16" s="133"/>
      <c r="CA16" s="133" t="s">
        <v>105</v>
      </c>
      <c r="CB16" s="133"/>
      <c r="CC16" s="133"/>
      <c r="CD16" s="133"/>
      <c r="CE16" s="133"/>
      <c r="CF16" s="133"/>
      <c r="CG16" s="133"/>
      <c r="CH16" s="133"/>
      <c r="CI16" s="133"/>
      <c r="CJ16" s="133"/>
      <c r="CK16" s="117" t="s">
        <v>1027</v>
      </c>
      <c r="CL16" s="117" t="s">
        <v>1027</v>
      </c>
      <c r="CM16" s="133"/>
      <c r="CN16" s="57"/>
      <c r="CO16" s="133"/>
      <c r="CP16" s="133"/>
      <c r="CQ16" s="218"/>
      <c r="CR16" s="171"/>
      <c r="CS16" s="171"/>
      <c r="CT16" s="171"/>
      <c r="CU16" s="171"/>
      <c r="CV16" s="171"/>
      <c r="CW16" s="171"/>
      <c r="CX16" s="171"/>
      <c r="CY16" s="171"/>
      <c r="CZ16" s="171"/>
      <c r="DA16" s="171"/>
      <c r="DB16" s="171"/>
      <c r="DC16" s="171"/>
      <c r="DD16" s="171"/>
      <c r="DE16" s="171"/>
      <c r="DF16" s="171"/>
      <c r="DG16" s="171"/>
      <c r="DH16" s="171"/>
      <c r="DI16" s="171"/>
      <c r="DJ16" s="171"/>
      <c r="DK16" s="171"/>
      <c r="DL16" s="171"/>
      <c r="DM16" s="171"/>
      <c r="DN16" s="171"/>
      <c r="DO16" s="171"/>
      <c r="DP16" s="171"/>
      <c r="DQ16" s="171"/>
      <c r="DR16" s="171"/>
      <c r="DS16" s="171"/>
      <c r="DT16" s="171"/>
      <c r="DU16" s="171"/>
      <c r="DV16" s="171"/>
      <c r="DW16" s="171"/>
      <c r="DX16" s="171"/>
      <c r="DY16" s="171"/>
      <c r="DZ16" s="171"/>
      <c r="EA16" s="171"/>
      <c r="EB16" s="171"/>
      <c r="EC16" s="171"/>
      <c r="ED16" s="171"/>
      <c r="EE16" s="171"/>
      <c r="EF16" s="171"/>
      <c r="EG16" s="78"/>
    </row>
    <row r="17" spans="1:137" ht="14.25" customHeight="1">
      <c r="A17" s="256">
        <v>18</v>
      </c>
      <c r="B17" s="133">
        <v>15</v>
      </c>
      <c r="C17" s="133" t="s">
        <v>352</v>
      </c>
      <c r="D17" s="110">
        <v>2</v>
      </c>
      <c r="E17" s="257">
        <v>8.8000000000000007</v>
      </c>
      <c r="F17" s="257">
        <v>12.72</v>
      </c>
      <c r="G17" s="110"/>
      <c r="H17" s="110"/>
      <c r="I17" s="117">
        <v>15</v>
      </c>
      <c r="J17" s="117">
        <v>15</v>
      </c>
      <c r="K17" s="117">
        <v>17</v>
      </c>
      <c r="L17" s="117">
        <v>17</v>
      </c>
      <c r="M17" s="117">
        <v>14</v>
      </c>
      <c r="N17" s="117">
        <v>10</v>
      </c>
      <c r="O17" s="117">
        <v>10</v>
      </c>
      <c r="P17" s="46">
        <v>10</v>
      </c>
      <c r="Q17" s="57" t="s">
        <v>245</v>
      </c>
      <c r="R17" s="57"/>
      <c r="S17" s="57"/>
      <c r="T17" s="133"/>
      <c r="U17" s="46">
        <v>99</v>
      </c>
      <c r="V17" s="46">
        <v>99</v>
      </c>
      <c r="W17" s="46">
        <v>85</v>
      </c>
      <c r="X17" s="46">
        <v>85</v>
      </c>
      <c r="Y17" s="46">
        <v>60</v>
      </c>
      <c r="Z17" s="117">
        <v>53</v>
      </c>
      <c r="AA17" s="117">
        <v>53</v>
      </c>
      <c r="AB17" s="133"/>
      <c r="AC17" s="57"/>
      <c r="AD17" s="57"/>
      <c r="AE17" s="57" t="s">
        <v>159</v>
      </c>
      <c r="AF17" s="133"/>
      <c r="AG17" s="133"/>
      <c r="AH17" s="46"/>
      <c r="AI17" s="46"/>
      <c r="AJ17" s="46"/>
      <c r="AK17" s="46"/>
      <c r="AL17" s="46"/>
      <c r="AM17" s="46"/>
      <c r="AN17" s="46"/>
      <c r="AO17" s="133"/>
      <c r="AP17" s="57"/>
      <c r="AQ17" s="57"/>
      <c r="AR17" s="57"/>
      <c r="AS17" s="133"/>
      <c r="AT17" s="133"/>
      <c r="AU17" s="133"/>
      <c r="AV17" s="133"/>
      <c r="AW17" s="117">
        <v>101</v>
      </c>
      <c r="AX17" s="117">
        <v>69</v>
      </c>
      <c r="AY17" s="117">
        <v>101</v>
      </c>
      <c r="AZ17" s="117">
        <v>69</v>
      </c>
      <c r="BA17" s="117">
        <v>84</v>
      </c>
      <c r="BB17" s="117">
        <v>61</v>
      </c>
      <c r="BC17" s="117">
        <v>84</v>
      </c>
      <c r="BD17" s="117">
        <v>61</v>
      </c>
      <c r="BE17" s="46"/>
      <c r="BF17" s="46"/>
      <c r="BG17" s="46"/>
      <c r="BH17" s="46"/>
      <c r="BI17" s="117">
        <v>50</v>
      </c>
      <c r="BJ17" s="117">
        <v>36</v>
      </c>
      <c r="BK17" s="133"/>
      <c r="BL17" s="133"/>
      <c r="BM17" s="57" t="s">
        <v>611</v>
      </c>
      <c r="BN17" s="57" t="s">
        <v>245</v>
      </c>
      <c r="BO17" s="57"/>
      <c r="BP17" s="57"/>
      <c r="BQ17" s="57"/>
      <c r="BR17" s="57"/>
      <c r="BS17" s="133"/>
      <c r="BT17" s="133"/>
      <c r="BU17" s="26"/>
      <c r="BV17" s="26" t="s">
        <v>42</v>
      </c>
      <c r="BW17" s="26" t="s">
        <v>42</v>
      </c>
      <c r="BX17" s="26" t="s">
        <v>54</v>
      </c>
      <c r="BY17" s="26" t="s">
        <v>105</v>
      </c>
      <c r="BZ17" s="133"/>
      <c r="CA17" s="133" t="s">
        <v>49</v>
      </c>
      <c r="CB17" s="133"/>
      <c r="CC17" s="133"/>
      <c r="CD17" s="133"/>
      <c r="CE17" s="133"/>
      <c r="CF17" s="133"/>
      <c r="CG17" s="133"/>
      <c r="CH17" s="133"/>
      <c r="CI17" s="133"/>
      <c r="CJ17" s="133"/>
      <c r="CK17" s="117"/>
      <c r="CL17" s="117"/>
      <c r="CM17" s="133"/>
      <c r="CN17" s="57"/>
      <c r="CO17" s="133"/>
      <c r="CP17" s="133"/>
      <c r="CQ17" s="218"/>
      <c r="CR17" s="171"/>
      <c r="CS17" s="171"/>
      <c r="CT17" s="171"/>
      <c r="CU17" s="171"/>
      <c r="CV17" s="171"/>
      <c r="CW17" s="171"/>
      <c r="CX17" s="171"/>
      <c r="CY17" s="171"/>
      <c r="CZ17" s="171"/>
      <c r="DA17" s="171"/>
      <c r="DB17" s="171"/>
      <c r="DC17" s="171"/>
      <c r="DD17" s="171"/>
      <c r="DE17" s="171"/>
      <c r="DF17" s="171"/>
      <c r="DG17" s="171"/>
      <c r="DH17" s="171"/>
      <c r="DI17" s="171"/>
      <c r="DJ17" s="171"/>
      <c r="DK17" s="171"/>
      <c r="DL17" s="171"/>
      <c r="DM17" s="171"/>
      <c r="DN17" s="171"/>
      <c r="DO17" s="171"/>
      <c r="DP17" s="171"/>
      <c r="DQ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41"/>
      <c r="EG17" s="64"/>
    </row>
    <row r="18" spans="1:137" ht="14.25" customHeight="1">
      <c r="A18" s="256">
        <v>18</v>
      </c>
      <c r="B18" s="133">
        <v>16</v>
      </c>
      <c r="C18" s="133" t="s">
        <v>352</v>
      </c>
      <c r="D18" s="110">
        <v>2</v>
      </c>
      <c r="E18" s="257">
        <v>6.92</v>
      </c>
      <c r="F18" s="257">
        <v>14.25</v>
      </c>
      <c r="G18" s="110"/>
      <c r="H18" s="110"/>
      <c r="I18" s="117">
        <v>13</v>
      </c>
      <c r="J18" s="117">
        <v>13</v>
      </c>
      <c r="K18" s="117">
        <v>10</v>
      </c>
      <c r="L18" s="117">
        <v>10</v>
      </c>
      <c r="M18" s="117">
        <v>15</v>
      </c>
      <c r="N18" s="117">
        <v>11</v>
      </c>
      <c r="O18" s="117">
        <v>11</v>
      </c>
      <c r="P18" s="46">
        <v>10</v>
      </c>
      <c r="Q18" s="57" t="s">
        <v>596</v>
      </c>
      <c r="R18" s="57"/>
      <c r="S18" s="57"/>
      <c r="T18" s="133"/>
      <c r="U18" s="46">
        <v>99</v>
      </c>
      <c r="V18" s="46">
        <v>99</v>
      </c>
      <c r="W18" s="46">
        <v>91</v>
      </c>
      <c r="X18" s="46">
        <v>91</v>
      </c>
      <c r="Y18" s="46">
        <v>60</v>
      </c>
      <c r="Z18" s="117">
        <v>46</v>
      </c>
      <c r="AA18" s="117">
        <v>46</v>
      </c>
      <c r="AB18" s="133"/>
      <c r="AC18" s="57"/>
      <c r="AD18" s="57"/>
      <c r="AE18" s="57" t="s">
        <v>1028</v>
      </c>
      <c r="AF18" s="133"/>
      <c r="AG18" s="133"/>
      <c r="AH18" s="46"/>
      <c r="AI18" s="46"/>
      <c r="AJ18" s="46">
        <v>13</v>
      </c>
      <c r="AK18" s="46">
        <v>13</v>
      </c>
      <c r="AL18" s="46">
        <v>16</v>
      </c>
      <c r="AM18" s="46"/>
      <c r="AN18" s="46"/>
      <c r="AO18" s="133"/>
      <c r="AP18" s="57"/>
      <c r="AQ18" s="57"/>
      <c r="AR18" s="57"/>
      <c r="AS18" s="133"/>
      <c r="AT18" s="133"/>
      <c r="AU18" s="133"/>
      <c r="AV18" s="133"/>
      <c r="AW18" s="117">
        <v>70</v>
      </c>
      <c r="AX18" s="117">
        <v>45</v>
      </c>
      <c r="AY18" s="117">
        <v>70</v>
      </c>
      <c r="AZ18" s="117">
        <v>45</v>
      </c>
      <c r="BA18" s="117">
        <v>40</v>
      </c>
      <c r="BB18" s="117">
        <v>65</v>
      </c>
      <c r="BC18" s="117">
        <v>40</v>
      </c>
      <c r="BD18" s="117">
        <v>65</v>
      </c>
      <c r="BE18" s="46"/>
      <c r="BF18" s="46"/>
      <c r="BG18" s="46"/>
      <c r="BH18" s="46"/>
      <c r="BI18" s="117">
        <v>25</v>
      </c>
      <c r="BJ18" s="117">
        <v>24</v>
      </c>
      <c r="BK18" s="133"/>
      <c r="BL18" s="133"/>
      <c r="BM18" s="57" t="s">
        <v>1029</v>
      </c>
      <c r="BN18" s="57" t="s">
        <v>1030</v>
      </c>
      <c r="BO18" s="57"/>
      <c r="BP18" s="57"/>
      <c r="BQ18" s="57"/>
      <c r="BR18" s="57"/>
      <c r="BS18" s="133"/>
      <c r="BT18" s="133"/>
      <c r="BU18" s="26"/>
      <c r="BV18" s="26" t="s">
        <v>42</v>
      </c>
      <c r="BW18" s="26" t="s">
        <v>42</v>
      </c>
      <c r="BX18" s="26" t="s">
        <v>42</v>
      </c>
      <c r="BY18" s="26" t="s">
        <v>105</v>
      </c>
      <c r="BZ18" s="133"/>
      <c r="CA18" s="133" t="s">
        <v>49</v>
      </c>
      <c r="CB18" s="133"/>
      <c r="CC18" s="133"/>
      <c r="CD18" s="133"/>
      <c r="CE18" s="133"/>
      <c r="CF18" s="133"/>
      <c r="CG18" s="133"/>
      <c r="CH18" s="133"/>
      <c r="CI18" s="133"/>
      <c r="CJ18" s="133"/>
      <c r="CK18" s="117" t="s">
        <v>774</v>
      </c>
      <c r="CL18" s="117" t="s">
        <v>774</v>
      </c>
      <c r="CM18" s="133"/>
      <c r="CN18" s="57" t="s">
        <v>1026</v>
      </c>
      <c r="CO18" s="133"/>
      <c r="CP18" s="133"/>
      <c r="CQ18" s="218"/>
      <c r="CR18" s="171"/>
      <c r="CS18" s="171"/>
      <c r="CT18" s="171"/>
      <c r="CU18" s="171"/>
      <c r="CV18" s="171"/>
      <c r="CW18" s="171"/>
      <c r="CX18" s="171"/>
      <c r="CY18" s="171"/>
      <c r="CZ18" s="171"/>
      <c r="DA18" s="171"/>
      <c r="DB18" s="171"/>
      <c r="DC18" s="171"/>
      <c r="DD18" s="171"/>
      <c r="DE18" s="171"/>
      <c r="DF18" s="171"/>
      <c r="DG18" s="171"/>
      <c r="DH18" s="171"/>
      <c r="DI18" s="171"/>
      <c r="DJ18" s="171"/>
      <c r="DK18" s="171"/>
      <c r="DL18" s="171"/>
      <c r="DM18" s="171"/>
      <c r="DN18" s="171"/>
      <c r="DO18" s="171"/>
      <c r="DP18" s="171"/>
      <c r="DQ18" s="171"/>
      <c r="DR18" s="171"/>
      <c r="DS18" s="171"/>
      <c r="DT18" s="171"/>
      <c r="DU18" s="171"/>
      <c r="DV18" s="171"/>
      <c r="DW18" s="171"/>
      <c r="DX18" s="171"/>
      <c r="DY18" s="171"/>
      <c r="DZ18" s="171"/>
      <c r="EA18" s="171"/>
      <c r="EB18" s="171"/>
      <c r="EC18" s="171"/>
      <c r="ED18" s="171"/>
      <c r="EE18" s="171"/>
      <c r="EF18" s="171"/>
      <c r="EG18" s="199"/>
    </row>
    <row r="19" spans="1:137" ht="14.25" customHeight="1">
      <c r="A19" s="256">
        <v>18</v>
      </c>
      <c r="B19" s="256">
        <v>17</v>
      </c>
      <c r="C19" s="256" t="s">
        <v>324</v>
      </c>
      <c r="D19" s="110">
        <v>3</v>
      </c>
      <c r="E19" s="257">
        <v>16.14</v>
      </c>
      <c r="F19" s="257">
        <v>6.72</v>
      </c>
      <c r="G19" s="110"/>
      <c r="H19" s="137"/>
      <c r="I19" s="148"/>
      <c r="J19" s="117">
        <v>21</v>
      </c>
      <c r="K19" s="117">
        <v>20</v>
      </c>
      <c r="L19" s="117">
        <v>20</v>
      </c>
      <c r="M19" s="117">
        <v>29</v>
      </c>
      <c r="N19" s="117"/>
      <c r="O19" s="117"/>
      <c r="P19" s="26"/>
      <c r="Q19" s="193"/>
      <c r="R19" s="193"/>
      <c r="S19" s="193"/>
      <c r="T19" s="29"/>
      <c r="U19" s="33"/>
      <c r="V19" s="33"/>
      <c r="W19" s="33"/>
      <c r="X19" s="33"/>
      <c r="Y19" s="18"/>
      <c r="Z19" s="117"/>
      <c r="AA19" s="117"/>
      <c r="AB19" s="256"/>
      <c r="AC19" s="193"/>
      <c r="AD19" s="193"/>
      <c r="AE19" s="193"/>
      <c r="AF19" s="256"/>
      <c r="AG19" s="256"/>
      <c r="AH19" s="46"/>
      <c r="AI19" s="46">
        <v>10</v>
      </c>
      <c r="AJ19" s="46"/>
      <c r="AK19" s="46"/>
      <c r="AL19" s="46"/>
      <c r="AM19" s="46"/>
      <c r="AN19" s="46"/>
      <c r="AO19" s="256">
        <v>3</v>
      </c>
      <c r="AP19" s="193" t="s">
        <v>328</v>
      </c>
      <c r="AQ19" s="193"/>
      <c r="AR19" s="193"/>
      <c r="AS19" s="256"/>
      <c r="AT19" s="256"/>
      <c r="AU19" s="256"/>
      <c r="AV19" s="256"/>
      <c r="AW19" s="46"/>
      <c r="AX19" s="46"/>
      <c r="AY19" s="117">
        <v>44</v>
      </c>
      <c r="AZ19" s="117">
        <v>43</v>
      </c>
      <c r="BA19" s="117">
        <v>70</v>
      </c>
      <c r="BB19" s="117">
        <v>67</v>
      </c>
      <c r="BC19" s="117">
        <v>70</v>
      </c>
      <c r="BD19" s="117">
        <v>67</v>
      </c>
      <c r="BE19" s="46"/>
      <c r="BF19" s="46"/>
      <c r="BG19" s="46"/>
      <c r="BH19" s="46"/>
      <c r="BI19" s="117"/>
      <c r="BJ19" s="117"/>
      <c r="BK19" s="256">
        <v>150</v>
      </c>
      <c r="BL19" s="256">
        <v>161</v>
      </c>
      <c r="BM19" s="193" t="s">
        <v>1031</v>
      </c>
      <c r="BN19" s="193" t="s">
        <v>112</v>
      </c>
      <c r="BO19" s="193"/>
      <c r="BP19" s="193"/>
      <c r="BQ19" s="193"/>
      <c r="BR19" s="193"/>
      <c r="BS19" s="256"/>
      <c r="BT19" s="256"/>
      <c r="BU19" s="26"/>
      <c r="BV19" s="26" t="s">
        <v>42</v>
      </c>
      <c r="BW19" s="26" t="s">
        <v>42</v>
      </c>
      <c r="BX19" s="26" t="s">
        <v>42</v>
      </c>
      <c r="BY19" s="26"/>
      <c r="BZ19" s="256"/>
      <c r="CA19" s="256" t="s">
        <v>105</v>
      </c>
      <c r="CB19" s="256"/>
      <c r="CC19" s="256"/>
      <c r="CD19" s="256"/>
      <c r="CE19" s="256"/>
      <c r="CF19" s="256"/>
      <c r="CG19" s="256"/>
      <c r="CH19" s="256"/>
      <c r="CI19" s="256"/>
      <c r="CJ19" s="256"/>
      <c r="CK19" s="117" t="s">
        <v>114</v>
      </c>
      <c r="CL19" s="117" t="s">
        <v>114</v>
      </c>
      <c r="CM19" s="256"/>
      <c r="CN19" s="193" t="s">
        <v>78</v>
      </c>
      <c r="CO19" s="256"/>
      <c r="CP19" s="256"/>
      <c r="CQ19" s="218"/>
      <c r="CR19" s="171"/>
      <c r="CS19" s="171"/>
      <c r="CT19" s="171"/>
      <c r="CU19" s="171"/>
      <c r="CV19" s="171"/>
      <c r="CW19" s="171"/>
      <c r="CX19" s="171"/>
      <c r="CY19" s="171"/>
      <c r="CZ19" s="171"/>
      <c r="DA19" s="171"/>
      <c r="DB19" s="171"/>
      <c r="DC19" s="171"/>
      <c r="DD19" s="171"/>
      <c r="DE19" s="171"/>
      <c r="DF19" s="171"/>
      <c r="DG19" s="171"/>
      <c r="DH19" s="171"/>
      <c r="DI19" s="171"/>
      <c r="DJ19" s="171"/>
      <c r="DK19" s="171"/>
      <c r="DL19" s="171"/>
      <c r="DM19" s="171"/>
      <c r="DN19" s="171"/>
      <c r="DO19" s="171"/>
      <c r="DP19" s="171"/>
      <c r="DQ19" s="171"/>
      <c r="DR19" s="171"/>
      <c r="DS19" s="171"/>
      <c r="DT19" s="171"/>
      <c r="DU19" s="171"/>
      <c r="DV19" s="171"/>
      <c r="DW19" s="171"/>
      <c r="DX19" s="171"/>
      <c r="DY19" s="171"/>
      <c r="DZ19" s="171"/>
      <c r="EA19" s="171"/>
      <c r="EB19" s="171"/>
      <c r="EC19" s="171"/>
      <c r="ED19" s="171"/>
      <c r="EE19" s="171"/>
      <c r="EF19" s="171"/>
      <c r="EG19" s="171"/>
    </row>
    <row r="20" spans="1:137" ht="14.25" customHeight="1">
      <c r="A20" s="256">
        <v>18</v>
      </c>
      <c r="B20" s="256">
        <v>18</v>
      </c>
      <c r="C20" s="256" t="s">
        <v>243</v>
      </c>
      <c r="D20" s="110" t="s">
        <v>650</v>
      </c>
      <c r="E20" s="257" t="s">
        <v>650</v>
      </c>
      <c r="F20" s="257" t="s">
        <v>650</v>
      </c>
      <c r="G20" s="110"/>
      <c r="H20" s="110"/>
      <c r="I20" s="117">
        <v>10</v>
      </c>
      <c r="J20" s="117">
        <v>10</v>
      </c>
      <c r="K20" s="117">
        <v>8</v>
      </c>
      <c r="L20" s="117">
        <v>8</v>
      </c>
      <c r="M20" s="277"/>
      <c r="N20" s="117"/>
      <c r="O20" s="117"/>
      <c r="P20" s="26"/>
      <c r="Q20" s="193"/>
      <c r="R20" s="193"/>
      <c r="S20" s="193"/>
      <c r="T20" s="256"/>
      <c r="U20" s="46">
        <v>31</v>
      </c>
      <c r="V20" s="46">
        <v>31</v>
      </c>
      <c r="W20" s="46">
        <v>36</v>
      </c>
      <c r="X20" s="46">
        <v>36</v>
      </c>
      <c r="Y20" s="281"/>
      <c r="Z20" s="117"/>
      <c r="AA20" s="117"/>
      <c r="AB20" s="256"/>
      <c r="AC20" s="193"/>
      <c r="AD20" s="193"/>
      <c r="AE20" s="193"/>
      <c r="AF20" s="256"/>
      <c r="AG20" s="256"/>
      <c r="AH20" s="46"/>
      <c r="AI20" s="46"/>
      <c r="AJ20" s="46">
        <v>15</v>
      </c>
      <c r="AK20" s="46">
        <v>15</v>
      </c>
      <c r="AL20" s="46">
        <v>18</v>
      </c>
      <c r="AM20" s="46"/>
      <c r="AN20" s="46"/>
      <c r="AO20" s="256"/>
      <c r="AP20" s="193"/>
      <c r="AQ20" s="193"/>
      <c r="AR20" s="193"/>
      <c r="AS20" s="256"/>
      <c r="AT20" s="256"/>
      <c r="AU20" s="256"/>
      <c r="AV20" s="256"/>
      <c r="AW20" s="46"/>
      <c r="AX20" s="46"/>
      <c r="AY20" s="46"/>
      <c r="AZ20" s="46"/>
      <c r="BA20" s="117">
        <v>26</v>
      </c>
      <c r="BB20" s="117">
        <v>13</v>
      </c>
      <c r="BC20" s="117">
        <v>26</v>
      </c>
      <c r="BD20" s="117">
        <v>13</v>
      </c>
      <c r="BE20" s="46"/>
      <c r="BF20" s="46"/>
      <c r="BG20" s="46"/>
      <c r="BH20" s="46"/>
      <c r="BI20" s="117"/>
      <c r="BJ20" s="117"/>
      <c r="BK20" s="256"/>
      <c r="BL20" s="256"/>
      <c r="BM20" s="193"/>
      <c r="BN20" s="193"/>
      <c r="BO20" s="193"/>
      <c r="BP20" s="193"/>
      <c r="BQ20" s="193"/>
      <c r="BR20" s="193"/>
      <c r="BS20" s="256"/>
      <c r="BT20" s="256"/>
      <c r="BU20" s="26"/>
      <c r="BV20" s="26" t="s">
        <v>54</v>
      </c>
      <c r="BW20" s="26" t="s">
        <v>54</v>
      </c>
      <c r="BX20" s="26"/>
      <c r="BY20" s="26"/>
      <c r="BZ20" s="256"/>
      <c r="CA20" s="256" t="s">
        <v>49</v>
      </c>
      <c r="CB20" s="256"/>
      <c r="CC20" s="256"/>
      <c r="CD20" s="256"/>
      <c r="CE20" s="256"/>
      <c r="CF20" s="256"/>
      <c r="CG20" s="256"/>
      <c r="CH20" s="256"/>
      <c r="CI20" s="256"/>
      <c r="CJ20" s="256"/>
      <c r="CK20" s="117" t="s">
        <v>114</v>
      </c>
      <c r="CL20" s="117" t="s">
        <v>114</v>
      </c>
      <c r="CM20" s="256"/>
      <c r="CN20" s="193"/>
      <c r="CO20" s="256"/>
      <c r="CP20" s="256"/>
      <c r="CQ20" s="218"/>
      <c r="CR20" s="171"/>
      <c r="CS20" s="171"/>
      <c r="CT20" s="171"/>
      <c r="CU20" s="171"/>
      <c r="CV20" s="171"/>
      <c r="CW20" s="171"/>
      <c r="CX20" s="171"/>
      <c r="CY20" s="171"/>
      <c r="CZ20" s="171"/>
      <c r="DA20" s="171"/>
      <c r="DB20" s="171"/>
      <c r="DC20" s="171"/>
      <c r="DD20" s="171"/>
      <c r="DE20" s="171"/>
      <c r="DF20" s="171"/>
      <c r="DG20" s="171"/>
      <c r="DH20" s="171"/>
      <c r="DI20" s="171"/>
      <c r="DJ20" s="171"/>
      <c r="DK20" s="171"/>
      <c r="DL20" s="171"/>
      <c r="DM20" s="171"/>
      <c r="DN20" s="171"/>
      <c r="DO20" s="171"/>
      <c r="DP20" s="171"/>
      <c r="DQ20" s="171"/>
      <c r="DR20" s="171"/>
      <c r="DS20" s="171"/>
      <c r="DT20" s="171"/>
      <c r="DU20" s="171"/>
      <c r="DV20" s="171"/>
      <c r="DW20" s="171"/>
      <c r="DX20" s="171"/>
      <c r="DY20" s="171"/>
      <c r="DZ20" s="171"/>
      <c r="EA20" s="171"/>
      <c r="EB20" s="171"/>
      <c r="EC20" s="171"/>
      <c r="ED20" s="171"/>
      <c r="EE20" s="171"/>
      <c r="EF20" s="171"/>
      <c r="EG20" s="171"/>
    </row>
    <row r="21" spans="1:137" ht="14.25" customHeight="1">
      <c r="A21" s="256">
        <v>18</v>
      </c>
      <c r="B21" s="256">
        <v>19</v>
      </c>
      <c r="C21" s="256" t="s">
        <v>324</v>
      </c>
      <c r="D21" s="110">
        <v>3</v>
      </c>
      <c r="E21" s="257">
        <v>11.38</v>
      </c>
      <c r="F21" s="257">
        <v>9.7799999999999994</v>
      </c>
      <c r="G21" s="110"/>
      <c r="H21" s="110"/>
      <c r="I21" s="117">
        <v>31</v>
      </c>
      <c r="J21" s="117">
        <v>31</v>
      </c>
      <c r="K21" s="117">
        <v>28</v>
      </c>
      <c r="L21" s="117">
        <v>28</v>
      </c>
      <c r="M21" s="117">
        <v>41</v>
      </c>
      <c r="N21" s="117"/>
      <c r="O21" s="117"/>
      <c r="P21" s="26"/>
      <c r="Q21" s="193"/>
      <c r="R21" s="193"/>
      <c r="S21" s="193"/>
      <c r="T21" s="29"/>
      <c r="U21" s="33"/>
      <c r="V21" s="33"/>
      <c r="W21" s="33"/>
      <c r="X21" s="33"/>
      <c r="Y21" s="38"/>
      <c r="Z21" s="117"/>
      <c r="AA21" s="117"/>
      <c r="AB21" s="256"/>
      <c r="AC21" s="193"/>
      <c r="AD21" s="193"/>
      <c r="AE21" s="193"/>
      <c r="AF21" s="256"/>
      <c r="AG21" s="256"/>
      <c r="AH21" s="117">
        <v>15</v>
      </c>
      <c r="AI21" s="117">
        <v>15</v>
      </c>
      <c r="AJ21" s="46"/>
      <c r="AK21" s="46"/>
      <c r="AL21" s="46"/>
      <c r="AM21" s="46"/>
      <c r="AN21" s="46"/>
      <c r="AO21" s="256"/>
      <c r="AP21" s="193"/>
      <c r="AQ21" s="193"/>
      <c r="AR21" s="193"/>
      <c r="AS21" s="256"/>
      <c r="AT21" s="256"/>
      <c r="AU21" s="256"/>
      <c r="AV21" s="256"/>
      <c r="AW21" s="117">
        <v>65</v>
      </c>
      <c r="AX21" s="117">
        <v>63</v>
      </c>
      <c r="AY21" s="117">
        <v>65</v>
      </c>
      <c r="AZ21" s="117">
        <v>63</v>
      </c>
      <c r="BA21" s="117">
        <v>85</v>
      </c>
      <c r="BB21" s="117">
        <v>55</v>
      </c>
      <c r="BC21" s="117">
        <v>85</v>
      </c>
      <c r="BD21" s="117">
        <v>55</v>
      </c>
      <c r="BE21" s="46"/>
      <c r="BF21" s="46"/>
      <c r="BG21" s="46"/>
      <c r="BH21" s="46"/>
      <c r="BI21" s="117"/>
      <c r="BJ21" s="117"/>
      <c r="BK21" s="256"/>
      <c r="BL21" s="256"/>
      <c r="BM21" s="193"/>
      <c r="BN21" s="193"/>
      <c r="BO21" s="193"/>
      <c r="BP21" s="193"/>
      <c r="BQ21" s="193"/>
      <c r="BR21" s="193"/>
      <c r="BS21" s="256"/>
      <c r="BT21" s="256"/>
      <c r="BU21" s="26"/>
      <c r="BV21" s="26" t="s">
        <v>42</v>
      </c>
      <c r="BW21" s="26" t="s">
        <v>42</v>
      </c>
      <c r="BX21" s="26" t="s">
        <v>42</v>
      </c>
      <c r="BY21" s="26"/>
      <c r="BZ21" s="256"/>
      <c r="CA21" s="256" t="s">
        <v>49</v>
      </c>
      <c r="CB21" s="256"/>
      <c r="CC21" s="256"/>
      <c r="CD21" s="256"/>
      <c r="CE21" s="256"/>
      <c r="CF21" s="256"/>
      <c r="CG21" s="256"/>
      <c r="CH21" s="256"/>
      <c r="CI21" s="256"/>
      <c r="CJ21" s="256"/>
      <c r="CK21" s="117" t="s">
        <v>114</v>
      </c>
      <c r="CL21" s="117" t="s">
        <v>114</v>
      </c>
      <c r="CM21" s="256"/>
      <c r="CN21" s="193"/>
      <c r="CO21" s="256"/>
      <c r="CP21" s="256"/>
      <c r="CQ21" s="218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</row>
    <row r="22" spans="1:137" ht="14.25" customHeight="1">
      <c r="A22" s="256">
        <v>18</v>
      </c>
      <c r="B22" s="133">
        <v>20</v>
      </c>
      <c r="C22" s="133" t="s">
        <v>85</v>
      </c>
      <c r="D22" s="110" t="s">
        <v>650</v>
      </c>
      <c r="E22" s="257" t="s">
        <v>650</v>
      </c>
      <c r="F22" s="257" t="s">
        <v>650</v>
      </c>
      <c r="G22" s="110"/>
      <c r="H22" s="110"/>
      <c r="I22" s="117">
        <v>18</v>
      </c>
      <c r="J22" s="117">
        <v>18</v>
      </c>
      <c r="K22" s="117">
        <v>16</v>
      </c>
      <c r="L22" s="117">
        <v>16</v>
      </c>
      <c r="M22" s="117">
        <v>11</v>
      </c>
      <c r="N22" s="117"/>
      <c r="O22" s="117"/>
      <c r="P22" s="117">
        <v>8</v>
      </c>
      <c r="Q22" s="57"/>
      <c r="R22" s="57"/>
      <c r="S22" s="57"/>
      <c r="T22" s="133"/>
      <c r="U22" s="46">
        <v>107</v>
      </c>
      <c r="V22" s="46">
        <v>107</v>
      </c>
      <c r="W22" s="46">
        <v>105</v>
      </c>
      <c r="X22" s="46">
        <v>105</v>
      </c>
      <c r="Y22" s="46">
        <v>47</v>
      </c>
      <c r="Z22" s="117"/>
      <c r="AA22" s="117"/>
      <c r="AB22" s="133"/>
      <c r="AC22" s="57"/>
      <c r="AD22" s="57"/>
      <c r="AE22" s="57"/>
      <c r="AF22" s="133"/>
      <c r="AG22" s="133"/>
      <c r="AH22" s="46"/>
      <c r="AI22" s="46"/>
      <c r="AJ22" s="46"/>
      <c r="AK22" s="46"/>
      <c r="AL22" s="46"/>
      <c r="AM22" s="46"/>
      <c r="AN22" s="46"/>
      <c r="AO22" s="133"/>
      <c r="AP22" s="57"/>
      <c r="AQ22" s="57"/>
      <c r="AR22" s="57"/>
      <c r="AS22" s="133"/>
      <c r="AT22" s="133"/>
      <c r="AU22" s="133"/>
      <c r="AV22" s="133"/>
      <c r="AW22" s="46"/>
      <c r="AX22" s="46"/>
      <c r="AY22" s="46"/>
      <c r="AZ22" s="46"/>
      <c r="BA22" s="117">
        <v>14</v>
      </c>
      <c r="BB22" s="117">
        <v>10</v>
      </c>
      <c r="BC22" s="117">
        <v>14</v>
      </c>
      <c r="BD22" s="117">
        <v>10</v>
      </c>
      <c r="BE22" s="46"/>
      <c r="BF22" s="46"/>
      <c r="BG22" s="46"/>
      <c r="BH22" s="46"/>
      <c r="BI22" s="117"/>
      <c r="BJ22" s="117"/>
      <c r="BK22" s="133"/>
      <c r="BL22" s="133"/>
      <c r="BM22" s="57"/>
      <c r="BN22" s="57"/>
      <c r="BO22" s="57"/>
      <c r="BP22" s="57"/>
      <c r="BQ22" s="57"/>
      <c r="BR22" s="57"/>
      <c r="BS22" s="133"/>
      <c r="BT22" s="133"/>
      <c r="BU22" s="26"/>
      <c r="BV22" s="26" t="s">
        <v>54</v>
      </c>
      <c r="BW22" s="26" t="s">
        <v>54</v>
      </c>
      <c r="BX22" s="26" t="s">
        <v>54</v>
      </c>
      <c r="BY22" s="26"/>
      <c r="BZ22" s="133"/>
      <c r="CA22" s="133" t="s">
        <v>49</v>
      </c>
      <c r="CB22" s="133"/>
      <c r="CC22" s="133"/>
      <c r="CD22" s="133"/>
      <c r="CE22" s="133"/>
      <c r="CF22" s="133"/>
      <c r="CG22" s="133"/>
      <c r="CH22" s="133"/>
      <c r="CI22" s="133"/>
      <c r="CJ22" s="133"/>
      <c r="CK22" s="117" t="s">
        <v>114</v>
      </c>
      <c r="CL22" s="117" t="s">
        <v>114</v>
      </c>
      <c r="CM22" s="133"/>
      <c r="CN22" s="133"/>
      <c r="CO22" s="133"/>
      <c r="CP22" s="133"/>
      <c r="CQ22" s="218"/>
      <c r="CR22" s="171"/>
      <c r="CS22" s="171"/>
      <c r="CT22" s="171"/>
      <c r="CU22" s="171"/>
      <c r="CV22" s="171"/>
      <c r="CW22" s="171"/>
      <c r="CX22" s="171"/>
      <c r="CY22" s="171"/>
      <c r="CZ22" s="171"/>
      <c r="DA22" s="171"/>
      <c r="DB22" s="171"/>
      <c r="DC22" s="171"/>
      <c r="DD22" s="171"/>
      <c r="DE22" s="171"/>
      <c r="DF22" s="171"/>
      <c r="DG22" s="171"/>
      <c r="DH22" s="171"/>
      <c r="DI22" s="171"/>
      <c r="DJ22" s="171"/>
      <c r="DK22" s="171"/>
      <c r="DL22" s="171"/>
      <c r="DM22" s="171"/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71"/>
      <c r="DY22" s="171"/>
      <c r="DZ22" s="171"/>
      <c r="EA22" s="171"/>
      <c r="EB22" s="171"/>
      <c r="EC22" s="171"/>
      <c r="ED22" s="171"/>
      <c r="EE22" s="171"/>
      <c r="EF22" s="171"/>
      <c r="EG22" s="171"/>
    </row>
    <row r="23" spans="1:137" ht="14.25" customHeight="1">
      <c r="A23" s="256">
        <v>18</v>
      </c>
      <c r="B23" s="133">
        <v>21</v>
      </c>
      <c r="C23" s="133" t="s">
        <v>183</v>
      </c>
      <c r="D23" s="110" t="s">
        <v>650</v>
      </c>
      <c r="E23" s="257" t="s">
        <v>650</v>
      </c>
      <c r="F23" s="257" t="s">
        <v>650</v>
      </c>
      <c r="G23" s="110"/>
      <c r="H23" s="110"/>
      <c r="I23" s="117">
        <v>9</v>
      </c>
      <c r="J23" s="117">
        <v>9</v>
      </c>
      <c r="K23" s="117">
        <v>4</v>
      </c>
      <c r="L23" s="117">
        <v>4</v>
      </c>
      <c r="M23" s="117">
        <v>9</v>
      </c>
      <c r="N23" s="117"/>
      <c r="O23" s="117"/>
      <c r="P23" s="117">
        <v>4</v>
      </c>
      <c r="Q23" s="57"/>
      <c r="R23" s="57"/>
      <c r="S23" s="57"/>
      <c r="T23" s="133"/>
      <c r="U23" s="46">
        <v>24</v>
      </c>
      <c r="V23" s="46">
        <v>24</v>
      </c>
      <c r="W23" s="46">
        <v>22</v>
      </c>
      <c r="X23" s="46">
        <v>22</v>
      </c>
      <c r="Y23" s="46">
        <v>28</v>
      </c>
      <c r="Z23" s="117"/>
      <c r="AA23" s="117"/>
      <c r="AB23" s="133"/>
      <c r="AC23" s="57"/>
      <c r="AD23" s="57"/>
      <c r="AE23" s="57"/>
      <c r="AF23" s="133"/>
      <c r="AG23" s="133"/>
      <c r="AH23" s="46"/>
      <c r="AI23" s="46"/>
      <c r="AJ23" s="46"/>
      <c r="AK23" s="46"/>
      <c r="AL23" s="46"/>
      <c r="AM23" s="46"/>
      <c r="AN23" s="46"/>
      <c r="AO23" s="133"/>
      <c r="AP23" s="57"/>
      <c r="AQ23" s="57"/>
      <c r="AR23" s="57"/>
      <c r="AS23" s="133"/>
      <c r="AT23" s="133"/>
      <c r="AU23" s="133"/>
      <c r="AV23" s="133"/>
      <c r="AW23" s="117">
        <v>24</v>
      </c>
      <c r="AX23" s="117">
        <v>18</v>
      </c>
      <c r="AY23" s="117">
        <v>24</v>
      </c>
      <c r="AZ23" s="117">
        <v>18</v>
      </c>
      <c r="BA23" s="117">
        <v>22</v>
      </c>
      <c r="BB23" s="46">
        <v>20</v>
      </c>
      <c r="BC23" s="117">
        <v>22</v>
      </c>
      <c r="BD23" s="46">
        <v>20</v>
      </c>
      <c r="BE23" s="46"/>
      <c r="BF23" s="46"/>
      <c r="BG23" s="46"/>
      <c r="BH23" s="46"/>
      <c r="BI23" s="117"/>
      <c r="BJ23" s="117"/>
      <c r="BK23" s="133"/>
      <c r="BL23" s="133"/>
      <c r="BM23" s="57"/>
      <c r="BN23" s="57"/>
      <c r="BO23" s="57"/>
      <c r="BP23" s="57"/>
      <c r="BQ23" s="57"/>
      <c r="BR23" s="57"/>
      <c r="BS23" s="133"/>
      <c r="BT23" s="133"/>
      <c r="BU23" s="26"/>
      <c r="BV23" s="26" t="s">
        <v>42</v>
      </c>
      <c r="BW23" s="26" t="s">
        <v>42</v>
      </c>
      <c r="BX23" s="26" t="s">
        <v>43</v>
      </c>
      <c r="BY23" s="26"/>
      <c r="BZ23" s="133"/>
      <c r="CA23" s="133" t="s">
        <v>49</v>
      </c>
      <c r="CB23" s="133"/>
      <c r="CC23" s="133"/>
      <c r="CD23" s="133"/>
      <c r="CE23" s="133"/>
      <c r="CF23" s="133"/>
      <c r="CG23" s="133"/>
      <c r="CH23" s="133"/>
      <c r="CI23" s="133"/>
      <c r="CJ23" s="133"/>
      <c r="CK23" s="117" t="s">
        <v>114</v>
      </c>
      <c r="CL23" s="117" t="s">
        <v>114</v>
      </c>
      <c r="CM23" s="133"/>
      <c r="CN23" s="133"/>
      <c r="CO23" s="133"/>
      <c r="CP23" s="133"/>
      <c r="CQ23" s="218"/>
      <c r="CR23" s="171"/>
      <c r="CS23" s="171"/>
      <c r="CT23" s="171"/>
      <c r="CU23" s="171"/>
      <c r="CV23" s="171"/>
      <c r="CW23" s="171"/>
      <c r="CX23" s="171"/>
      <c r="CY23" s="171"/>
      <c r="CZ23" s="171"/>
      <c r="DA23" s="171"/>
      <c r="DB23" s="171"/>
      <c r="DC23" s="171"/>
      <c r="DD23" s="171"/>
      <c r="DE23" s="171"/>
      <c r="DF23" s="171"/>
      <c r="DG23" s="171"/>
      <c r="DH23" s="171"/>
      <c r="DI23" s="171"/>
      <c r="DJ23" s="171"/>
      <c r="DK23" s="171"/>
      <c r="DL23" s="171"/>
      <c r="DM23" s="171"/>
      <c r="DN23" s="171"/>
      <c r="DO23" s="171"/>
      <c r="DP23" s="171"/>
      <c r="DQ23" s="171"/>
      <c r="DR23" s="171"/>
      <c r="DS23" s="171"/>
      <c r="DT23" s="171"/>
      <c r="DU23" s="171"/>
      <c r="DV23" s="171"/>
      <c r="DW23" s="171"/>
      <c r="DX23" s="171"/>
      <c r="DY23" s="171"/>
      <c r="DZ23" s="171"/>
      <c r="EA23" s="171"/>
      <c r="EB23" s="171"/>
      <c r="EC23" s="171"/>
      <c r="ED23" s="171"/>
      <c r="EE23" s="171"/>
      <c r="EF23" s="171"/>
      <c r="EG23" s="171"/>
    </row>
    <row r="24" spans="1:137" ht="14.25" customHeight="1">
      <c r="A24" s="256">
        <v>18</v>
      </c>
      <c r="B24" s="256">
        <v>22</v>
      </c>
      <c r="C24" s="256" t="s">
        <v>709</v>
      </c>
      <c r="D24" s="110">
        <v>4</v>
      </c>
      <c r="E24" s="257">
        <v>15.29</v>
      </c>
      <c r="F24" s="257">
        <v>9.73</v>
      </c>
      <c r="G24" s="110"/>
      <c r="H24" s="110"/>
      <c r="I24" s="117">
        <v>8</v>
      </c>
      <c r="J24" s="117">
        <v>8</v>
      </c>
      <c r="K24" s="117">
        <v>5</v>
      </c>
      <c r="L24" s="117">
        <v>5</v>
      </c>
      <c r="M24" s="117">
        <v>11</v>
      </c>
      <c r="N24" s="117"/>
      <c r="O24" s="117"/>
      <c r="P24" s="26"/>
      <c r="Q24" s="193"/>
      <c r="R24" s="193"/>
      <c r="S24" s="193"/>
      <c r="T24" s="256"/>
      <c r="U24" s="46">
        <v>44</v>
      </c>
      <c r="V24" s="46">
        <v>44</v>
      </c>
      <c r="W24" s="46">
        <v>43</v>
      </c>
      <c r="X24" s="46">
        <v>43</v>
      </c>
      <c r="Y24" s="46">
        <v>49</v>
      </c>
      <c r="Z24" s="117"/>
      <c r="AA24" s="117"/>
      <c r="AB24" s="256"/>
      <c r="AC24" s="193"/>
      <c r="AD24" s="193"/>
      <c r="AE24" s="193"/>
      <c r="AF24" s="256"/>
      <c r="AG24" s="256"/>
      <c r="AH24" s="46"/>
      <c r="AI24" s="46"/>
      <c r="AJ24" s="46"/>
      <c r="AK24" s="46"/>
      <c r="AL24" s="46"/>
      <c r="AM24" s="46"/>
      <c r="AN24" s="46"/>
      <c r="AO24" s="256"/>
      <c r="AP24" s="193"/>
      <c r="AQ24" s="193"/>
      <c r="AR24" s="193"/>
      <c r="AS24" s="256"/>
      <c r="AT24" s="256"/>
      <c r="AU24" s="256"/>
      <c r="AV24" s="256"/>
      <c r="AW24" s="117">
        <v>10</v>
      </c>
      <c r="AX24" s="117">
        <v>5</v>
      </c>
      <c r="AY24" s="117">
        <v>10</v>
      </c>
      <c r="AZ24" s="117">
        <v>5</v>
      </c>
      <c r="BA24" s="117">
        <v>10</v>
      </c>
      <c r="BB24" s="117">
        <v>5</v>
      </c>
      <c r="BC24" s="117">
        <v>10</v>
      </c>
      <c r="BD24" s="117">
        <v>5</v>
      </c>
      <c r="BE24" s="46"/>
      <c r="BF24" s="46"/>
      <c r="BG24" s="46"/>
      <c r="BH24" s="46"/>
      <c r="BI24" s="117"/>
      <c r="BJ24" s="117"/>
      <c r="BK24" s="256"/>
      <c r="BL24" s="256"/>
      <c r="BM24" s="193"/>
      <c r="BN24" s="193"/>
      <c r="BO24" s="193"/>
      <c r="BP24" s="193"/>
      <c r="BQ24" s="193"/>
      <c r="BR24" s="193"/>
      <c r="BS24" s="256"/>
      <c r="BT24" s="256"/>
      <c r="BU24" s="26"/>
      <c r="BV24" s="26" t="s">
        <v>42</v>
      </c>
      <c r="BW24" s="26" t="s">
        <v>42</v>
      </c>
      <c r="BX24" s="26" t="s">
        <v>43</v>
      </c>
      <c r="BY24" s="26"/>
      <c r="BZ24" s="256"/>
      <c r="CA24" s="256" t="s">
        <v>49</v>
      </c>
      <c r="CB24" s="256"/>
      <c r="CC24" s="256"/>
      <c r="CD24" s="256"/>
      <c r="CE24" s="256"/>
      <c r="CF24" s="256"/>
      <c r="CG24" s="256"/>
      <c r="CH24" s="256"/>
      <c r="CI24" s="256"/>
      <c r="CJ24" s="256"/>
      <c r="CK24" s="117" t="s">
        <v>114</v>
      </c>
      <c r="CL24" s="117" t="s">
        <v>114</v>
      </c>
      <c r="CM24" s="256"/>
      <c r="CN24" s="256"/>
      <c r="CO24" s="256"/>
      <c r="CP24" s="256"/>
      <c r="CQ24" s="218"/>
      <c r="CR24" s="171"/>
      <c r="CS24" s="171"/>
      <c r="CT24" s="171"/>
      <c r="CU24" s="171"/>
      <c r="CV24" s="171"/>
      <c r="CW24" s="171"/>
      <c r="CX24" s="171"/>
      <c r="CY24" s="171"/>
      <c r="CZ24" s="171"/>
      <c r="DA24" s="171"/>
      <c r="DB24" s="171"/>
      <c r="DC24" s="171"/>
      <c r="DD24" s="171"/>
      <c r="DE24" s="171"/>
      <c r="DF24" s="171"/>
      <c r="DG24" s="171"/>
      <c r="DH24" s="171"/>
      <c r="DI24" s="171"/>
      <c r="DJ24" s="171"/>
      <c r="DK24" s="171"/>
      <c r="DL24" s="171"/>
      <c r="DM24" s="171"/>
      <c r="DN24" s="171"/>
      <c r="DO24" s="171"/>
      <c r="DP24" s="171"/>
      <c r="DQ24" s="171"/>
      <c r="DR24" s="171"/>
      <c r="DS24" s="171"/>
      <c r="DT24" s="171"/>
      <c r="DU24" s="171"/>
      <c r="DV24" s="171"/>
      <c r="DW24" s="171"/>
      <c r="DX24" s="171"/>
      <c r="DY24" s="171"/>
      <c r="DZ24" s="171"/>
      <c r="EA24" s="171"/>
      <c r="EB24" s="171"/>
      <c r="EC24" s="171"/>
      <c r="ED24" s="171"/>
      <c r="EE24" s="171"/>
      <c r="EF24" s="171"/>
      <c r="EG24" s="171"/>
    </row>
    <row r="25" spans="1:137" ht="14.25" customHeight="1">
      <c r="A25" s="256">
        <v>18</v>
      </c>
      <c r="B25" s="256">
        <v>23</v>
      </c>
      <c r="C25" s="256" t="s">
        <v>324</v>
      </c>
      <c r="D25" s="110" t="s">
        <v>650</v>
      </c>
      <c r="E25" s="110" t="s">
        <v>650</v>
      </c>
      <c r="F25" s="110" t="s">
        <v>650</v>
      </c>
      <c r="G25" s="110"/>
      <c r="H25" s="137"/>
      <c r="I25" s="18"/>
      <c r="J25" s="117">
        <v>26</v>
      </c>
      <c r="K25" s="117">
        <v>26</v>
      </c>
      <c r="L25" s="117">
        <v>26</v>
      </c>
      <c r="M25" s="277"/>
      <c r="N25" s="117"/>
      <c r="O25" s="117"/>
      <c r="P25" s="26"/>
      <c r="Q25" s="193"/>
      <c r="R25" s="193"/>
      <c r="S25" s="193"/>
      <c r="T25" s="29"/>
      <c r="U25" s="199"/>
      <c r="V25" s="199"/>
      <c r="W25" s="199"/>
      <c r="X25" s="199"/>
      <c r="Y25" s="18"/>
      <c r="Z25" s="117"/>
      <c r="AA25" s="117"/>
      <c r="AB25" s="256"/>
      <c r="AC25" s="193"/>
      <c r="AD25" s="193"/>
      <c r="AE25" s="193"/>
      <c r="AF25" s="256"/>
      <c r="AG25" s="256"/>
      <c r="AH25" s="46"/>
      <c r="AI25" s="46">
        <v>4</v>
      </c>
      <c r="AJ25" s="46">
        <v>8</v>
      </c>
      <c r="AK25" s="46">
        <v>8</v>
      </c>
      <c r="AL25" s="46"/>
      <c r="AM25" s="46"/>
      <c r="AN25" s="46"/>
      <c r="AO25" s="256"/>
      <c r="AP25" s="193"/>
      <c r="AQ25" s="193"/>
      <c r="AR25" s="193"/>
      <c r="AS25" s="256"/>
      <c r="AT25" s="256"/>
      <c r="AU25" s="256"/>
      <c r="AV25" s="256"/>
      <c r="AW25" s="46"/>
      <c r="AX25" s="46"/>
      <c r="AY25" s="117">
        <v>55</v>
      </c>
      <c r="AZ25" s="117">
        <v>40</v>
      </c>
      <c r="BA25" s="117">
        <v>30</v>
      </c>
      <c r="BB25" s="117">
        <v>25</v>
      </c>
      <c r="BC25" s="117">
        <v>30</v>
      </c>
      <c r="BD25" s="117">
        <v>25</v>
      </c>
      <c r="BE25" s="46"/>
      <c r="BF25" s="46"/>
      <c r="BG25" s="46"/>
      <c r="BH25" s="46"/>
      <c r="BI25" s="117"/>
      <c r="BJ25" s="117"/>
      <c r="BK25" s="256"/>
      <c r="BL25" s="256"/>
      <c r="BM25" s="193"/>
      <c r="BN25" s="193"/>
      <c r="BO25" s="193"/>
      <c r="BP25" s="193"/>
      <c r="BQ25" s="193"/>
      <c r="BR25" s="193"/>
      <c r="BS25" s="256"/>
      <c r="BT25" s="256"/>
      <c r="BU25" s="26"/>
      <c r="BV25" s="26" t="s">
        <v>42</v>
      </c>
      <c r="BW25" s="26" t="s">
        <v>42</v>
      </c>
      <c r="BX25" s="26" t="s">
        <v>48</v>
      </c>
      <c r="BY25" s="26"/>
      <c r="BZ25" s="256"/>
      <c r="CA25" s="256" t="s">
        <v>49</v>
      </c>
      <c r="CB25" s="256"/>
      <c r="CC25" s="256"/>
      <c r="CD25" s="256"/>
      <c r="CE25" s="256"/>
      <c r="CF25" s="256"/>
      <c r="CG25" s="256"/>
      <c r="CH25" s="256"/>
      <c r="CI25" s="256"/>
      <c r="CJ25" s="256"/>
      <c r="CK25" s="117" t="s">
        <v>114</v>
      </c>
      <c r="CL25" s="117" t="s">
        <v>114</v>
      </c>
      <c r="CM25" s="256"/>
      <c r="CN25" s="193"/>
      <c r="CO25" s="256"/>
      <c r="CP25" s="256"/>
      <c r="CQ25" s="218"/>
      <c r="CR25" s="171"/>
      <c r="CS25" s="171"/>
      <c r="CT25" s="171"/>
      <c r="CU25" s="171"/>
      <c r="CV25" s="171"/>
      <c r="CW25" s="171"/>
      <c r="CX25" s="171"/>
      <c r="CY25" s="171"/>
      <c r="CZ25" s="171"/>
      <c r="DA25" s="171"/>
      <c r="DB25" s="171"/>
      <c r="DC25" s="171"/>
      <c r="DD25" s="171"/>
      <c r="DE25" s="171"/>
      <c r="DF25" s="171"/>
      <c r="DG25" s="171"/>
      <c r="DH25" s="171"/>
      <c r="DI25" s="171"/>
      <c r="DJ25" s="171"/>
      <c r="DK25" s="171"/>
      <c r="DL25" s="171"/>
      <c r="DM25" s="171"/>
      <c r="DN25" s="171"/>
      <c r="DO25" s="171"/>
      <c r="DP25" s="171"/>
      <c r="DQ25" s="171"/>
      <c r="DR25" s="171"/>
      <c r="DS25" s="171"/>
      <c r="DT25" s="171"/>
      <c r="DU25" s="171"/>
      <c r="DV25" s="171"/>
      <c r="DW25" s="171"/>
      <c r="DX25" s="171"/>
      <c r="DY25" s="171"/>
      <c r="DZ25" s="171"/>
      <c r="EA25" s="171"/>
      <c r="EB25" s="171"/>
      <c r="EC25" s="171"/>
      <c r="ED25" s="171"/>
      <c r="EE25" s="171"/>
      <c r="EF25" s="171"/>
      <c r="EG25" s="171"/>
    </row>
    <row r="26" spans="1:137" ht="14.25" customHeight="1">
      <c r="A26" s="256">
        <v>18</v>
      </c>
      <c r="B26" s="256">
        <v>24</v>
      </c>
      <c r="C26" s="256" t="s">
        <v>324</v>
      </c>
      <c r="D26" s="110">
        <v>2</v>
      </c>
      <c r="E26" s="110">
        <v>15.49</v>
      </c>
      <c r="F26" s="110">
        <v>9.83</v>
      </c>
      <c r="G26" s="110"/>
      <c r="H26" s="137"/>
      <c r="I26" s="38"/>
      <c r="J26" s="117">
        <v>36</v>
      </c>
      <c r="K26" s="117">
        <v>32</v>
      </c>
      <c r="L26" s="117">
        <v>32</v>
      </c>
      <c r="M26" s="117">
        <v>44</v>
      </c>
      <c r="N26" s="117"/>
      <c r="O26" s="117"/>
      <c r="P26" s="26"/>
      <c r="Q26" s="193" t="s">
        <v>90</v>
      </c>
      <c r="R26" s="193"/>
      <c r="S26" s="193"/>
      <c r="T26" s="29"/>
      <c r="U26" s="78"/>
      <c r="V26" s="78"/>
      <c r="W26" s="78"/>
      <c r="X26" s="78"/>
      <c r="Y26" s="41"/>
      <c r="Z26" s="117"/>
      <c r="AA26" s="117"/>
      <c r="AB26" s="256"/>
      <c r="AC26" s="193"/>
      <c r="AD26" s="193"/>
      <c r="AE26" s="193"/>
      <c r="AF26" s="256"/>
      <c r="AG26" s="256"/>
      <c r="AH26" s="46"/>
      <c r="AI26" s="46">
        <v>16</v>
      </c>
      <c r="AJ26" s="46">
        <v>17</v>
      </c>
      <c r="AK26" s="46">
        <v>17</v>
      </c>
      <c r="AL26" s="46">
        <v>23</v>
      </c>
      <c r="AM26" s="46"/>
      <c r="AN26" s="46"/>
      <c r="AO26" s="256">
        <v>43</v>
      </c>
      <c r="AP26" s="193" t="s">
        <v>103</v>
      </c>
      <c r="AQ26" s="193"/>
      <c r="AR26" s="193"/>
      <c r="AS26" s="256"/>
      <c r="AT26" s="256"/>
      <c r="AU26" s="256"/>
      <c r="AV26" s="256"/>
      <c r="AW26" s="46"/>
      <c r="AX26" s="46"/>
      <c r="AY26" s="117">
        <v>42</v>
      </c>
      <c r="AZ26" s="117">
        <v>44</v>
      </c>
      <c r="BA26" s="117">
        <v>57</v>
      </c>
      <c r="BB26" s="46"/>
      <c r="BC26" s="117">
        <v>57</v>
      </c>
      <c r="BD26" s="46"/>
      <c r="BE26" s="46"/>
      <c r="BF26" s="46"/>
      <c r="BG26" s="46"/>
      <c r="BH26" s="46"/>
      <c r="BI26" s="117"/>
      <c r="BJ26" s="117"/>
      <c r="BK26" s="256">
        <v>200</v>
      </c>
      <c r="BL26" s="256">
        <v>259</v>
      </c>
      <c r="BM26" s="193" t="s">
        <v>1032</v>
      </c>
      <c r="BN26" s="193" t="s">
        <v>1033</v>
      </c>
      <c r="BO26" s="193"/>
      <c r="BP26" s="193"/>
      <c r="BQ26" s="193"/>
      <c r="BR26" s="193"/>
      <c r="BS26" s="256"/>
      <c r="BT26" s="256"/>
      <c r="BU26" s="26"/>
      <c r="BV26" s="26" t="s">
        <v>42</v>
      </c>
      <c r="BW26" s="26" t="s">
        <v>42</v>
      </c>
      <c r="BX26" s="26" t="s">
        <v>43</v>
      </c>
      <c r="BY26" s="26"/>
      <c r="BZ26" s="256"/>
      <c r="CA26" s="256" t="s">
        <v>105</v>
      </c>
      <c r="CB26" s="256"/>
      <c r="CC26" s="256"/>
      <c r="CD26" s="256"/>
      <c r="CE26" s="256"/>
      <c r="CF26" s="256"/>
      <c r="CG26" s="256"/>
      <c r="CH26" s="256"/>
      <c r="CI26" s="256"/>
      <c r="CJ26" s="256"/>
      <c r="CK26" s="117" t="s">
        <v>114</v>
      </c>
      <c r="CL26" s="117" t="s">
        <v>114</v>
      </c>
      <c r="CM26" s="256"/>
      <c r="CN26" s="193"/>
      <c r="CO26" s="256"/>
      <c r="CP26" s="256"/>
      <c r="CQ26" s="218"/>
      <c r="CR26" s="171"/>
      <c r="CS26" s="171"/>
      <c r="CT26" s="171"/>
      <c r="CU26" s="171"/>
      <c r="CV26" s="171"/>
      <c r="CW26" s="171"/>
      <c r="CX26" s="171"/>
      <c r="CY26" s="171"/>
      <c r="CZ26" s="171"/>
      <c r="DA26" s="171"/>
      <c r="DB26" s="171"/>
      <c r="DC26" s="171"/>
      <c r="DD26" s="171"/>
      <c r="DE26" s="171"/>
      <c r="DF26" s="171"/>
      <c r="DG26" s="171"/>
      <c r="DH26" s="171"/>
      <c r="DI26" s="171"/>
      <c r="DJ26" s="171"/>
      <c r="DK26" s="171"/>
      <c r="DL26" s="171"/>
      <c r="DM26" s="171"/>
      <c r="DN26" s="171"/>
      <c r="DO26" s="171"/>
      <c r="DP26" s="171"/>
      <c r="DQ26" s="171"/>
      <c r="DR26" s="171"/>
      <c r="DS26" s="171"/>
      <c r="DT26" s="171"/>
      <c r="DU26" s="171"/>
      <c r="DV26" s="171"/>
      <c r="DW26" s="171"/>
      <c r="DX26" s="171"/>
      <c r="DY26" s="171"/>
      <c r="DZ26" s="171"/>
      <c r="EA26" s="171"/>
      <c r="EB26" s="171"/>
      <c r="EC26" s="171"/>
      <c r="ED26" s="171"/>
      <c r="EE26" s="171"/>
      <c r="EF26" s="171"/>
      <c r="EG26" s="171"/>
    </row>
    <row r="27" spans="1:137" ht="14.25" customHeight="1">
      <c r="A27" s="256">
        <v>18</v>
      </c>
      <c r="B27" s="256">
        <v>25</v>
      </c>
      <c r="C27" s="256" t="s">
        <v>352</v>
      </c>
      <c r="D27" s="110">
        <v>2</v>
      </c>
      <c r="E27" s="110">
        <v>8.8699999999999992</v>
      </c>
      <c r="F27" s="110">
        <v>15.07</v>
      </c>
      <c r="G27" s="110"/>
      <c r="H27" s="110"/>
      <c r="I27" s="117">
        <v>18</v>
      </c>
      <c r="J27" s="117">
        <v>18</v>
      </c>
      <c r="K27" s="117">
        <v>14</v>
      </c>
      <c r="L27" s="117">
        <v>14</v>
      </c>
      <c r="M27" s="117">
        <v>21</v>
      </c>
      <c r="N27" s="117">
        <v>16</v>
      </c>
      <c r="O27" s="117">
        <v>16</v>
      </c>
      <c r="P27" s="26"/>
      <c r="Q27" s="193"/>
      <c r="R27" s="193"/>
      <c r="S27" s="193"/>
      <c r="T27" s="256"/>
      <c r="U27" s="46">
        <v>121</v>
      </c>
      <c r="V27" s="46">
        <v>121</v>
      </c>
      <c r="W27" s="46">
        <v>108</v>
      </c>
      <c r="X27" s="46">
        <v>108</v>
      </c>
      <c r="Y27" s="281"/>
      <c r="Z27" s="117">
        <v>62</v>
      </c>
      <c r="AA27" s="117">
        <v>62</v>
      </c>
      <c r="AB27" s="256">
        <v>68</v>
      </c>
      <c r="AC27" s="193"/>
      <c r="AD27" s="193"/>
      <c r="AE27" s="193"/>
      <c r="AF27" s="256"/>
      <c r="AG27" s="29"/>
      <c r="AH27" s="199"/>
      <c r="AI27" s="199"/>
      <c r="AJ27" s="199"/>
      <c r="AK27" s="199"/>
      <c r="AL27" s="199"/>
      <c r="AM27" s="199"/>
      <c r="AN27" s="199"/>
      <c r="AO27" s="221"/>
      <c r="AP27" s="193"/>
      <c r="AQ27" s="193"/>
      <c r="AR27" s="193"/>
      <c r="AS27" s="256"/>
      <c r="AT27" s="256"/>
      <c r="AU27" s="256"/>
      <c r="AV27" s="256"/>
      <c r="AW27" s="117">
        <v>162</v>
      </c>
      <c r="AX27" s="117">
        <v>130</v>
      </c>
      <c r="AY27" s="117">
        <v>162</v>
      </c>
      <c r="AZ27" s="117">
        <v>130</v>
      </c>
      <c r="BA27" s="117">
        <v>124</v>
      </c>
      <c r="BB27" s="117">
        <v>108</v>
      </c>
      <c r="BC27" s="117">
        <v>124</v>
      </c>
      <c r="BD27" s="117">
        <v>108</v>
      </c>
      <c r="BE27" s="46"/>
      <c r="BF27" s="46"/>
      <c r="BG27" s="46"/>
      <c r="BH27" s="46"/>
      <c r="BI27" s="117">
        <v>27</v>
      </c>
      <c r="BJ27" s="117">
        <v>35</v>
      </c>
      <c r="BK27" s="256">
        <v>80</v>
      </c>
      <c r="BL27" s="256">
        <v>70</v>
      </c>
      <c r="BM27" s="193"/>
      <c r="BN27" s="193"/>
      <c r="BO27" s="193"/>
      <c r="BP27" s="193"/>
      <c r="BQ27" s="193"/>
      <c r="BR27" s="193"/>
      <c r="BS27" s="256"/>
      <c r="BT27" s="256"/>
      <c r="BU27" s="26"/>
      <c r="BV27" s="26" t="s">
        <v>42</v>
      </c>
      <c r="BW27" s="26" t="s">
        <v>42</v>
      </c>
      <c r="BX27" s="26" t="s">
        <v>54</v>
      </c>
      <c r="BY27" s="26" t="s">
        <v>105</v>
      </c>
      <c r="BZ27" s="256"/>
      <c r="CA27" s="256" t="s">
        <v>105</v>
      </c>
      <c r="CB27" s="256"/>
      <c r="CC27" s="256"/>
      <c r="CD27" s="256"/>
      <c r="CE27" s="256"/>
      <c r="CF27" s="256"/>
      <c r="CG27" s="256"/>
      <c r="CH27" s="256"/>
      <c r="CI27" s="256"/>
      <c r="CJ27" s="256"/>
      <c r="CK27" s="117" t="s">
        <v>220</v>
      </c>
      <c r="CL27" s="117" t="s">
        <v>220</v>
      </c>
      <c r="CM27" s="256"/>
      <c r="CN27" s="193"/>
      <c r="CO27" s="256"/>
      <c r="CP27" s="256"/>
      <c r="CQ27" s="218"/>
      <c r="CR27" s="171"/>
      <c r="CS27" s="171"/>
      <c r="CT27" s="171"/>
      <c r="CU27" s="171"/>
      <c r="CV27" s="171"/>
      <c r="CW27" s="171"/>
      <c r="CX27" s="171"/>
      <c r="CY27" s="171"/>
      <c r="CZ27" s="171"/>
      <c r="DA27" s="171"/>
      <c r="DB27" s="171"/>
      <c r="DC27" s="171"/>
      <c r="DD27" s="171"/>
      <c r="DE27" s="171"/>
      <c r="DF27" s="171"/>
      <c r="DG27" s="171"/>
      <c r="DH27" s="171"/>
      <c r="DI27" s="171"/>
      <c r="DJ27" s="171"/>
      <c r="DK27" s="171"/>
      <c r="DL27" s="171"/>
      <c r="DM27" s="171"/>
      <c r="DN27" s="171"/>
      <c r="DO27" s="171"/>
      <c r="DP27" s="171"/>
      <c r="DQ27" s="171"/>
      <c r="DR27" s="171"/>
      <c r="DS27" s="171"/>
      <c r="DT27" s="171"/>
      <c r="DU27" s="171"/>
      <c r="DV27" s="171"/>
      <c r="DW27" s="171"/>
      <c r="DX27" s="171"/>
      <c r="DY27" s="171"/>
      <c r="DZ27" s="171"/>
      <c r="EA27" s="171"/>
      <c r="EB27" s="171"/>
      <c r="EC27" s="171"/>
      <c r="ED27" s="171"/>
      <c r="EE27" s="171"/>
      <c r="EF27" s="171"/>
      <c r="EG27" s="171"/>
    </row>
    <row r="28" spans="1:137" ht="14.25" customHeight="1">
      <c r="A28" s="256">
        <v>18</v>
      </c>
      <c r="B28" s="256">
        <v>26</v>
      </c>
      <c r="C28" s="256" t="s">
        <v>85</v>
      </c>
      <c r="D28" s="110" t="s">
        <v>650</v>
      </c>
      <c r="E28" s="110" t="s">
        <v>650</v>
      </c>
      <c r="F28" s="110" t="s">
        <v>650</v>
      </c>
      <c r="G28" s="110"/>
      <c r="H28" s="110"/>
      <c r="I28" s="234">
        <v>14</v>
      </c>
      <c r="J28" s="234">
        <v>14</v>
      </c>
      <c r="K28" s="234">
        <v>17</v>
      </c>
      <c r="L28" s="111"/>
      <c r="M28" s="111"/>
      <c r="N28" s="111"/>
      <c r="O28" s="234"/>
      <c r="P28" s="26"/>
      <c r="Q28" s="193"/>
      <c r="R28" s="193"/>
      <c r="S28" s="193"/>
      <c r="T28" s="256"/>
      <c r="U28" s="46">
        <v>100</v>
      </c>
      <c r="V28" s="46">
        <v>100</v>
      </c>
      <c r="W28" s="46">
        <v>87</v>
      </c>
      <c r="X28" s="46">
        <v>87</v>
      </c>
      <c r="Y28" s="218"/>
      <c r="Z28" s="18"/>
      <c r="AA28" s="117"/>
      <c r="AB28" s="256"/>
      <c r="AC28" s="193"/>
      <c r="AD28" s="193"/>
      <c r="AE28" s="193"/>
      <c r="AF28" s="256"/>
      <c r="AG28" s="29"/>
      <c r="AH28" s="171"/>
      <c r="AI28" s="171"/>
      <c r="AJ28" s="171"/>
      <c r="AK28" s="171"/>
      <c r="AL28" s="171"/>
      <c r="AM28" s="171"/>
      <c r="AN28" s="171"/>
      <c r="AO28" s="221"/>
      <c r="AP28" s="193"/>
      <c r="AQ28" s="193"/>
      <c r="AR28" s="193"/>
      <c r="AS28" s="256"/>
      <c r="AT28" s="256"/>
      <c r="AU28" s="256"/>
      <c r="AV28" s="256"/>
      <c r="AW28" s="46"/>
      <c r="AX28" s="46"/>
      <c r="AY28" s="46"/>
      <c r="AZ28" s="117">
        <v>6</v>
      </c>
      <c r="BA28" s="117">
        <v>14</v>
      </c>
      <c r="BB28" s="117">
        <v>9</v>
      </c>
      <c r="BC28" s="117">
        <v>14</v>
      </c>
      <c r="BD28" s="117">
        <v>9</v>
      </c>
      <c r="BE28" s="46"/>
      <c r="BF28" s="46"/>
      <c r="BG28" s="46"/>
      <c r="BH28" s="46"/>
      <c r="BI28" s="46"/>
      <c r="BJ28" s="46"/>
      <c r="BK28" s="256"/>
      <c r="BL28" s="256"/>
      <c r="BM28" s="193" t="s">
        <v>174</v>
      </c>
      <c r="BN28" s="193" t="s">
        <v>245</v>
      </c>
      <c r="BO28" s="193"/>
      <c r="BP28" s="193"/>
      <c r="BQ28" s="193"/>
      <c r="BR28" s="193"/>
      <c r="BS28" s="256"/>
      <c r="BT28" s="256"/>
      <c r="BU28" s="26"/>
      <c r="BV28" s="26" t="s">
        <v>54</v>
      </c>
      <c r="BW28" s="26" t="s">
        <v>54</v>
      </c>
      <c r="BX28" s="26" t="s">
        <v>48</v>
      </c>
      <c r="BY28" s="26"/>
      <c r="BZ28" s="256"/>
      <c r="CA28" s="256" t="s">
        <v>49</v>
      </c>
      <c r="CB28" s="256"/>
      <c r="CC28" s="256"/>
      <c r="CD28" s="256"/>
      <c r="CE28" s="256"/>
      <c r="CF28" s="256"/>
      <c r="CG28" s="256"/>
      <c r="CH28" s="256"/>
      <c r="CI28" s="256"/>
      <c r="CJ28" s="256"/>
      <c r="CK28" s="117" t="s">
        <v>114</v>
      </c>
      <c r="CL28" s="117" t="s">
        <v>114</v>
      </c>
      <c r="CM28" s="256"/>
      <c r="CN28" s="193"/>
      <c r="CO28" s="256"/>
      <c r="CP28" s="256"/>
      <c r="CQ28" s="218"/>
      <c r="CR28" s="171"/>
      <c r="CS28" s="171"/>
      <c r="CT28" s="171"/>
      <c r="CU28" s="171"/>
      <c r="CV28" s="171"/>
      <c r="CW28" s="171"/>
      <c r="CX28" s="171"/>
      <c r="CY28" s="171"/>
      <c r="CZ28" s="171"/>
      <c r="DA28" s="171"/>
      <c r="DB28" s="171"/>
      <c r="DC28" s="171"/>
      <c r="DD28" s="171"/>
      <c r="DE28" s="171"/>
      <c r="DF28" s="171"/>
      <c r="DG28" s="171"/>
      <c r="DH28" s="171"/>
      <c r="DI28" s="171"/>
      <c r="DJ28" s="171"/>
      <c r="DK28" s="171"/>
      <c r="DL28" s="171"/>
      <c r="DM28" s="171"/>
      <c r="DN28" s="171"/>
      <c r="DO28" s="171"/>
      <c r="DP28" s="171"/>
      <c r="DQ28" s="171"/>
      <c r="DR28" s="171"/>
      <c r="DS28" s="171"/>
      <c r="DT28" s="171"/>
      <c r="DU28" s="171"/>
      <c r="DV28" s="171"/>
      <c r="DW28" s="171"/>
      <c r="DX28" s="171"/>
      <c r="DY28" s="171"/>
      <c r="DZ28" s="171"/>
      <c r="EA28" s="171"/>
      <c r="EB28" s="171"/>
      <c r="EC28" s="171"/>
      <c r="ED28" s="171"/>
      <c r="EE28" s="171"/>
      <c r="EF28" s="171"/>
      <c r="EG28" s="171"/>
    </row>
    <row r="29" spans="1:137" ht="14.25" customHeight="1">
      <c r="A29" s="256">
        <v>18</v>
      </c>
      <c r="B29" s="256">
        <v>102</v>
      </c>
      <c r="C29" s="256" t="s">
        <v>650</v>
      </c>
      <c r="D29" s="110">
        <v>4</v>
      </c>
      <c r="E29" s="110">
        <v>13.7</v>
      </c>
      <c r="F29" s="110">
        <v>8.19</v>
      </c>
      <c r="G29" s="110"/>
      <c r="H29" s="137"/>
      <c r="I29" s="171"/>
      <c r="J29" s="171"/>
      <c r="K29" s="171"/>
      <c r="L29" s="171"/>
      <c r="M29" s="171"/>
      <c r="N29" s="171"/>
      <c r="O29" s="171"/>
      <c r="P29" s="199"/>
      <c r="Q29" s="161"/>
      <c r="R29" s="193"/>
      <c r="S29" s="193"/>
      <c r="T29" s="29"/>
      <c r="U29" s="199"/>
      <c r="V29" s="199"/>
      <c r="W29" s="199"/>
      <c r="X29" s="199"/>
      <c r="Y29" s="171"/>
      <c r="Z29" s="171"/>
      <c r="AA29" s="199"/>
      <c r="AB29" s="221"/>
      <c r="AC29" s="193"/>
      <c r="AD29" s="193"/>
      <c r="AE29" s="193"/>
      <c r="AF29" s="256"/>
      <c r="AG29" s="29"/>
      <c r="AH29" s="171"/>
      <c r="AI29" s="171"/>
      <c r="AJ29" s="171"/>
      <c r="AK29" s="171"/>
      <c r="AL29" s="171"/>
      <c r="AM29" s="171"/>
      <c r="AN29" s="171"/>
      <c r="AO29" s="221"/>
      <c r="AP29" s="193"/>
      <c r="AQ29" s="193"/>
      <c r="AR29" s="193"/>
      <c r="AS29" s="256"/>
      <c r="AT29" s="256"/>
      <c r="AU29" s="256"/>
      <c r="AV29" s="2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221"/>
      <c r="BL29" s="256"/>
      <c r="BM29" s="193"/>
      <c r="BN29" s="193"/>
      <c r="BO29" s="193"/>
      <c r="BP29" s="193"/>
      <c r="BQ29" s="193"/>
      <c r="BR29" s="193"/>
      <c r="BS29" s="256"/>
      <c r="BT29" s="29"/>
      <c r="BU29" s="199"/>
      <c r="BV29" s="199"/>
      <c r="BW29" s="199"/>
      <c r="BX29" s="199"/>
      <c r="BY29" s="199"/>
      <c r="BZ29" s="221"/>
      <c r="CA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197"/>
      <c r="CL29" s="199"/>
      <c r="CM29" s="221"/>
      <c r="CN29" s="193"/>
      <c r="CO29" s="256"/>
      <c r="CP29" s="256"/>
      <c r="CQ29" s="218"/>
      <c r="CR29" s="171"/>
      <c r="CS29" s="171"/>
      <c r="CT29" s="171"/>
      <c r="CU29" s="171"/>
      <c r="CV29" s="171"/>
      <c r="CW29" s="171"/>
      <c r="CX29" s="171"/>
      <c r="CY29" s="171"/>
      <c r="CZ29" s="171"/>
      <c r="DA29" s="171"/>
      <c r="DB29" s="171"/>
      <c r="DC29" s="171"/>
      <c r="DD29" s="171"/>
      <c r="DE29" s="171"/>
      <c r="DF29" s="171"/>
      <c r="DG29" s="171"/>
      <c r="DH29" s="171"/>
      <c r="DI29" s="171"/>
      <c r="DJ29" s="171"/>
      <c r="DK29" s="171"/>
      <c r="DL29" s="171"/>
      <c r="DM29" s="171"/>
      <c r="DN29" s="171"/>
      <c r="DO29" s="171"/>
      <c r="DP29" s="171"/>
      <c r="DQ29" s="171"/>
      <c r="DR29" s="171"/>
      <c r="DS29" s="171"/>
      <c r="DT29" s="171"/>
      <c r="DU29" s="171"/>
      <c r="DV29" s="171"/>
      <c r="DW29" s="171"/>
      <c r="DX29" s="171"/>
      <c r="DY29" s="171"/>
      <c r="DZ29" s="171"/>
      <c r="EA29" s="171"/>
      <c r="EB29" s="171"/>
      <c r="EC29" s="171"/>
      <c r="ED29" s="171"/>
      <c r="EE29" s="171"/>
      <c r="EF29" s="171"/>
      <c r="EG29" s="171"/>
    </row>
    <row r="30" spans="1:137" ht="14.25" customHeight="1">
      <c r="A30" s="256">
        <v>18</v>
      </c>
      <c r="B30" s="256">
        <v>103</v>
      </c>
      <c r="C30" s="256" t="s">
        <v>650</v>
      </c>
      <c r="D30" s="110">
        <v>4</v>
      </c>
      <c r="E30" s="110">
        <v>13.18</v>
      </c>
      <c r="F30" s="110">
        <v>7.15</v>
      </c>
      <c r="G30" s="110"/>
      <c r="H30" s="137"/>
      <c r="I30" s="171"/>
      <c r="J30" s="171"/>
      <c r="K30" s="171"/>
      <c r="L30" s="171"/>
      <c r="M30" s="171"/>
      <c r="N30" s="171"/>
      <c r="O30" s="171"/>
      <c r="P30" s="171"/>
      <c r="Q30" s="161"/>
      <c r="R30" s="193"/>
      <c r="S30" s="193"/>
      <c r="T30" s="29"/>
      <c r="U30" s="171"/>
      <c r="V30" s="171"/>
      <c r="W30" s="171"/>
      <c r="X30" s="171"/>
      <c r="Y30" s="171"/>
      <c r="Z30" s="171"/>
      <c r="AA30" s="171"/>
      <c r="AB30" s="221"/>
      <c r="AC30" s="193"/>
      <c r="AD30" s="193"/>
      <c r="AE30" s="193"/>
      <c r="AF30" s="256"/>
      <c r="AG30" s="29"/>
      <c r="AH30" s="171"/>
      <c r="AI30" s="171"/>
      <c r="AJ30" s="171"/>
      <c r="AK30" s="171"/>
      <c r="AL30" s="171"/>
      <c r="AM30" s="171"/>
      <c r="AN30" s="171"/>
      <c r="AO30" s="221"/>
      <c r="AP30" s="193"/>
      <c r="AQ30" s="193"/>
      <c r="AR30" s="193"/>
      <c r="AS30" s="256"/>
      <c r="AT30" s="256"/>
      <c r="AU30" s="256"/>
      <c r="AV30" s="29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221"/>
      <c r="BL30" s="256"/>
      <c r="BM30" s="193"/>
      <c r="BN30" s="193"/>
      <c r="BO30" s="193"/>
      <c r="BP30" s="193"/>
      <c r="BQ30" s="193"/>
      <c r="BR30" s="193"/>
      <c r="BS30" s="256"/>
      <c r="BT30" s="29"/>
      <c r="BU30" s="171"/>
      <c r="BV30" s="171"/>
      <c r="BW30" s="171"/>
      <c r="BX30" s="171"/>
      <c r="BY30" s="171"/>
      <c r="BZ30" s="221"/>
      <c r="CA30" s="256"/>
      <c r="CB30" s="256"/>
      <c r="CC30" s="256"/>
      <c r="CD30" s="256"/>
      <c r="CE30" s="256"/>
      <c r="CF30" s="256"/>
      <c r="CG30" s="256"/>
      <c r="CH30" s="256"/>
      <c r="CI30" s="256"/>
      <c r="CJ30" s="256"/>
      <c r="CK30" s="218"/>
      <c r="CL30" s="171"/>
      <c r="CM30" s="221"/>
      <c r="CN30" s="193"/>
      <c r="CO30" s="256"/>
      <c r="CP30" s="256"/>
      <c r="CQ30" s="218"/>
      <c r="CR30" s="171"/>
      <c r="CS30" s="171"/>
      <c r="CT30" s="171"/>
      <c r="CU30" s="171"/>
      <c r="CV30" s="171"/>
      <c r="CW30" s="171"/>
      <c r="CX30" s="171"/>
      <c r="CY30" s="171"/>
      <c r="CZ30" s="171"/>
      <c r="DA30" s="171"/>
      <c r="DB30" s="171"/>
      <c r="DC30" s="171"/>
      <c r="DD30" s="171"/>
      <c r="DE30" s="171"/>
      <c r="DF30" s="171"/>
      <c r="DG30" s="171"/>
      <c r="DH30" s="171"/>
      <c r="DI30" s="171"/>
      <c r="DJ30" s="171"/>
      <c r="DK30" s="171"/>
      <c r="DL30" s="171"/>
      <c r="DM30" s="171"/>
      <c r="DN30" s="171"/>
      <c r="DO30" s="171"/>
      <c r="DP30" s="171"/>
      <c r="DQ30" s="171"/>
      <c r="DR30" s="171"/>
      <c r="DS30" s="171"/>
      <c r="DT30" s="171"/>
      <c r="DU30" s="171"/>
      <c r="DV30" s="171"/>
      <c r="DW30" s="171"/>
      <c r="DX30" s="171"/>
      <c r="DY30" s="171"/>
      <c r="DZ30" s="171"/>
      <c r="EA30" s="171"/>
      <c r="EB30" s="171"/>
      <c r="EC30" s="171"/>
      <c r="ED30" s="171"/>
      <c r="EE30" s="171"/>
      <c r="EF30" s="171"/>
      <c r="EG30" s="171"/>
    </row>
    <row r="31" spans="1:137" ht="14.25" customHeight="1">
      <c r="A31" s="256">
        <v>18</v>
      </c>
      <c r="B31" s="133">
        <v>104</v>
      </c>
      <c r="C31" s="133" t="s">
        <v>650</v>
      </c>
      <c r="D31" s="110">
        <v>4</v>
      </c>
      <c r="E31" s="110">
        <v>7.18</v>
      </c>
      <c r="F31" s="110">
        <v>13.2</v>
      </c>
      <c r="G31" s="110"/>
      <c r="H31" s="137"/>
      <c r="I31" s="171"/>
      <c r="J31" s="171"/>
      <c r="K31" s="171"/>
      <c r="L31" s="171"/>
      <c r="M31" s="171"/>
      <c r="N31" s="171"/>
      <c r="O31" s="171"/>
      <c r="P31" s="171"/>
      <c r="Q31" s="287"/>
      <c r="R31" s="57"/>
      <c r="S31" s="57"/>
      <c r="T31" s="212"/>
      <c r="U31" s="171"/>
      <c r="V31" s="171"/>
      <c r="W31" s="171"/>
      <c r="X31" s="171"/>
      <c r="Y31" s="171"/>
      <c r="Z31" s="171"/>
      <c r="AA31" s="171"/>
      <c r="AB31" s="224"/>
      <c r="AC31" s="57"/>
      <c r="AD31" s="57"/>
      <c r="AE31" s="57"/>
      <c r="AF31" s="133"/>
      <c r="AG31" s="212"/>
      <c r="AH31" s="171"/>
      <c r="AI31" s="171"/>
      <c r="AJ31" s="171"/>
      <c r="AK31" s="171"/>
      <c r="AL31" s="171"/>
      <c r="AM31" s="171"/>
      <c r="AN31" s="171"/>
      <c r="AO31" s="224"/>
      <c r="AP31" s="57"/>
      <c r="AQ31" s="57"/>
      <c r="AR31" s="57"/>
      <c r="AS31" s="133"/>
      <c r="AT31" s="133"/>
      <c r="AU31" s="133"/>
      <c r="AV31" s="212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224"/>
      <c r="BL31" s="133"/>
      <c r="BM31" s="57"/>
      <c r="BN31" s="57"/>
      <c r="BO31" s="57"/>
      <c r="BP31" s="57"/>
      <c r="BQ31" s="57"/>
      <c r="BR31" s="57"/>
      <c r="BS31" s="133"/>
      <c r="BT31" s="212"/>
      <c r="BU31" s="171"/>
      <c r="BV31" s="171"/>
      <c r="BW31" s="171"/>
      <c r="BX31" s="171"/>
      <c r="BY31" s="171"/>
      <c r="BZ31" s="224"/>
      <c r="CA31" s="133"/>
      <c r="CB31" s="57"/>
      <c r="CC31" s="57"/>
      <c r="CD31" s="57"/>
      <c r="CE31" s="57"/>
      <c r="CF31" s="57"/>
      <c r="CG31" s="57"/>
      <c r="CH31" s="57"/>
      <c r="CI31" s="57"/>
      <c r="CJ31" s="57"/>
      <c r="CK31" s="218"/>
      <c r="CL31" s="171"/>
      <c r="CM31" s="287"/>
      <c r="CN31" s="57"/>
      <c r="CO31" s="133"/>
      <c r="CP31" s="133"/>
      <c r="CQ31" s="218"/>
      <c r="CR31" s="171"/>
      <c r="CS31" s="171"/>
      <c r="CT31" s="171"/>
      <c r="CU31" s="171"/>
      <c r="CV31" s="171"/>
      <c r="CW31" s="171"/>
      <c r="CX31" s="171"/>
      <c r="CY31" s="171"/>
      <c r="CZ31" s="171"/>
      <c r="DA31" s="171"/>
      <c r="DB31" s="171"/>
      <c r="DC31" s="171"/>
      <c r="DD31" s="171"/>
      <c r="DE31" s="171"/>
      <c r="DF31" s="171"/>
      <c r="DG31" s="171"/>
      <c r="DH31" s="171"/>
      <c r="DI31" s="171"/>
      <c r="DJ31" s="171"/>
      <c r="DK31" s="171"/>
      <c r="DL31" s="171"/>
      <c r="DM31" s="171"/>
      <c r="DN31" s="171"/>
      <c r="DO31" s="171"/>
      <c r="DP31" s="171"/>
      <c r="DQ31" s="171"/>
      <c r="DR31" s="171"/>
      <c r="DS31" s="171"/>
      <c r="DT31" s="171"/>
      <c r="DU31" s="171"/>
      <c r="DV31" s="171"/>
      <c r="DW31" s="171"/>
      <c r="DX31" s="171"/>
      <c r="DY31" s="171"/>
      <c r="DZ31" s="171"/>
      <c r="EA31" s="171"/>
      <c r="EB31" s="171"/>
      <c r="EC31" s="171"/>
      <c r="ED31" s="171"/>
      <c r="EE31" s="171"/>
      <c r="EF31" s="171"/>
      <c r="EG31" s="171"/>
    </row>
    <row r="32" spans="1:137" ht="14.25" customHeight="1">
      <c r="A32" s="256">
        <v>18</v>
      </c>
      <c r="B32" s="256">
        <v>105</v>
      </c>
      <c r="C32" s="256" t="s">
        <v>650</v>
      </c>
      <c r="D32" s="110">
        <v>4</v>
      </c>
      <c r="E32" s="110">
        <v>10.43</v>
      </c>
      <c r="F32" s="110">
        <v>9.7799999999999994</v>
      </c>
      <c r="G32" s="110"/>
      <c r="H32" s="137"/>
      <c r="I32" s="171"/>
      <c r="J32" s="171"/>
      <c r="K32" s="171"/>
      <c r="L32" s="171"/>
      <c r="M32" s="171"/>
      <c r="N32" s="171"/>
      <c r="O32" s="171"/>
      <c r="P32" s="171"/>
      <c r="Q32" s="161"/>
      <c r="R32" s="193"/>
      <c r="S32" s="193"/>
      <c r="T32" s="29"/>
      <c r="U32" s="171"/>
      <c r="V32" s="171"/>
      <c r="W32" s="171"/>
      <c r="X32" s="171"/>
      <c r="Y32" s="171"/>
      <c r="Z32" s="171"/>
      <c r="AA32" s="171"/>
      <c r="AB32" s="221"/>
      <c r="AC32" s="193"/>
      <c r="AD32" s="193"/>
      <c r="AE32" s="193"/>
      <c r="AF32" s="256"/>
      <c r="AG32" s="29"/>
      <c r="AH32" s="171"/>
      <c r="AI32" s="171"/>
      <c r="AJ32" s="171"/>
      <c r="AK32" s="171"/>
      <c r="AL32" s="171"/>
      <c r="AM32" s="171"/>
      <c r="AN32" s="171"/>
      <c r="AO32" s="221"/>
      <c r="AP32" s="193"/>
      <c r="AQ32" s="193"/>
      <c r="AR32" s="193"/>
      <c r="AS32" s="256"/>
      <c r="AT32" s="256"/>
      <c r="AU32" s="256"/>
      <c r="AV32" s="29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221"/>
      <c r="BL32" s="256"/>
      <c r="BM32" s="193"/>
      <c r="BN32" s="193"/>
      <c r="BO32" s="193"/>
      <c r="BP32" s="193"/>
      <c r="BQ32" s="193"/>
      <c r="BR32" s="193"/>
      <c r="BS32" s="256"/>
      <c r="BT32" s="29"/>
      <c r="BU32" s="171"/>
      <c r="BV32" s="171"/>
      <c r="BW32" s="171"/>
      <c r="BX32" s="171"/>
      <c r="BY32" s="171"/>
      <c r="BZ32" s="221"/>
      <c r="CA32" s="256"/>
      <c r="CB32" s="193"/>
      <c r="CC32" s="193"/>
      <c r="CD32" s="193"/>
      <c r="CE32" s="193"/>
      <c r="CF32" s="193"/>
      <c r="CG32" s="193"/>
      <c r="CH32" s="193"/>
      <c r="CI32" s="193"/>
      <c r="CJ32" s="193"/>
      <c r="CK32" s="218"/>
      <c r="CL32" s="171"/>
      <c r="CM32" s="161"/>
      <c r="CN32" s="193"/>
      <c r="CO32" s="256"/>
      <c r="CP32" s="256"/>
      <c r="CQ32" s="218"/>
      <c r="CR32" s="171"/>
      <c r="CS32" s="171"/>
      <c r="CT32" s="171"/>
      <c r="CU32" s="171"/>
      <c r="CV32" s="171"/>
      <c r="CW32" s="171"/>
      <c r="CX32" s="171"/>
      <c r="CY32" s="171"/>
      <c r="CZ32" s="171"/>
      <c r="DA32" s="171"/>
      <c r="DB32" s="171"/>
      <c r="DC32" s="171"/>
      <c r="DD32" s="171"/>
      <c r="DE32" s="171"/>
      <c r="DF32" s="171"/>
      <c r="DG32" s="171"/>
      <c r="DH32" s="171"/>
      <c r="DI32" s="171"/>
      <c r="DJ32" s="171"/>
      <c r="DK32" s="171"/>
      <c r="DL32" s="171"/>
      <c r="DM32" s="171"/>
      <c r="DN32" s="171"/>
      <c r="DO32" s="171"/>
      <c r="DP32" s="171"/>
      <c r="DQ32" s="171"/>
      <c r="DR32" s="171"/>
      <c r="DS32" s="171"/>
      <c r="DT32" s="171"/>
      <c r="DU32" s="171"/>
      <c r="DV32" s="171"/>
      <c r="DW32" s="171"/>
      <c r="DX32" s="171"/>
      <c r="DY32" s="171"/>
      <c r="DZ32" s="171"/>
      <c r="EA32" s="171"/>
      <c r="EB32" s="171"/>
      <c r="EC32" s="171"/>
      <c r="ED32" s="171"/>
      <c r="EE32" s="171"/>
      <c r="EF32" s="171"/>
      <c r="EG32" s="171"/>
    </row>
    <row r="33" spans="1:137" ht="14.25" customHeight="1">
      <c r="A33" s="256">
        <v>18</v>
      </c>
      <c r="B33" s="256">
        <v>106</v>
      </c>
      <c r="C33" s="256" t="s">
        <v>650</v>
      </c>
      <c r="D33" s="110">
        <v>1</v>
      </c>
      <c r="E33" s="110">
        <v>19.66</v>
      </c>
      <c r="F33" s="110">
        <v>2.37</v>
      </c>
      <c r="G33" s="110"/>
      <c r="H33" s="137"/>
      <c r="I33" s="171"/>
      <c r="J33" s="171"/>
      <c r="K33" s="171"/>
      <c r="L33" s="171"/>
      <c r="M33" s="171"/>
      <c r="N33" s="171"/>
      <c r="O33" s="171"/>
      <c r="P33" s="171"/>
      <c r="Q33" s="161"/>
      <c r="R33" s="193"/>
      <c r="S33" s="193"/>
      <c r="T33" s="29"/>
      <c r="U33" s="171"/>
      <c r="V33" s="171"/>
      <c r="W33" s="171"/>
      <c r="X33" s="171"/>
      <c r="Y33" s="171"/>
      <c r="Z33" s="171"/>
      <c r="AA33" s="171"/>
      <c r="AB33" s="221"/>
      <c r="AC33" s="193"/>
      <c r="AD33" s="193"/>
      <c r="AE33" s="193"/>
      <c r="AF33" s="256"/>
      <c r="AG33" s="29"/>
      <c r="AH33" s="171"/>
      <c r="AI33" s="171"/>
      <c r="AJ33" s="171"/>
      <c r="AK33" s="171"/>
      <c r="AL33" s="171"/>
      <c r="AM33" s="171"/>
      <c r="AN33" s="171"/>
      <c r="AO33" s="221"/>
      <c r="AP33" s="193"/>
      <c r="AQ33" s="193"/>
      <c r="AR33" s="193"/>
      <c r="AS33" s="256"/>
      <c r="AT33" s="256"/>
      <c r="AU33" s="256"/>
      <c r="AV33" s="29"/>
      <c r="AW33" s="171"/>
      <c r="AX33" s="171"/>
      <c r="AY33" s="171"/>
      <c r="AZ33" s="171"/>
      <c r="BA33" s="171"/>
      <c r="BB33" s="171"/>
      <c r="BC33" s="171"/>
      <c r="BD33" s="171"/>
      <c r="BE33" s="171"/>
      <c r="BF33" s="171"/>
      <c r="BG33" s="171"/>
      <c r="BH33" s="171"/>
      <c r="BI33" s="171"/>
      <c r="BJ33" s="171"/>
      <c r="BK33" s="221"/>
      <c r="BL33" s="256"/>
      <c r="BM33" s="193"/>
      <c r="BN33" s="193"/>
      <c r="BO33" s="193"/>
      <c r="BP33" s="193"/>
      <c r="BQ33" s="193"/>
      <c r="BR33" s="193"/>
      <c r="BS33" s="256"/>
      <c r="BT33" s="29"/>
      <c r="BU33" s="171"/>
      <c r="BV33" s="171"/>
      <c r="BW33" s="171"/>
      <c r="BX33" s="171"/>
      <c r="BY33" s="171"/>
      <c r="BZ33" s="221"/>
      <c r="CA33" s="256"/>
      <c r="CB33" s="193"/>
      <c r="CC33" s="193"/>
      <c r="CD33" s="193"/>
      <c r="CE33" s="193"/>
      <c r="CF33" s="193"/>
      <c r="CG33" s="193"/>
      <c r="CH33" s="193"/>
      <c r="CI33" s="193"/>
      <c r="CJ33" s="193"/>
      <c r="CK33" s="218"/>
      <c r="CL33" s="171"/>
      <c r="CM33" s="161"/>
      <c r="CN33" s="193"/>
      <c r="CO33" s="256"/>
      <c r="CP33" s="256"/>
      <c r="CQ33" s="218"/>
      <c r="CR33" s="171"/>
      <c r="CS33" s="171"/>
      <c r="CT33" s="171"/>
      <c r="CU33" s="171"/>
      <c r="CV33" s="171"/>
      <c r="CW33" s="171"/>
      <c r="CX33" s="171"/>
      <c r="CY33" s="171"/>
      <c r="CZ33" s="171"/>
      <c r="DA33" s="171"/>
      <c r="DB33" s="171"/>
      <c r="DC33" s="171"/>
      <c r="DD33" s="171"/>
      <c r="DE33" s="171"/>
      <c r="DF33" s="171"/>
      <c r="DG33" s="171"/>
      <c r="DH33" s="171"/>
      <c r="DI33" s="171"/>
      <c r="DJ33" s="171"/>
      <c r="DK33" s="171"/>
      <c r="DL33" s="171"/>
      <c r="DM33" s="171"/>
      <c r="DN33" s="171"/>
      <c r="DO33" s="171"/>
      <c r="DP33" s="171"/>
      <c r="DQ33" s="171"/>
      <c r="DR33" s="171"/>
      <c r="DS33" s="171"/>
      <c r="DT33" s="171"/>
      <c r="DU33" s="171"/>
      <c r="DV33" s="171"/>
      <c r="DW33" s="171"/>
      <c r="DX33" s="171"/>
      <c r="DY33" s="171"/>
      <c r="DZ33" s="171"/>
      <c r="EA33" s="171"/>
      <c r="EB33" s="171"/>
      <c r="EC33" s="171"/>
      <c r="ED33" s="171"/>
      <c r="EE33" s="171"/>
      <c r="EF33" s="171"/>
      <c r="EG33" s="171"/>
    </row>
    <row r="34" spans="1:137" ht="14.25" customHeight="1">
      <c r="A34" s="256">
        <v>18</v>
      </c>
      <c r="B34" s="256">
        <v>107</v>
      </c>
      <c r="C34" s="256" t="s">
        <v>650</v>
      </c>
      <c r="D34" s="110">
        <v>1</v>
      </c>
      <c r="E34" s="110">
        <v>17.100000000000001</v>
      </c>
      <c r="F34" s="110">
        <v>3.93</v>
      </c>
      <c r="G34" s="110"/>
      <c r="H34" s="137"/>
      <c r="I34" s="171"/>
      <c r="J34" s="171"/>
      <c r="K34" s="171"/>
      <c r="L34" s="171"/>
      <c r="M34" s="171"/>
      <c r="N34" s="171"/>
      <c r="O34" s="171"/>
      <c r="P34" s="171"/>
      <c r="Q34" s="161"/>
      <c r="R34" s="193"/>
      <c r="S34" s="193"/>
      <c r="T34" s="29"/>
      <c r="U34" s="171"/>
      <c r="V34" s="171"/>
      <c r="W34" s="171"/>
      <c r="X34" s="171"/>
      <c r="Y34" s="171"/>
      <c r="Z34" s="171"/>
      <c r="AA34" s="171"/>
      <c r="AB34" s="221"/>
      <c r="AC34" s="193"/>
      <c r="AD34" s="193"/>
      <c r="AE34" s="193"/>
      <c r="AF34" s="256"/>
      <c r="AG34" s="29"/>
      <c r="AH34" s="171"/>
      <c r="AI34" s="171"/>
      <c r="AJ34" s="171"/>
      <c r="AK34" s="171"/>
      <c r="AL34" s="171"/>
      <c r="AM34" s="171"/>
      <c r="AN34" s="171"/>
      <c r="AO34" s="221"/>
      <c r="AP34" s="193"/>
      <c r="AQ34" s="193"/>
      <c r="AR34" s="193"/>
      <c r="AS34" s="256"/>
      <c r="AT34" s="256"/>
      <c r="AU34" s="256"/>
      <c r="AV34" s="29"/>
      <c r="AW34" s="171"/>
      <c r="AX34" s="171"/>
      <c r="AY34" s="171"/>
      <c r="AZ34" s="171"/>
      <c r="BA34" s="171"/>
      <c r="BB34" s="171"/>
      <c r="BC34" s="171"/>
      <c r="BD34" s="171"/>
      <c r="BE34" s="171"/>
      <c r="BF34" s="171"/>
      <c r="BG34" s="171"/>
      <c r="BH34" s="171"/>
      <c r="BI34" s="171"/>
      <c r="BJ34" s="171"/>
      <c r="BK34" s="221"/>
      <c r="BL34" s="256"/>
      <c r="BM34" s="193"/>
      <c r="BN34" s="193"/>
      <c r="BO34" s="193"/>
      <c r="BP34" s="193"/>
      <c r="BQ34" s="193"/>
      <c r="BR34" s="193"/>
      <c r="BS34" s="256"/>
      <c r="BT34" s="29"/>
      <c r="BU34" s="171"/>
      <c r="BV34" s="171"/>
      <c r="BW34" s="171"/>
      <c r="BX34" s="171"/>
      <c r="BY34" s="171"/>
      <c r="BZ34" s="221"/>
      <c r="CA34" s="256"/>
      <c r="CB34" s="193"/>
      <c r="CC34" s="193"/>
      <c r="CD34" s="193"/>
      <c r="CE34" s="193"/>
      <c r="CF34" s="193"/>
      <c r="CG34" s="193"/>
      <c r="CH34" s="193"/>
      <c r="CI34" s="193"/>
      <c r="CJ34" s="193"/>
      <c r="CK34" s="218"/>
      <c r="CL34" s="171"/>
      <c r="CM34" s="161"/>
      <c r="CN34" s="193"/>
      <c r="CO34" s="256"/>
      <c r="CP34" s="256"/>
      <c r="CQ34" s="218"/>
      <c r="CR34" s="171"/>
      <c r="CS34" s="171"/>
      <c r="CT34" s="171"/>
      <c r="CU34" s="171"/>
      <c r="CV34" s="171"/>
      <c r="CW34" s="171"/>
      <c r="CX34" s="171"/>
      <c r="CY34" s="171"/>
      <c r="CZ34" s="171"/>
      <c r="DA34" s="171"/>
      <c r="DB34" s="171"/>
      <c r="DC34" s="171"/>
      <c r="DD34" s="171"/>
      <c r="DE34" s="171"/>
      <c r="DF34" s="171"/>
      <c r="DG34" s="171"/>
      <c r="DH34" s="171"/>
      <c r="DI34" s="171"/>
      <c r="DJ34" s="171"/>
      <c r="DK34" s="171"/>
      <c r="DL34" s="171"/>
      <c r="DM34" s="171"/>
      <c r="DN34" s="171"/>
      <c r="DO34" s="171"/>
      <c r="DP34" s="171"/>
      <c r="DQ34" s="171"/>
      <c r="DR34" s="171"/>
      <c r="DS34" s="171"/>
      <c r="DT34" s="171"/>
      <c r="DU34" s="171"/>
      <c r="DV34" s="171"/>
      <c r="DW34" s="171"/>
      <c r="DX34" s="171"/>
      <c r="DY34" s="171"/>
      <c r="DZ34" s="171"/>
      <c r="EA34" s="171"/>
      <c r="EB34" s="171"/>
      <c r="EC34" s="171"/>
      <c r="ED34" s="171"/>
      <c r="EE34" s="171"/>
      <c r="EF34" s="171"/>
      <c r="EG34" s="171"/>
    </row>
    <row r="35" spans="1:137" ht="14.25" customHeight="1">
      <c r="A35" s="256">
        <v>18</v>
      </c>
      <c r="B35" s="133">
        <v>108</v>
      </c>
      <c r="C35" s="133" t="s">
        <v>650</v>
      </c>
      <c r="D35" s="110">
        <v>1</v>
      </c>
      <c r="E35" s="110">
        <v>14.37</v>
      </c>
      <c r="F35" s="110">
        <v>6.35</v>
      </c>
      <c r="G35" s="110"/>
      <c r="H35" s="137"/>
      <c r="I35" s="171"/>
      <c r="J35" s="171"/>
      <c r="K35" s="171"/>
      <c r="L35" s="171"/>
      <c r="M35" s="171"/>
      <c r="N35" s="171"/>
      <c r="O35" s="171"/>
      <c r="P35" s="171"/>
      <c r="Q35" s="287"/>
      <c r="R35" s="57"/>
      <c r="S35" s="57"/>
      <c r="T35" s="212"/>
      <c r="U35" s="171"/>
      <c r="V35" s="171"/>
      <c r="W35" s="171"/>
      <c r="X35" s="171"/>
      <c r="Y35" s="171"/>
      <c r="Z35" s="171"/>
      <c r="AA35" s="171"/>
      <c r="AB35" s="224"/>
      <c r="AC35" s="57"/>
      <c r="AD35" s="57"/>
      <c r="AE35" s="57"/>
      <c r="AF35" s="133"/>
      <c r="AG35" s="212"/>
      <c r="AH35" s="171"/>
      <c r="AI35" s="171"/>
      <c r="AJ35" s="171"/>
      <c r="AK35" s="171"/>
      <c r="AL35" s="171"/>
      <c r="AM35" s="171"/>
      <c r="AN35" s="171"/>
      <c r="AO35" s="224"/>
      <c r="AP35" s="57"/>
      <c r="AQ35" s="57"/>
      <c r="AR35" s="57"/>
      <c r="AS35" s="133"/>
      <c r="AT35" s="133"/>
      <c r="AU35" s="133"/>
      <c r="AV35" s="212"/>
      <c r="AW35" s="171"/>
      <c r="AX35" s="171"/>
      <c r="AY35" s="171"/>
      <c r="AZ35" s="171"/>
      <c r="BA35" s="171"/>
      <c r="BB35" s="171"/>
      <c r="BC35" s="171"/>
      <c r="BD35" s="171"/>
      <c r="BE35" s="171"/>
      <c r="BF35" s="171"/>
      <c r="BG35" s="171"/>
      <c r="BH35" s="171"/>
      <c r="BI35" s="171"/>
      <c r="BJ35" s="171"/>
      <c r="BK35" s="224"/>
      <c r="BL35" s="133"/>
      <c r="BM35" s="57"/>
      <c r="BN35" s="57"/>
      <c r="BO35" s="57"/>
      <c r="BP35" s="57"/>
      <c r="BQ35" s="57"/>
      <c r="BR35" s="57"/>
      <c r="BS35" s="133"/>
      <c r="BT35" s="212"/>
      <c r="BU35" s="171"/>
      <c r="BV35" s="171"/>
      <c r="BW35" s="171"/>
      <c r="BX35" s="171"/>
      <c r="BY35" s="171"/>
      <c r="BZ35" s="224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218"/>
      <c r="CL35" s="171"/>
      <c r="CM35" s="224"/>
      <c r="CN35" s="57"/>
      <c r="CO35" s="133"/>
      <c r="CP35" s="133"/>
      <c r="CQ35" s="218"/>
      <c r="CR35" s="171"/>
      <c r="CS35" s="171"/>
      <c r="CT35" s="171"/>
      <c r="CU35" s="171"/>
      <c r="CV35" s="171"/>
      <c r="CW35" s="171"/>
      <c r="CX35" s="171"/>
      <c r="CY35" s="171"/>
      <c r="CZ35" s="171"/>
      <c r="DA35" s="171"/>
      <c r="DB35" s="171"/>
      <c r="DC35" s="171"/>
      <c r="DD35" s="171"/>
      <c r="DE35" s="171"/>
      <c r="DF35" s="171"/>
      <c r="DG35" s="171"/>
      <c r="DH35" s="171"/>
      <c r="DI35" s="171"/>
      <c r="DJ35" s="171"/>
      <c r="DK35" s="171"/>
      <c r="DL35" s="171"/>
      <c r="DM35" s="171"/>
      <c r="DN35" s="171"/>
      <c r="DO35" s="171"/>
      <c r="DP35" s="171"/>
      <c r="DQ35" s="171"/>
      <c r="DR35" s="171"/>
      <c r="DS35" s="171"/>
      <c r="DT35" s="171"/>
      <c r="DU35" s="171"/>
      <c r="DV35" s="171"/>
      <c r="DW35" s="171"/>
      <c r="DX35" s="171"/>
      <c r="DY35" s="171"/>
      <c r="DZ35" s="171"/>
      <c r="EA35" s="171"/>
      <c r="EB35" s="171"/>
      <c r="EC35" s="171"/>
      <c r="ED35" s="171"/>
      <c r="EE35" s="171"/>
      <c r="EF35" s="171"/>
      <c r="EG35" s="171"/>
    </row>
    <row r="36" spans="1:137" ht="14.25" customHeight="1">
      <c r="A36" s="256">
        <v>18</v>
      </c>
      <c r="B36" s="256">
        <v>109</v>
      </c>
      <c r="C36" s="256" t="s">
        <v>650</v>
      </c>
      <c r="D36" s="110">
        <v>1</v>
      </c>
      <c r="E36" s="110">
        <v>11.59</v>
      </c>
      <c r="F36" s="110">
        <v>8.94</v>
      </c>
      <c r="G36" s="110"/>
      <c r="H36" s="137"/>
      <c r="I36" s="171"/>
      <c r="J36" s="171"/>
      <c r="K36" s="171"/>
      <c r="L36" s="171"/>
      <c r="M36" s="171"/>
      <c r="N36" s="171"/>
      <c r="O36" s="171"/>
      <c r="P36" s="171"/>
      <c r="Q36" s="161"/>
      <c r="R36" s="193"/>
      <c r="S36" s="193"/>
      <c r="T36" s="29"/>
      <c r="U36" s="171"/>
      <c r="V36" s="171"/>
      <c r="W36" s="171"/>
      <c r="X36" s="171"/>
      <c r="Y36" s="171"/>
      <c r="Z36" s="171"/>
      <c r="AA36" s="171"/>
      <c r="AB36" s="221"/>
      <c r="AC36" s="193"/>
      <c r="AD36" s="193"/>
      <c r="AE36" s="193"/>
      <c r="AF36" s="256"/>
      <c r="AG36" s="29"/>
      <c r="AH36" s="171"/>
      <c r="AI36" s="171"/>
      <c r="AJ36" s="171"/>
      <c r="AK36" s="171"/>
      <c r="AL36" s="171"/>
      <c r="AM36" s="171"/>
      <c r="AN36" s="171"/>
      <c r="AO36" s="221"/>
      <c r="AP36" s="193"/>
      <c r="AQ36" s="193"/>
      <c r="AR36" s="193"/>
      <c r="AS36" s="256"/>
      <c r="AT36" s="256"/>
      <c r="AU36" s="256"/>
      <c r="AV36" s="29"/>
      <c r="AW36" s="171"/>
      <c r="AX36" s="171"/>
      <c r="AY36" s="171"/>
      <c r="AZ36" s="171"/>
      <c r="BA36" s="171"/>
      <c r="BB36" s="171"/>
      <c r="BC36" s="171"/>
      <c r="BD36" s="171"/>
      <c r="BE36" s="171"/>
      <c r="BF36" s="171"/>
      <c r="BG36" s="171"/>
      <c r="BH36" s="171"/>
      <c r="BI36" s="171"/>
      <c r="BJ36" s="171"/>
      <c r="BK36" s="221"/>
      <c r="BL36" s="256"/>
      <c r="BM36" s="193"/>
      <c r="BN36" s="193"/>
      <c r="BO36" s="193"/>
      <c r="BP36" s="193"/>
      <c r="BQ36" s="193"/>
      <c r="BR36" s="193"/>
      <c r="BS36" s="256"/>
      <c r="BT36" s="29"/>
      <c r="BU36" s="171"/>
      <c r="BV36" s="171"/>
      <c r="BW36" s="171"/>
      <c r="BX36" s="171"/>
      <c r="BY36" s="171"/>
      <c r="BZ36" s="221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18"/>
      <c r="CL36" s="171"/>
      <c r="CM36" s="221"/>
      <c r="CN36" s="193"/>
      <c r="CO36" s="256"/>
      <c r="CP36" s="256"/>
      <c r="CQ36" s="218"/>
      <c r="CR36" s="171"/>
      <c r="CS36" s="171"/>
      <c r="CT36" s="171"/>
      <c r="CU36" s="171"/>
      <c r="CV36" s="171"/>
      <c r="CW36" s="171"/>
      <c r="CX36" s="171"/>
      <c r="CY36" s="171"/>
      <c r="CZ36" s="171"/>
      <c r="DA36" s="171"/>
      <c r="DB36" s="171"/>
      <c r="DC36" s="171"/>
      <c r="DD36" s="171"/>
      <c r="DE36" s="171"/>
      <c r="DF36" s="171"/>
      <c r="DG36" s="171"/>
      <c r="DH36" s="171"/>
      <c r="DI36" s="171"/>
      <c r="DJ36" s="171"/>
      <c r="DK36" s="171"/>
      <c r="DL36" s="171"/>
      <c r="DM36" s="171"/>
      <c r="DN36" s="171"/>
      <c r="DO36" s="171"/>
      <c r="DP36" s="171"/>
      <c r="DQ36" s="171"/>
      <c r="DR36" s="171"/>
      <c r="DS36" s="171"/>
      <c r="DT36" s="171"/>
      <c r="DU36" s="171"/>
      <c r="DV36" s="171"/>
      <c r="DW36" s="171"/>
      <c r="DX36" s="171"/>
      <c r="DY36" s="171"/>
      <c r="DZ36" s="171"/>
      <c r="EA36" s="171"/>
      <c r="EB36" s="171"/>
      <c r="EC36" s="171"/>
      <c r="ED36" s="171"/>
      <c r="EE36" s="171"/>
      <c r="EF36" s="171"/>
      <c r="EG36" s="171"/>
    </row>
    <row r="37" spans="1:137" ht="14.25" customHeight="1">
      <c r="A37" s="256">
        <v>18</v>
      </c>
      <c r="B37" s="256">
        <v>110</v>
      </c>
      <c r="C37" s="256" t="s">
        <v>650</v>
      </c>
      <c r="D37" s="110">
        <v>1</v>
      </c>
      <c r="E37" s="110">
        <v>6.07</v>
      </c>
      <c r="F37" s="110">
        <v>15.57</v>
      </c>
      <c r="G37" s="110"/>
      <c r="H37" s="137"/>
      <c r="I37" s="171"/>
      <c r="J37" s="171"/>
      <c r="K37" s="171"/>
      <c r="L37" s="171"/>
      <c r="M37" s="171"/>
      <c r="N37" s="171"/>
      <c r="O37" s="171"/>
      <c r="P37" s="171"/>
      <c r="Q37" s="161"/>
      <c r="R37" s="193"/>
      <c r="S37" s="193"/>
      <c r="T37" s="29"/>
      <c r="U37" s="171"/>
      <c r="V37" s="171"/>
      <c r="W37" s="171"/>
      <c r="X37" s="171"/>
      <c r="Y37" s="171"/>
      <c r="Z37" s="171"/>
      <c r="AA37" s="171"/>
      <c r="AB37" s="221"/>
      <c r="AC37" s="193"/>
      <c r="AD37" s="193"/>
      <c r="AE37" s="193"/>
      <c r="AF37" s="256"/>
      <c r="AG37" s="256"/>
      <c r="AH37" s="61"/>
      <c r="AI37" s="61"/>
      <c r="AJ37" s="61"/>
      <c r="AK37" s="61"/>
      <c r="AL37" s="61"/>
      <c r="AM37" s="61"/>
      <c r="AN37" s="61"/>
      <c r="AO37" s="256"/>
      <c r="AP37" s="193"/>
      <c r="AQ37" s="193"/>
      <c r="AR37" s="193"/>
      <c r="AS37" s="256"/>
      <c r="AT37" s="256"/>
      <c r="AU37" s="256"/>
      <c r="AV37" s="29"/>
      <c r="AW37" s="171"/>
      <c r="AX37" s="171"/>
      <c r="AY37" s="171"/>
      <c r="AZ37" s="171"/>
      <c r="BA37" s="171"/>
      <c r="BB37" s="171"/>
      <c r="BC37" s="171"/>
      <c r="BD37" s="171"/>
      <c r="BE37" s="171"/>
      <c r="BF37" s="171"/>
      <c r="BG37" s="171"/>
      <c r="BH37" s="171"/>
      <c r="BI37" s="171"/>
      <c r="BJ37" s="171"/>
      <c r="BK37" s="221"/>
      <c r="BL37" s="256"/>
      <c r="BM37" s="193"/>
      <c r="BN37" s="193"/>
      <c r="BO37" s="193"/>
      <c r="BP37" s="193"/>
      <c r="BQ37" s="193"/>
      <c r="BR37" s="193"/>
      <c r="BS37" s="256"/>
      <c r="BT37" s="29"/>
      <c r="BU37" s="171"/>
      <c r="BV37" s="171"/>
      <c r="BW37" s="171"/>
      <c r="BX37" s="171"/>
      <c r="BY37" s="171"/>
      <c r="BZ37" s="221"/>
      <c r="CA37" s="256"/>
      <c r="CB37" s="193"/>
      <c r="CC37" s="193"/>
      <c r="CD37" s="193"/>
      <c r="CE37" s="193"/>
      <c r="CF37" s="193"/>
      <c r="CG37" s="193"/>
      <c r="CH37" s="193"/>
      <c r="CI37" s="193"/>
      <c r="CJ37" s="193"/>
      <c r="CK37" s="218"/>
      <c r="CL37" s="171"/>
      <c r="CM37" s="161"/>
      <c r="CN37" s="193"/>
      <c r="CO37" s="256"/>
      <c r="CP37" s="256"/>
      <c r="CQ37" s="218"/>
      <c r="CR37" s="171"/>
      <c r="CS37" s="171"/>
      <c r="CT37" s="171"/>
      <c r="CU37" s="171"/>
      <c r="CV37" s="171"/>
      <c r="CW37" s="171"/>
      <c r="CX37" s="171"/>
      <c r="CY37" s="171"/>
      <c r="CZ37" s="171"/>
      <c r="DA37" s="171"/>
      <c r="DB37" s="171"/>
      <c r="DC37" s="171"/>
      <c r="DD37" s="171"/>
      <c r="DE37" s="171"/>
      <c r="DF37" s="171"/>
      <c r="DG37" s="171"/>
      <c r="DH37" s="171"/>
      <c r="DI37" s="171"/>
      <c r="DJ37" s="171"/>
      <c r="DK37" s="171"/>
      <c r="DL37" s="171"/>
      <c r="DM37" s="171"/>
      <c r="DN37" s="171"/>
      <c r="DO37" s="171"/>
      <c r="DP37" s="171"/>
      <c r="DQ37" s="171"/>
      <c r="DR37" s="171"/>
      <c r="DS37" s="171"/>
      <c r="DT37" s="171"/>
      <c r="DU37" s="171"/>
      <c r="DV37" s="171"/>
      <c r="DW37" s="171"/>
      <c r="DX37" s="171"/>
      <c r="DY37" s="171"/>
      <c r="DZ37" s="171"/>
      <c r="EA37" s="171"/>
      <c r="EB37" s="171"/>
      <c r="EC37" s="171"/>
      <c r="ED37" s="171"/>
      <c r="EE37" s="171"/>
      <c r="EF37" s="171"/>
      <c r="EG37" s="171"/>
    </row>
  </sheetData>
  <mergeCells count="10">
    <mergeCell ref="F1:F2"/>
    <mergeCell ref="P1:S1"/>
    <mergeCell ref="AB1:AE1"/>
    <mergeCell ref="AO1:AR1"/>
    <mergeCell ref="BK1:BR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46"/>
  <sheetViews>
    <sheetView workbookViewId="0"/>
  </sheetViews>
  <sheetFormatPr baseColWidth="10" defaultColWidth="17.1640625" defaultRowHeight="12.75" customHeight="1" x14ac:dyDescent="0"/>
  <cols>
    <col min="1" max="1" width="2.5" customWidth="1"/>
    <col min="2" max="2" width="3.5" customWidth="1"/>
    <col min="3" max="3" width="15.1640625" customWidth="1"/>
    <col min="4" max="4" width="7.33203125" customWidth="1"/>
    <col min="5" max="6" width="4.5" customWidth="1"/>
    <col min="7" max="7" width="7.83203125" customWidth="1"/>
    <col min="8" max="8" width="8.6640625" customWidth="1"/>
    <col min="9" max="9" width="9.1640625" customWidth="1"/>
    <col min="10" max="11" width="7.83203125" customWidth="1"/>
    <col min="12" max="12" width="8.1640625" customWidth="1"/>
    <col min="13" max="13" width="7.5" customWidth="1"/>
    <col min="14" max="14" width="6.5" customWidth="1"/>
    <col min="15" max="15" width="4.5" customWidth="1"/>
    <col min="16" max="16" width="4.33203125" customWidth="1"/>
    <col min="17" max="17" width="7.1640625" customWidth="1"/>
    <col min="18" max="18" width="4.33203125" customWidth="1"/>
    <col min="19" max="19" width="5.83203125" customWidth="1"/>
    <col min="20" max="20" width="6" customWidth="1"/>
    <col min="21" max="22" width="8.1640625" customWidth="1"/>
    <col min="23" max="23" width="8.33203125" customWidth="1"/>
    <col min="24" max="24" width="8" customWidth="1"/>
    <col min="25" max="25" width="7.1640625" customWidth="1"/>
    <col min="26" max="26" width="7.33203125" customWidth="1"/>
    <col min="27" max="27" width="5.33203125" customWidth="1"/>
    <col min="28" max="28" width="5.6640625" customWidth="1"/>
    <col min="29" max="29" width="6.83203125" customWidth="1"/>
    <col min="30" max="30" width="6" customWidth="1"/>
    <col min="31" max="31" width="6.6640625" customWidth="1"/>
    <col min="32" max="32" width="6.33203125" customWidth="1"/>
    <col min="33" max="33" width="5.5" customWidth="1"/>
    <col min="34" max="34" width="7" customWidth="1"/>
    <col min="35" max="35" width="6.6640625" customWidth="1"/>
    <col min="36" max="36" width="7.33203125" customWidth="1"/>
    <col min="37" max="37" width="7.83203125" customWidth="1"/>
    <col min="38" max="38" width="7.6640625" customWidth="1"/>
    <col min="39" max="39" width="7.83203125" customWidth="1"/>
    <col min="40" max="40" width="7.6640625" customWidth="1"/>
    <col min="41" max="41" width="5.83203125" customWidth="1"/>
    <col min="42" max="42" width="7.5" customWidth="1"/>
    <col min="43" max="44" width="11.83203125" customWidth="1"/>
    <col min="45" max="45" width="12.5" customWidth="1"/>
    <col min="46" max="46" width="12.1640625" customWidth="1"/>
    <col min="47" max="47" width="12.5" customWidth="1"/>
    <col min="48" max="48" width="12.1640625" customWidth="1"/>
    <col min="49" max="49" width="13" customWidth="1"/>
    <col min="50" max="50" width="10.83203125" customWidth="1"/>
    <col min="51" max="51" width="11.5" customWidth="1"/>
    <col min="52" max="52" width="11" customWidth="1"/>
    <col min="53" max="53" width="12.1640625" customWidth="1"/>
    <col min="54" max="54" width="11.5" customWidth="1"/>
    <col min="55" max="55" width="12.1640625" customWidth="1"/>
    <col min="56" max="56" width="11.33203125" customWidth="1"/>
    <col min="57" max="57" width="10.5" customWidth="1"/>
    <col min="58" max="58" width="9" customWidth="1"/>
    <col min="59" max="59" width="10.6640625" customWidth="1"/>
    <col min="60" max="60" width="9.33203125" customWidth="1"/>
    <col min="61" max="61" width="10.5" customWidth="1"/>
    <col min="62" max="62" width="12.5" customWidth="1"/>
    <col min="63" max="63" width="12.1640625" customWidth="1"/>
    <col min="64" max="64" width="11.5" customWidth="1"/>
    <col min="65" max="65" width="10.5" customWidth="1"/>
    <col min="66" max="66" width="7.33203125" customWidth="1"/>
    <col min="67" max="67" width="8" customWidth="1"/>
    <col min="68" max="68" width="6.5" customWidth="1"/>
    <col min="69" max="69" width="7.5" customWidth="1"/>
    <col min="70" max="70" width="6.83203125" customWidth="1"/>
    <col min="71" max="71" width="9.1640625" customWidth="1"/>
    <col min="72" max="72" width="11.1640625" customWidth="1"/>
    <col min="73" max="73" width="13.1640625" customWidth="1"/>
    <col min="74" max="74" width="7" customWidth="1"/>
    <col min="75" max="75" width="6.6640625" customWidth="1"/>
    <col min="76" max="76" width="7.33203125" customWidth="1"/>
    <col min="77" max="77" width="6.6640625" customWidth="1"/>
    <col min="78" max="78" width="6.83203125" customWidth="1"/>
    <col min="79" max="79" width="13.83203125" customWidth="1"/>
    <col min="81" max="81" width="7.83203125" customWidth="1"/>
    <col min="82" max="82" width="7.33203125" customWidth="1"/>
    <col min="84" max="84" width="6.5" customWidth="1"/>
    <col min="85" max="85" width="13.33203125" customWidth="1"/>
    <col min="86" max="86" width="6.1640625" customWidth="1"/>
    <col min="87" max="87" width="9" customWidth="1"/>
    <col min="88" max="88" width="7.33203125" customWidth="1"/>
    <col min="89" max="89" width="8.5" customWidth="1"/>
  </cols>
  <sheetData>
    <row r="1" spans="1:89" ht="12" customHeight="1">
      <c r="A1" s="290" t="s">
        <v>0</v>
      </c>
      <c r="B1" s="290" t="s">
        <v>1</v>
      </c>
      <c r="C1" s="292" t="s">
        <v>2</v>
      </c>
      <c r="D1" s="290" t="s">
        <v>3</v>
      </c>
      <c r="E1" s="290" t="s">
        <v>4</v>
      </c>
      <c r="F1" s="290" t="s">
        <v>5</v>
      </c>
      <c r="G1" s="164"/>
      <c r="H1" s="164"/>
      <c r="I1" s="164"/>
      <c r="J1" s="164"/>
      <c r="K1" s="164"/>
      <c r="L1" s="164"/>
      <c r="M1" s="164"/>
      <c r="N1" s="164"/>
      <c r="O1" s="292" t="s">
        <v>6</v>
      </c>
      <c r="P1" s="297"/>
      <c r="Q1" s="297"/>
      <c r="R1" s="298"/>
      <c r="S1" s="118"/>
      <c r="T1" s="33"/>
      <c r="U1" s="33"/>
      <c r="V1" s="33"/>
      <c r="W1" s="33"/>
      <c r="X1" s="33"/>
      <c r="Y1" s="33"/>
      <c r="Z1" s="148"/>
      <c r="AA1" s="292" t="s">
        <v>7</v>
      </c>
      <c r="AB1" s="297"/>
      <c r="AC1" s="297"/>
      <c r="AD1" s="298"/>
      <c r="AE1" s="118"/>
      <c r="AF1" s="33"/>
      <c r="AG1" s="33"/>
      <c r="AH1" s="33"/>
      <c r="AI1" s="33"/>
      <c r="AJ1" s="33"/>
      <c r="AK1" s="33"/>
      <c r="AL1" s="148"/>
      <c r="AM1" s="292" t="s">
        <v>191</v>
      </c>
      <c r="AN1" s="297"/>
      <c r="AO1" s="297"/>
      <c r="AP1" s="298"/>
      <c r="AQ1" s="118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148"/>
      <c r="BF1" s="292" t="s">
        <v>192</v>
      </c>
      <c r="BG1" s="298"/>
      <c r="BH1" s="292"/>
      <c r="BI1" s="297"/>
      <c r="BJ1" s="297"/>
      <c r="BK1" s="298"/>
      <c r="BL1" s="292"/>
      <c r="BM1" s="298"/>
      <c r="BN1" s="118"/>
      <c r="BO1" s="33"/>
      <c r="BP1" s="33"/>
      <c r="BQ1" s="33"/>
      <c r="BR1" s="33"/>
      <c r="BS1" s="33"/>
      <c r="BT1" s="33"/>
      <c r="BU1" s="148"/>
      <c r="BV1" s="51" t="s">
        <v>314</v>
      </c>
      <c r="BW1" s="51" t="s">
        <v>314</v>
      </c>
      <c r="BX1" s="51"/>
      <c r="BY1" s="51" t="s">
        <v>10</v>
      </c>
      <c r="BZ1" s="51"/>
      <c r="CA1" s="51"/>
      <c r="CB1" s="51"/>
      <c r="CC1" s="51"/>
      <c r="CD1" s="51"/>
      <c r="CE1" s="51"/>
      <c r="CF1" s="51"/>
      <c r="CG1" s="51"/>
      <c r="CH1" s="51" t="s">
        <v>11</v>
      </c>
      <c r="CI1" s="51" t="s">
        <v>11</v>
      </c>
      <c r="CJ1" s="51"/>
      <c r="CK1" s="51" t="s">
        <v>11</v>
      </c>
    </row>
    <row r="2" spans="1:89" ht="12" customHeight="1">
      <c r="A2" s="291"/>
      <c r="B2" s="291"/>
      <c r="C2" s="291"/>
      <c r="D2" s="291"/>
      <c r="E2" s="291"/>
      <c r="F2" s="291"/>
      <c r="G2" s="178">
        <v>2001</v>
      </c>
      <c r="H2" s="178">
        <v>2002</v>
      </c>
      <c r="I2" s="178">
        <v>2003</v>
      </c>
      <c r="J2" s="178">
        <v>2004</v>
      </c>
      <c r="K2" s="178">
        <v>2005</v>
      </c>
      <c r="L2" s="178">
        <v>2006</v>
      </c>
      <c r="M2" s="178">
        <v>2007</v>
      </c>
      <c r="N2" s="105">
        <v>2008</v>
      </c>
      <c r="O2" s="51">
        <v>2009</v>
      </c>
      <c r="P2" s="51">
        <v>2010</v>
      </c>
      <c r="Q2" s="51">
        <v>2011</v>
      </c>
      <c r="R2" s="51">
        <v>2012</v>
      </c>
      <c r="S2" s="51">
        <v>2001</v>
      </c>
      <c r="T2" s="51">
        <v>2002</v>
      </c>
      <c r="U2" s="51">
        <v>2003</v>
      </c>
      <c r="V2" s="51">
        <v>2004</v>
      </c>
      <c r="W2" s="51">
        <v>2005</v>
      </c>
      <c r="X2" s="51">
        <v>2006</v>
      </c>
      <c r="Y2" s="51">
        <v>2007</v>
      </c>
      <c r="Z2" s="51">
        <v>2008</v>
      </c>
      <c r="AA2" s="51">
        <v>2009</v>
      </c>
      <c r="AB2" s="51">
        <v>2010</v>
      </c>
      <c r="AC2" s="51">
        <v>2011</v>
      </c>
      <c r="AD2" s="51">
        <v>2012</v>
      </c>
      <c r="AE2" s="51">
        <v>2001</v>
      </c>
      <c r="AF2" s="51">
        <v>2002</v>
      </c>
      <c r="AG2" s="51">
        <v>2003</v>
      </c>
      <c r="AH2" s="51">
        <v>2004</v>
      </c>
      <c r="AI2" s="51">
        <v>2005</v>
      </c>
      <c r="AJ2" s="51">
        <v>2006</v>
      </c>
      <c r="AK2" s="51">
        <v>2007</v>
      </c>
      <c r="AL2" s="51">
        <v>2008</v>
      </c>
      <c r="AM2" s="51">
        <v>2009</v>
      </c>
      <c r="AN2" s="51">
        <v>2010</v>
      </c>
      <c r="AO2" s="51">
        <v>2011</v>
      </c>
      <c r="AP2" s="51">
        <v>2012</v>
      </c>
      <c r="AQ2" s="51" t="s">
        <v>12</v>
      </c>
      <c r="AR2" s="51" t="s">
        <v>13</v>
      </c>
      <c r="AS2" s="51" t="s">
        <v>14</v>
      </c>
      <c r="AT2" s="51" t="s">
        <v>15</v>
      </c>
      <c r="AU2" s="51" t="s">
        <v>16</v>
      </c>
      <c r="AV2" s="51" t="s">
        <v>19</v>
      </c>
      <c r="AW2" s="51" t="s">
        <v>18</v>
      </c>
      <c r="AX2" s="51" t="s">
        <v>1034</v>
      </c>
      <c r="AY2" s="51" t="s">
        <v>21</v>
      </c>
      <c r="AZ2" s="51" t="s">
        <v>22</v>
      </c>
      <c r="BA2" s="51" t="s">
        <v>23</v>
      </c>
      <c r="BB2" s="51" t="s">
        <v>24</v>
      </c>
      <c r="BC2" s="51" t="s">
        <v>25</v>
      </c>
      <c r="BD2" s="51" t="s">
        <v>26</v>
      </c>
      <c r="BE2" s="51" t="s">
        <v>27</v>
      </c>
      <c r="BF2" s="51" t="s">
        <v>28</v>
      </c>
      <c r="BG2" s="51" t="s">
        <v>29</v>
      </c>
      <c r="BH2" s="51" t="s">
        <v>30</v>
      </c>
      <c r="BI2" s="51" t="s">
        <v>31</v>
      </c>
      <c r="BJ2" s="51" t="s">
        <v>290</v>
      </c>
      <c r="BK2" s="51" t="s">
        <v>291</v>
      </c>
      <c r="BL2" s="51" t="s">
        <v>32</v>
      </c>
      <c r="BM2" s="51" t="s">
        <v>33</v>
      </c>
      <c r="BN2" s="51">
        <v>2001</v>
      </c>
      <c r="BO2" s="51">
        <v>2002</v>
      </c>
      <c r="BP2" s="51">
        <v>2003</v>
      </c>
      <c r="BQ2" s="51">
        <v>2004</v>
      </c>
      <c r="BR2" s="51">
        <v>2005</v>
      </c>
      <c r="BS2" s="51">
        <v>2006</v>
      </c>
      <c r="BT2" s="51">
        <v>2007</v>
      </c>
      <c r="BU2" s="51">
        <v>2008</v>
      </c>
      <c r="BV2" s="51">
        <v>2009</v>
      </c>
      <c r="BW2" s="51">
        <v>2010</v>
      </c>
      <c r="BX2" s="51">
        <v>2011</v>
      </c>
      <c r="BY2" s="51">
        <v>2012</v>
      </c>
      <c r="BZ2" s="51">
        <v>2001</v>
      </c>
      <c r="CA2" s="51">
        <v>2002</v>
      </c>
      <c r="CB2" s="51">
        <v>2003</v>
      </c>
      <c r="CC2" s="122">
        <v>2004</v>
      </c>
      <c r="CD2" s="122">
        <v>2005</v>
      </c>
      <c r="CE2" s="51">
        <v>2006</v>
      </c>
      <c r="CF2" s="122">
        <v>2007</v>
      </c>
      <c r="CG2" s="122">
        <v>2008</v>
      </c>
      <c r="CH2" s="51">
        <v>2009</v>
      </c>
      <c r="CI2" s="51">
        <v>2010</v>
      </c>
      <c r="CJ2" s="51">
        <v>2011</v>
      </c>
      <c r="CK2" s="51">
        <v>2012</v>
      </c>
    </row>
    <row r="3" spans="1:89" ht="14.25" customHeight="1">
      <c r="A3" s="94">
        <v>19</v>
      </c>
      <c r="B3" s="94">
        <v>1</v>
      </c>
      <c r="C3" s="94" t="s">
        <v>920</v>
      </c>
      <c r="D3" s="12">
        <v>1</v>
      </c>
      <c r="E3" s="238">
        <v>1.32</v>
      </c>
      <c r="F3" s="238">
        <v>19.149999999999999</v>
      </c>
      <c r="G3" s="12"/>
      <c r="H3" s="46" t="s">
        <v>39</v>
      </c>
      <c r="I3" s="46" t="s">
        <v>39</v>
      </c>
      <c r="J3" s="153" t="s">
        <v>196</v>
      </c>
      <c r="K3" s="46">
        <v>7</v>
      </c>
      <c r="L3" s="153" t="s">
        <v>196</v>
      </c>
      <c r="M3" s="46"/>
      <c r="N3" s="153"/>
      <c r="O3" s="26"/>
      <c r="P3" s="26"/>
      <c r="Q3" s="280"/>
      <c r="R3" s="280"/>
      <c r="S3" s="94"/>
      <c r="T3" s="201"/>
      <c r="U3" s="191">
        <v>92.7</v>
      </c>
      <c r="V3" s="191" t="s">
        <v>39</v>
      </c>
      <c r="W3" s="26">
        <v>29</v>
      </c>
      <c r="X3" s="26"/>
      <c r="Y3" s="26"/>
      <c r="Z3" s="26"/>
      <c r="AA3" s="26"/>
      <c r="AB3" s="26"/>
      <c r="AC3" s="280"/>
      <c r="AD3" s="280"/>
      <c r="AE3" s="94"/>
      <c r="AF3" s="191" t="s">
        <v>39</v>
      </c>
      <c r="AG3" s="191" t="s">
        <v>39</v>
      </c>
      <c r="AH3" s="188"/>
      <c r="AI3" s="26"/>
      <c r="AJ3" s="153" t="s">
        <v>196</v>
      </c>
      <c r="AK3" s="26"/>
      <c r="AL3" s="26"/>
      <c r="AM3" s="26"/>
      <c r="AN3" s="26"/>
      <c r="AO3" s="280"/>
      <c r="AP3" s="280"/>
      <c r="AQ3" s="94"/>
      <c r="AR3" s="94"/>
      <c r="AS3" s="191" t="s">
        <v>39</v>
      </c>
      <c r="AT3" s="191" t="s">
        <v>39</v>
      </c>
      <c r="AU3" s="191" t="s">
        <v>39</v>
      </c>
      <c r="AV3" s="191" t="s">
        <v>39</v>
      </c>
      <c r="AW3" s="153" t="s">
        <v>196</v>
      </c>
      <c r="AX3" s="153" t="s">
        <v>196</v>
      </c>
      <c r="AY3" s="153" t="s">
        <v>196</v>
      </c>
      <c r="AZ3" s="153" t="s">
        <v>196</v>
      </c>
      <c r="BA3" s="153" t="s">
        <v>196</v>
      </c>
      <c r="BB3" s="153" t="s">
        <v>196</v>
      </c>
      <c r="BC3" s="201"/>
      <c r="BD3" s="201"/>
      <c r="BE3" s="26"/>
      <c r="BF3" s="26"/>
      <c r="BG3" s="26"/>
      <c r="BH3" s="26"/>
      <c r="BI3" s="280"/>
      <c r="BJ3" s="280"/>
      <c r="BK3" s="280"/>
      <c r="BL3" s="280"/>
      <c r="BM3" s="280"/>
      <c r="BN3" s="94"/>
      <c r="BO3" s="46" t="s">
        <v>39</v>
      </c>
      <c r="BP3" s="46"/>
      <c r="BQ3" s="46"/>
      <c r="BR3" s="46"/>
      <c r="BS3" s="153" t="s">
        <v>44</v>
      </c>
      <c r="BT3" s="153" t="s">
        <v>44</v>
      </c>
      <c r="BU3" s="153" t="s">
        <v>48</v>
      </c>
      <c r="BV3" s="26" t="s">
        <v>44</v>
      </c>
      <c r="BW3" s="26" t="s">
        <v>55</v>
      </c>
      <c r="BX3" s="94"/>
      <c r="BY3" s="94"/>
      <c r="BZ3" s="94"/>
      <c r="CA3" s="191" t="s">
        <v>1035</v>
      </c>
      <c r="CB3" s="191" t="s">
        <v>82</v>
      </c>
      <c r="CC3" s="218"/>
      <c r="CD3" s="41"/>
      <c r="CE3" s="153" t="s">
        <v>303</v>
      </c>
      <c r="CF3" s="218"/>
      <c r="CG3" s="171"/>
      <c r="CH3" s="31"/>
      <c r="CI3" s="280"/>
      <c r="CJ3" s="94"/>
      <c r="CK3" s="94" t="s">
        <v>49</v>
      </c>
    </row>
    <row r="4" spans="1:89" ht="14.25" customHeight="1">
      <c r="A4" s="94">
        <v>19</v>
      </c>
      <c r="B4" s="94">
        <v>2</v>
      </c>
      <c r="C4" s="94" t="s">
        <v>1036</v>
      </c>
      <c r="D4" s="12">
        <v>2</v>
      </c>
      <c r="E4" s="238">
        <v>2.61</v>
      </c>
      <c r="F4" s="238">
        <v>18.11</v>
      </c>
      <c r="G4" s="12"/>
      <c r="H4" s="46" t="s">
        <v>39</v>
      </c>
      <c r="I4" s="46" t="s">
        <v>39</v>
      </c>
      <c r="J4" s="153" t="s">
        <v>196</v>
      </c>
      <c r="K4" s="46">
        <v>6</v>
      </c>
      <c r="L4" s="153" t="s">
        <v>196</v>
      </c>
      <c r="M4" s="46"/>
      <c r="N4" s="153"/>
      <c r="O4" s="26"/>
      <c r="P4" s="26"/>
      <c r="Q4" s="280"/>
      <c r="R4" s="280"/>
      <c r="S4" s="94"/>
      <c r="T4" s="201"/>
      <c r="U4" s="191">
        <v>90.6</v>
      </c>
      <c r="V4" s="191">
        <v>39</v>
      </c>
      <c r="W4" s="26">
        <v>20</v>
      </c>
      <c r="X4" s="26"/>
      <c r="Y4" s="26"/>
      <c r="Z4" s="26"/>
      <c r="AA4" s="26"/>
      <c r="AB4" s="26"/>
      <c r="AC4" s="280"/>
      <c r="AD4" s="280"/>
      <c r="AE4" s="94"/>
      <c r="AF4" s="191" t="s">
        <v>39</v>
      </c>
      <c r="AG4" s="191" t="s">
        <v>39</v>
      </c>
      <c r="AH4" s="188"/>
      <c r="AI4" s="26"/>
      <c r="AJ4" s="153" t="s">
        <v>196</v>
      </c>
      <c r="AK4" s="26"/>
      <c r="AL4" s="26"/>
      <c r="AM4" s="26"/>
      <c r="AN4" s="26"/>
      <c r="AO4" s="280"/>
      <c r="AP4" s="280"/>
      <c r="AQ4" s="94"/>
      <c r="AR4" s="94"/>
      <c r="AS4" s="191">
        <v>6</v>
      </c>
      <c r="AT4" s="191" t="s">
        <v>39</v>
      </c>
      <c r="AU4" s="191">
        <v>3</v>
      </c>
      <c r="AV4" s="191">
        <v>0</v>
      </c>
      <c r="AW4" s="153" t="s">
        <v>196</v>
      </c>
      <c r="AX4" s="153" t="s">
        <v>196</v>
      </c>
      <c r="AY4" s="153" t="s">
        <v>196</v>
      </c>
      <c r="AZ4" s="153" t="s">
        <v>196</v>
      </c>
      <c r="BA4" s="153" t="s">
        <v>196</v>
      </c>
      <c r="BB4" s="153" t="s">
        <v>196</v>
      </c>
      <c r="BC4" s="201">
        <v>32</v>
      </c>
      <c r="BD4" s="201">
        <v>2</v>
      </c>
      <c r="BE4" s="26"/>
      <c r="BF4" s="26"/>
      <c r="BG4" s="26"/>
      <c r="BH4" s="26"/>
      <c r="BI4" s="280"/>
      <c r="BJ4" s="280"/>
      <c r="BK4" s="280"/>
      <c r="BL4" s="280"/>
      <c r="BM4" s="280"/>
      <c r="BN4" s="94"/>
      <c r="BO4" s="46" t="s">
        <v>39</v>
      </c>
      <c r="BP4" s="46"/>
      <c r="BQ4" s="46"/>
      <c r="BR4" s="46"/>
      <c r="BS4" s="153" t="s">
        <v>44</v>
      </c>
      <c r="BT4" s="153" t="s">
        <v>44</v>
      </c>
      <c r="BU4" s="153" t="s">
        <v>48</v>
      </c>
      <c r="BV4" s="26" t="s">
        <v>44</v>
      </c>
      <c r="BW4" s="26" t="s">
        <v>44</v>
      </c>
      <c r="BX4" s="94"/>
      <c r="BY4" s="94"/>
      <c r="BZ4" s="94"/>
      <c r="CA4" s="191" t="s">
        <v>1035</v>
      </c>
      <c r="CB4" s="191" t="s">
        <v>82</v>
      </c>
      <c r="CC4" s="218"/>
      <c r="CD4" s="41"/>
      <c r="CE4" s="153" t="s">
        <v>303</v>
      </c>
      <c r="CF4" s="218"/>
      <c r="CG4" s="171"/>
      <c r="CH4" s="31"/>
      <c r="CI4" s="280"/>
      <c r="CJ4" s="94"/>
      <c r="CK4" s="94" t="s">
        <v>49</v>
      </c>
    </row>
    <row r="5" spans="1:89" ht="14.25" customHeight="1">
      <c r="A5" s="94">
        <v>19</v>
      </c>
      <c r="B5" s="93">
        <v>3</v>
      </c>
      <c r="C5" s="93" t="s">
        <v>920</v>
      </c>
      <c r="D5" s="12">
        <v>2</v>
      </c>
      <c r="E5" s="238">
        <v>17.239999999999998</v>
      </c>
      <c r="F5" s="238">
        <v>2.97</v>
      </c>
      <c r="G5" s="12"/>
      <c r="H5" s="46" t="s">
        <v>39</v>
      </c>
      <c r="I5" s="46" t="s">
        <v>39</v>
      </c>
      <c r="J5" s="153" t="s">
        <v>196</v>
      </c>
      <c r="K5" s="46"/>
      <c r="L5" s="153" t="s">
        <v>196</v>
      </c>
      <c r="M5" s="46"/>
      <c r="N5" s="153"/>
      <c r="O5" s="26"/>
      <c r="P5" s="26"/>
      <c r="Q5" s="50"/>
      <c r="R5" s="50"/>
      <c r="S5" s="93"/>
      <c r="T5" s="201"/>
      <c r="U5" s="191">
        <v>79.5</v>
      </c>
      <c r="V5" s="191" t="s">
        <v>39</v>
      </c>
      <c r="W5" s="26"/>
      <c r="X5" s="26"/>
      <c r="Y5" s="26"/>
      <c r="Z5" s="26"/>
      <c r="AA5" s="26"/>
      <c r="AB5" s="26"/>
      <c r="AC5" s="50"/>
      <c r="AD5" s="50"/>
      <c r="AE5" s="93"/>
      <c r="AF5" s="191" t="s">
        <v>39</v>
      </c>
      <c r="AG5" s="191" t="s">
        <v>39</v>
      </c>
      <c r="AH5" s="188"/>
      <c r="AI5" s="26"/>
      <c r="AJ5" s="153" t="s">
        <v>196</v>
      </c>
      <c r="AK5" s="26"/>
      <c r="AL5" s="26"/>
      <c r="AM5" s="26"/>
      <c r="AN5" s="26"/>
      <c r="AO5" s="50"/>
      <c r="AP5" s="50"/>
      <c r="AQ5" s="93"/>
      <c r="AR5" s="93"/>
      <c r="AS5" s="191">
        <v>11</v>
      </c>
      <c r="AT5" s="191">
        <v>12</v>
      </c>
      <c r="AU5" s="191" t="s">
        <v>39</v>
      </c>
      <c r="AV5" s="191" t="s">
        <v>39</v>
      </c>
      <c r="AW5" s="153" t="s">
        <v>196</v>
      </c>
      <c r="AX5" s="153" t="s">
        <v>196</v>
      </c>
      <c r="AY5" s="153" t="s">
        <v>196</v>
      </c>
      <c r="AZ5" s="153" t="s">
        <v>196</v>
      </c>
      <c r="BA5" s="153" t="s">
        <v>196</v>
      </c>
      <c r="BB5" s="153" t="s">
        <v>196</v>
      </c>
      <c r="BC5" s="201">
        <v>12.8</v>
      </c>
      <c r="BD5" s="201">
        <v>14</v>
      </c>
      <c r="BE5" s="26"/>
      <c r="BF5" s="26"/>
      <c r="BG5" s="26"/>
      <c r="BH5" s="26"/>
      <c r="BI5" s="50"/>
      <c r="BJ5" s="50"/>
      <c r="BK5" s="50"/>
      <c r="BL5" s="50"/>
      <c r="BM5" s="50"/>
      <c r="BN5" s="93"/>
      <c r="BO5" s="46" t="s">
        <v>39</v>
      </c>
      <c r="BP5" s="46"/>
      <c r="BQ5" s="46"/>
      <c r="BR5" s="46"/>
      <c r="BS5" s="153" t="s">
        <v>44</v>
      </c>
      <c r="BT5" s="153" t="s">
        <v>44</v>
      </c>
      <c r="BU5" s="153" t="s">
        <v>48</v>
      </c>
      <c r="BV5" s="26" t="s">
        <v>309</v>
      </c>
      <c r="BW5" s="26"/>
      <c r="BX5" s="93"/>
      <c r="BY5" s="93"/>
      <c r="BZ5" s="93"/>
      <c r="CA5" s="191" t="s">
        <v>1037</v>
      </c>
      <c r="CB5" s="191" t="s">
        <v>82</v>
      </c>
      <c r="CC5" s="218"/>
      <c r="CD5" s="41"/>
      <c r="CE5" s="153" t="s">
        <v>303</v>
      </c>
      <c r="CF5" s="218"/>
      <c r="CG5" s="171"/>
      <c r="CH5" s="109"/>
      <c r="CI5" s="50"/>
      <c r="CJ5" s="93"/>
      <c r="CK5" s="93" t="s">
        <v>49</v>
      </c>
    </row>
    <row r="6" spans="1:89" ht="14.25" customHeight="1">
      <c r="A6" s="94">
        <v>19</v>
      </c>
      <c r="B6" s="93">
        <v>4</v>
      </c>
      <c r="C6" s="93" t="s">
        <v>970</v>
      </c>
      <c r="D6" s="12">
        <v>2</v>
      </c>
      <c r="E6" s="238">
        <v>16.010000000000002</v>
      </c>
      <c r="F6" s="238">
        <v>4.55</v>
      </c>
      <c r="G6" s="12"/>
      <c r="H6" s="46" t="s">
        <v>39</v>
      </c>
      <c r="I6" s="46" t="s">
        <v>39</v>
      </c>
      <c r="J6" s="153">
        <v>7</v>
      </c>
      <c r="K6" s="46">
        <v>10</v>
      </c>
      <c r="L6" s="153">
        <v>21</v>
      </c>
      <c r="M6" s="46">
        <v>21</v>
      </c>
      <c r="N6" s="153">
        <v>6</v>
      </c>
      <c r="O6" s="26">
        <v>7</v>
      </c>
      <c r="P6" s="26">
        <v>17</v>
      </c>
      <c r="Q6" s="50"/>
      <c r="R6" s="50"/>
      <c r="S6" s="93"/>
      <c r="T6" s="201">
        <v>5</v>
      </c>
      <c r="U6" s="191">
        <v>29.2</v>
      </c>
      <c r="V6" s="191" t="s">
        <v>39</v>
      </c>
      <c r="W6" s="26">
        <v>27</v>
      </c>
      <c r="X6" s="116">
        <v>32</v>
      </c>
      <c r="Y6" s="116">
        <v>32</v>
      </c>
      <c r="Z6" s="201">
        <v>44</v>
      </c>
      <c r="AA6" s="26">
        <v>38</v>
      </c>
      <c r="AB6" s="26">
        <v>33</v>
      </c>
      <c r="AC6" s="50"/>
      <c r="AD6" s="50"/>
      <c r="AE6" s="93"/>
      <c r="AF6" s="191" t="s">
        <v>39</v>
      </c>
      <c r="AG6" s="191" t="s">
        <v>39</v>
      </c>
      <c r="AH6" s="188"/>
      <c r="AI6" s="26"/>
      <c r="AJ6" s="153" t="s">
        <v>196</v>
      </c>
      <c r="AK6" s="26"/>
      <c r="AL6" s="26"/>
      <c r="AM6" s="26"/>
      <c r="AN6" s="26"/>
      <c r="AO6" s="50"/>
      <c r="AP6" s="50"/>
      <c r="AQ6" s="93"/>
      <c r="AR6" s="93"/>
      <c r="AS6" s="191">
        <v>6</v>
      </c>
      <c r="AT6" s="191">
        <v>5</v>
      </c>
      <c r="AU6" s="191" t="s">
        <v>39</v>
      </c>
      <c r="AV6" s="191" t="s">
        <v>39</v>
      </c>
      <c r="AW6" s="153">
        <v>7</v>
      </c>
      <c r="AX6" s="153">
        <v>3</v>
      </c>
      <c r="AY6" s="153">
        <v>10</v>
      </c>
      <c r="AZ6" s="153">
        <v>7</v>
      </c>
      <c r="BA6" s="153">
        <v>10</v>
      </c>
      <c r="BB6" s="153">
        <v>7</v>
      </c>
      <c r="BC6" s="201">
        <v>11</v>
      </c>
      <c r="BD6" s="201">
        <v>7</v>
      </c>
      <c r="BE6" s="26">
        <v>8.8000000000000007</v>
      </c>
      <c r="BF6" s="26">
        <v>4.5</v>
      </c>
      <c r="BG6" s="26">
        <v>95</v>
      </c>
      <c r="BH6" s="26">
        <v>100</v>
      </c>
      <c r="BI6" s="50"/>
      <c r="BJ6" s="50"/>
      <c r="BK6" s="50"/>
      <c r="BL6" s="50"/>
      <c r="BM6" s="50"/>
      <c r="BN6" s="93"/>
      <c r="BO6" s="46" t="s">
        <v>39</v>
      </c>
      <c r="BP6" s="46"/>
      <c r="BQ6" s="46"/>
      <c r="BR6" s="46"/>
      <c r="BS6" s="153" t="s">
        <v>43</v>
      </c>
      <c r="BT6" s="153" t="s">
        <v>43</v>
      </c>
      <c r="BU6" s="153" t="s">
        <v>42</v>
      </c>
      <c r="BV6" s="26" t="s">
        <v>44</v>
      </c>
      <c r="BW6" s="26" t="s">
        <v>309</v>
      </c>
      <c r="BX6" s="93"/>
      <c r="BY6" s="93"/>
      <c r="BZ6" s="93"/>
      <c r="CA6" s="191" t="s">
        <v>1035</v>
      </c>
      <c r="CB6" s="191" t="s">
        <v>82</v>
      </c>
      <c r="CC6" s="218"/>
      <c r="CD6" s="41"/>
      <c r="CE6" s="153" t="s">
        <v>239</v>
      </c>
      <c r="CF6" s="218"/>
      <c r="CG6" s="171"/>
      <c r="CH6" s="109"/>
      <c r="CI6" s="50"/>
      <c r="CJ6" s="93"/>
      <c r="CK6" s="93" t="s">
        <v>49</v>
      </c>
    </row>
    <row r="7" spans="1:89" ht="14.25" customHeight="1">
      <c r="A7" s="94">
        <v>19</v>
      </c>
      <c r="B7" s="93">
        <v>5</v>
      </c>
      <c r="C7" s="93" t="s">
        <v>920</v>
      </c>
      <c r="D7" s="12">
        <v>2</v>
      </c>
      <c r="E7" s="238">
        <v>15.93</v>
      </c>
      <c r="F7" s="238">
        <v>4.96</v>
      </c>
      <c r="G7" s="12"/>
      <c r="H7" s="46" t="s">
        <v>39</v>
      </c>
      <c r="I7" s="46" t="s">
        <v>39</v>
      </c>
      <c r="J7" s="153" t="s">
        <v>196</v>
      </c>
      <c r="K7" s="46"/>
      <c r="L7" s="153">
        <v>5</v>
      </c>
      <c r="M7" s="46">
        <v>5</v>
      </c>
      <c r="N7" s="153">
        <v>5</v>
      </c>
      <c r="O7" s="26"/>
      <c r="P7" s="26"/>
      <c r="Q7" s="50"/>
      <c r="R7" s="50"/>
      <c r="S7" s="93"/>
      <c r="T7" s="201"/>
      <c r="U7" s="191">
        <v>82.9</v>
      </c>
      <c r="V7" s="191" t="s">
        <v>39</v>
      </c>
      <c r="W7" s="26"/>
      <c r="X7" s="26">
        <v>10</v>
      </c>
      <c r="Y7" s="26">
        <v>10</v>
      </c>
      <c r="Z7" s="201">
        <v>6</v>
      </c>
      <c r="AA7" s="26"/>
      <c r="AB7" s="26"/>
      <c r="AC7" s="50"/>
      <c r="AD7" s="50"/>
      <c r="AE7" s="93"/>
      <c r="AF7" s="191" t="s">
        <v>39</v>
      </c>
      <c r="AG7" s="191" t="s">
        <v>39</v>
      </c>
      <c r="AH7" s="188"/>
      <c r="AI7" s="26"/>
      <c r="AJ7" s="153" t="s">
        <v>196</v>
      </c>
      <c r="AK7" s="26"/>
      <c r="AL7" s="26"/>
      <c r="AM7" s="26"/>
      <c r="AN7" s="26"/>
      <c r="AO7" s="50"/>
      <c r="AP7" s="50"/>
      <c r="AQ7" s="93"/>
      <c r="AR7" s="93"/>
      <c r="AS7" s="191">
        <v>26</v>
      </c>
      <c r="AT7" s="191">
        <v>22</v>
      </c>
      <c r="AU7" s="191" t="s">
        <v>39</v>
      </c>
      <c r="AV7" s="191" t="s">
        <v>39</v>
      </c>
      <c r="AW7" s="153" t="s">
        <v>196</v>
      </c>
      <c r="AX7" s="153" t="s">
        <v>196</v>
      </c>
      <c r="AY7" s="153">
        <v>1</v>
      </c>
      <c r="AZ7" s="153">
        <v>1</v>
      </c>
      <c r="BA7" s="153">
        <v>1</v>
      </c>
      <c r="BB7" s="153">
        <v>1</v>
      </c>
      <c r="BC7" s="201">
        <v>3</v>
      </c>
      <c r="BD7" s="201">
        <v>3</v>
      </c>
      <c r="BE7" s="26"/>
      <c r="BF7" s="26"/>
      <c r="BG7" s="26"/>
      <c r="BH7" s="26"/>
      <c r="BI7" s="50"/>
      <c r="BJ7" s="50"/>
      <c r="BK7" s="50"/>
      <c r="BL7" s="50"/>
      <c r="BM7" s="50"/>
      <c r="BN7" s="93"/>
      <c r="BO7" s="46" t="s">
        <v>39</v>
      </c>
      <c r="BP7" s="46"/>
      <c r="BQ7" s="46"/>
      <c r="BR7" s="46"/>
      <c r="BS7" s="153" t="s">
        <v>44</v>
      </c>
      <c r="BT7" s="153" t="s">
        <v>42</v>
      </c>
      <c r="BU7" s="153" t="s">
        <v>42</v>
      </c>
      <c r="BV7" s="26" t="s">
        <v>309</v>
      </c>
      <c r="BW7" s="26"/>
      <c r="BX7" s="93"/>
      <c r="BY7" s="93"/>
      <c r="BZ7" s="93"/>
      <c r="CA7" s="191" t="s">
        <v>39</v>
      </c>
      <c r="CB7" s="191" t="s">
        <v>82</v>
      </c>
      <c r="CC7" s="218"/>
      <c r="CD7" s="41"/>
      <c r="CE7" s="153" t="s">
        <v>937</v>
      </c>
      <c r="CF7" s="218"/>
      <c r="CG7" s="171"/>
      <c r="CH7" s="109"/>
      <c r="CI7" s="50"/>
      <c r="CJ7" s="93"/>
      <c r="CK7" s="93" t="s">
        <v>49</v>
      </c>
    </row>
    <row r="8" spans="1:89" ht="14.25" customHeight="1">
      <c r="A8" s="94">
        <v>19</v>
      </c>
      <c r="B8" s="93">
        <v>6</v>
      </c>
      <c r="C8" s="93" t="s">
        <v>970</v>
      </c>
      <c r="D8" s="12">
        <v>2</v>
      </c>
      <c r="E8" s="238">
        <v>14.9</v>
      </c>
      <c r="F8" s="238">
        <v>5.52</v>
      </c>
      <c r="G8" s="12"/>
      <c r="H8" s="46" t="s">
        <v>39</v>
      </c>
      <c r="I8" s="46" t="s">
        <v>39</v>
      </c>
      <c r="J8" s="153">
        <v>7</v>
      </c>
      <c r="K8" s="46">
        <v>5</v>
      </c>
      <c r="L8" s="153">
        <v>24</v>
      </c>
      <c r="M8" s="46">
        <v>24</v>
      </c>
      <c r="N8" s="153">
        <v>7</v>
      </c>
      <c r="O8" s="26">
        <v>62</v>
      </c>
      <c r="P8" s="26"/>
      <c r="Q8" s="50"/>
      <c r="R8" s="50"/>
      <c r="S8" s="93"/>
      <c r="T8" s="201"/>
      <c r="U8" s="191">
        <v>81.3</v>
      </c>
      <c r="V8" s="191" t="s">
        <v>39</v>
      </c>
      <c r="W8" s="26">
        <v>21</v>
      </c>
      <c r="X8" s="116">
        <v>17</v>
      </c>
      <c r="Y8" s="116">
        <v>17</v>
      </c>
      <c r="Z8" s="201">
        <v>19</v>
      </c>
      <c r="AA8" s="26">
        <v>8</v>
      </c>
      <c r="AB8" s="26"/>
      <c r="AC8" s="50"/>
      <c r="AD8" s="50"/>
      <c r="AE8" s="93"/>
      <c r="AF8" s="191" t="s">
        <v>39</v>
      </c>
      <c r="AG8" s="191" t="s">
        <v>39</v>
      </c>
      <c r="AH8" s="188"/>
      <c r="AI8" s="26"/>
      <c r="AJ8" s="153" t="s">
        <v>196</v>
      </c>
      <c r="AK8" s="26"/>
      <c r="AL8" s="26"/>
      <c r="AM8" s="26"/>
      <c r="AN8" s="26"/>
      <c r="AO8" s="50"/>
      <c r="AP8" s="50"/>
      <c r="AQ8" s="93"/>
      <c r="AR8" s="93"/>
      <c r="AS8" s="191">
        <v>3</v>
      </c>
      <c r="AT8" s="191">
        <v>5</v>
      </c>
      <c r="AU8" s="191" t="s">
        <v>39</v>
      </c>
      <c r="AV8" s="191" t="s">
        <v>39</v>
      </c>
      <c r="AW8" s="153">
        <v>11</v>
      </c>
      <c r="AX8" s="153">
        <v>4</v>
      </c>
      <c r="AY8" s="153">
        <v>13</v>
      </c>
      <c r="AZ8" s="153">
        <v>9</v>
      </c>
      <c r="BA8" s="153">
        <v>13</v>
      </c>
      <c r="BB8" s="153">
        <v>9</v>
      </c>
      <c r="BC8" s="201">
        <v>9</v>
      </c>
      <c r="BD8" s="201">
        <v>7</v>
      </c>
      <c r="BE8" s="26">
        <v>8</v>
      </c>
      <c r="BF8" s="26">
        <v>3</v>
      </c>
      <c r="BG8" s="26"/>
      <c r="BH8" s="26"/>
      <c r="BI8" s="50"/>
      <c r="BJ8" s="50"/>
      <c r="BK8" s="50"/>
      <c r="BL8" s="50"/>
      <c r="BM8" s="50"/>
      <c r="BN8" s="93"/>
      <c r="BO8" s="46" t="s">
        <v>39</v>
      </c>
      <c r="BP8" s="46"/>
      <c r="BQ8" s="46"/>
      <c r="BR8" s="46"/>
      <c r="BS8" s="153" t="s">
        <v>43</v>
      </c>
      <c r="BT8" s="153" t="s">
        <v>43</v>
      </c>
      <c r="BU8" s="153" t="s">
        <v>48</v>
      </c>
      <c r="BV8" s="26" t="s">
        <v>44</v>
      </c>
      <c r="BW8" s="26" t="s">
        <v>55</v>
      </c>
      <c r="BX8" s="93"/>
      <c r="BY8" s="93"/>
      <c r="BZ8" s="93"/>
      <c r="CA8" s="191" t="s">
        <v>1035</v>
      </c>
      <c r="CB8" s="191" t="s">
        <v>731</v>
      </c>
      <c r="CC8" s="218"/>
      <c r="CD8" s="41"/>
      <c r="CE8" s="153" t="s">
        <v>937</v>
      </c>
      <c r="CF8" s="218"/>
      <c r="CG8" s="171"/>
      <c r="CH8" s="109"/>
      <c r="CI8" s="50"/>
      <c r="CJ8" s="93"/>
      <c r="CK8" s="93" t="s">
        <v>49</v>
      </c>
    </row>
    <row r="9" spans="1:89" ht="14.25" customHeight="1">
      <c r="A9" s="94">
        <v>19</v>
      </c>
      <c r="B9" s="93">
        <v>7</v>
      </c>
      <c r="C9" s="93" t="s">
        <v>920</v>
      </c>
      <c r="D9" s="12">
        <v>2</v>
      </c>
      <c r="E9" s="238">
        <v>13.79</v>
      </c>
      <c r="F9" s="238">
        <v>12.79</v>
      </c>
      <c r="G9" s="12"/>
      <c r="H9" s="46" t="s">
        <v>39</v>
      </c>
      <c r="I9" s="46" t="s">
        <v>39</v>
      </c>
      <c r="J9" s="153" t="s">
        <v>196</v>
      </c>
      <c r="K9" s="46"/>
      <c r="L9" s="153" t="s">
        <v>196</v>
      </c>
      <c r="M9" s="46"/>
      <c r="N9" s="153"/>
      <c r="O9" s="26"/>
      <c r="P9" s="26"/>
      <c r="Q9" s="50"/>
      <c r="R9" s="50"/>
      <c r="S9" s="93"/>
      <c r="T9" s="201">
        <v>12</v>
      </c>
      <c r="U9" s="191">
        <v>70.2</v>
      </c>
      <c r="V9" s="191" t="s">
        <v>39</v>
      </c>
      <c r="W9" s="26"/>
      <c r="X9" s="26" t="s">
        <v>196</v>
      </c>
      <c r="Y9" s="26" t="s">
        <v>196</v>
      </c>
      <c r="Z9" s="201"/>
      <c r="AA9" s="26"/>
      <c r="AB9" s="26"/>
      <c r="AC9" s="50"/>
      <c r="AD9" s="50"/>
      <c r="AE9" s="93"/>
      <c r="AF9" s="191" t="s">
        <v>39</v>
      </c>
      <c r="AG9" s="191" t="s">
        <v>39</v>
      </c>
      <c r="AH9" s="188"/>
      <c r="AI9" s="26"/>
      <c r="AJ9" s="153" t="s">
        <v>196</v>
      </c>
      <c r="AK9" s="26"/>
      <c r="AL9" s="26"/>
      <c r="AM9" s="26"/>
      <c r="AN9" s="26"/>
      <c r="AO9" s="50"/>
      <c r="AP9" s="50"/>
      <c r="AQ9" s="93"/>
      <c r="AR9" s="93"/>
      <c r="AS9" s="191">
        <v>8.5</v>
      </c>
      <c r="AT9" s="191">
        <v>3</v>
      </c>
      <c r="AU9" s="191" t="s">
        <v>39</v>
      </c>
      <c r="AV9" s="191" t="s">
        <v>39</v>
      </c>
      <c r="AW9" s="153" t="s">
        <v>196</v>
      </c>
      <c r="AX9" s="153" t="s">
        <v>196</v>
      </c>
      <c r="AY9" s="153" t="s">
        <v>196</v>
      </c>
      <c r="AZ9" s="153" t="s">
        <v>196</v>
      </c>
      <c r="BA9" s="153" t="s">
        <v>196</v>
      </c>
      <c r="BB9" s="153" t="s">
        <v>196</v>
      </c>
      <c r="BC9" s="201"/>
      <c r="BD9" s="201"/>
      <c r="BE9" s="26"/>
      <c r="BF9" s="26"/>
      <c r="BG9" s="26"/>
      <c r="BH9" s="26"/>
      <c r="BI9" s="50"/>
      <c r="BJ9" s="50"/>
      <c r="BK9" s="50"/>
      <c r="BL9" s="50"/>
      <c r="BM9" s="50"/>
      <c r="BN9" s="93"/>
      <c r="BO9" s="46" t="s">
        <v>39</v>
      </c>
      <c r="BP9" s="46"/>
      <c r="BQ9" s="46"/>
      <c r="BR9" s="46"/>
      <c r="BS9" s="153" t="s">
        <v>44</v>
      </c>
      <c r="BT9" s="153" t="s">
        <v>44</v>
      </c>
      <c r="BU9" s="153" t="s">
        <v>48</v>
      </c>
      <c r="BV9" s="26" t="s">
        <v>44</v>
      </c>
      <c r="BW9" s="26"/>
      <c r="BX9" s="93"/>
      <c r="BY9" s="93"/>
      <c r="BZ9" s="93"/>
      <c r="CA9" s="191" t="s">
        <v>1035</v>
      </c>
      <c r="CB9" s="191" t="s">
        <v>731</v>
      </c>
      <c r="CC9" s="218"/>
      <c r="CD9" s="41"/>
      <c r="CE9" s="153" t="s">
        <v>196</v>
      </c>
      <c r="CF9" s="218"/>
      <c r="CG9" s="171"/>
      <c r="CH9" s="109"/>
      <c r="CI9" s="50"/>
      <c r="CJ9" s="93"/>
      <c r="CK9" s="93" t="s">
        <v>49</v>
      </c>
    </row>
    <row r="10" spans="1:89" ht="14.25" customHeight="1">
      <c r="A10" s="94">
        <v>19</v>
      </c>
      <c r="B10" s="93">
        <v>8</v>
      </c>
      <c r="C10" s="93" t="s">
        <v>1038</v>
      </c>
      <c r="D10" s="12">
        <v>2</v>
      </c>
      <c r="E10" s="238">
        <v>12.55</v>
      </c>
      <c r="F10" s="238">
        <v>8.01</v>
      </c>
      <c r="G10" s="12"/>
      <c r="H10" s="46" t="s">
        <v>39</v>
      </c>
      <c r="I10" s="46" t="s">
        <v>39</v>
      </c>
      <c r="J10" s="153">
        <v>14</v>
      </c>
      <c r="K10" s="46">
        <v>13</v>
      </c>
      <c r="L10" s="153">
        <v>21</v>
      </c>
      <c r="M10" s="46">
        <v>21</v>
      </c>
      <c r="N10" s="153">
        <v>7</v>
      </c>
      <c r="O10" s="26"/>
      <c r="P10" s="26"/>
      <c r="Q10" s="50"/>
      <c r="R10" s="50"/>
      <c r="S10" s="93"/>
      <c r="T10" s="201">
        <v>15</v>
      </c>
      <c r="U10" s="191">
        <v>76.5</v>
      </c>
      <c r="V10" s="191" t="s">
        <v>39</v>
      </c>
      <c r="W10" s="26">
        <v>66</v>
      </c>
      <c r="X10" s="116">
        <v>9</v>
      </c>
      <c r="Y10" s="116">
        <v>9</v>
      </c>
      <c r="Z10" s="201"/>
      <c r="AA10" s="26"/>
      <c r="AB10" s="26"/>
      <c r="AC10" s="50"/>
      <c r="AD10" s="50"/>
      <c r="AE10" s="93"/>
      <c r="AF10" s="191" t="s">
        <v>39</v>
      </c>
      <c r="AG10" s="191" t="s">
        <v>39</v>
      </c>
      <c r="AH10" s="188"/>
      <c r="AI10" s="26"/>
      <c r="AJ10" s="153" t="s">
        <v>196</v>
      </c>
      <c r="AK10" s="26"/>
      <c r="AL10" s="26"/>
      <c r="AM10" s="26"/>
      <c r="AN10" s="26"/>
      <c r="AO10" s="50"/>
      <c r="AP10" s="50"/>
      <c r="AQ10" s="93"/>
      <c r="AR10" s="93"/>
      <c r="AS10" s="191">
        <v>27</v>
      </c>
      <c r="AT10" s="191">
        <v>16</v>
      </c>
      <c r="AU10" s="191" t="s">
        <v>39</v>
      </c>
      <c r="AV10" s="191" t="s">
        <v>39</v>
      </c>
      <c r="AW10" s="153">
        <v>9</v>
      </c>
      <c r="AX10" s="153">
        <v>2</v>
      </c>
      <c r="AY10" s="153">
        <v>1.5</v>
      </c>
      <c r="AZ10" s="153">
        <v>1.5</v>
      </c>
      <c r="BA10" s="153">
        <v>1.5</v>
      </c>
      <c r="BB10" s="153">
        <v>1.5</v>
      </c>
      <c r="BC10" s="201"/>
      <c r="BD10" s="201"/>
      <c r="BE10" s="26"/>
      <c r="BF10" s="26"/>
      <c r="BG10" s="26"/>
      <c r="BH10" s="26"/>
      <c r="BI10" s="50"/>
      <c r="BJ10" s="50"/>
      <c r="BK10" s="50"/>
      <c r="BL10" s="50"/>
      <c r="BM10" s="50"/>
      <c r="BN10" s="93"/>
      <c r="BO10" s="46" t="s">
        <v>39</v>
      </c>
      <c r="BP10" s="46"/>
      <c r="BQ10" s="46"/>
      <c r="BR10" s="46"/>
      <c r="BS10" s="153" t="s">
        <v>43</v>
      </c>
      <c r="BT10" s="153" t="s">
        <v>43</v>
      </c>
      <c r="BU10" s="153" t="s">
        <v>48</v>
      </c>
      <c r="BV10" s="26" t="s">
        <v>44</v>
      </c>
      <c r="BW10" s="26"/>
      <c r="BX10" s="93"/>
      <c r="BY10" s="93"/>
      <c r="BZ10" s="93"/>
      <c r="CA10" s="191" t="s">
        <v>39</v>
      </c>
      <c r="CB10" s="191" t="s">
        <v>731</v>
      </c>
      <c r="CC10" s="218"/>
      <c r="CD10" s="41"/>
      <c r="CE10" s="153" t="s">
        <v>196</v>
      </c>
      <c r="CF10" s="218"/>
      <c r="CG10" s="78"/>
      <c r="CH10" s="109"/>
      <c r="CI10" s="50"/>
      <c r="CJ10" s="93"/>
      <c r="CK10" s="93" t="s">
        <v>49</v>
      </c>
    </row>
    <row r="11" spans="1:89" ht="14.25" customHeight="1">
      <c r="A11" s="94">
        <v>19</v>
      </c>
      <c r="B11" s="94">
        <v>9</v>
      </c>
      <c r="C11" s="94" t="s">
        <v>1038</v>
      </c>
      <c r="D11" s="12">
        <v>2</v>
      </c>
      <c r="E11" s="238">
        <v>11.36</v>
      </c>
      <c r="F11" s="238">
        <v>8.6999999999999993</v>
      </c>
      <c r="G11" s="12"/>
      <c r="H11" s="46" t="s">
        <v>39</v>
      </c>
      <c r="I11" s="46" t="s">
        <v>39</v>
      </c>
      <c r="J11" s="153" t="s">
        <v>196</v>
      </c>
      <c r="K11" s="46">
        <v>19</v>
      </c>
      <c r="L11" s="153" t="s">
        <v>196</v>
      </c>
      <c r="M11" s="46"/>
      <c r="N11" s="153"/>
      <c r="O11" s="26"/>
      <c r="P11" s="26"/>
      <c r="Q11" s="280"/>
      <c r="R11" s="280"/>
      <c r="S11" s="94"/>
      <c r="T11" s="201"/>
      <c r="U11" s="191">
        <v>111.5</v>
      </c>
      <c r="V11" s="191" t="s">
        <v>39</v>
      </c>
      <c r="W11" s="26">
        <v>18</v>
      </c>
      <c r="X11" s="26" t="s">
        <v>196</v>
      </c>
      <c r="Y11" s="26" t="s">
        <v>196</v>
      </c>
      <c r="Z11" s="201"/>
      <c r="AA11" s="26"/>
      <c r="AB11" s="26"/>
      <c r="AC11" s="280"/>
      <c r="AD11" s="280"/>
      <c r="AE11" s="94"/>
      <c r="AF11" s="191" t="s">
        <v>39</v>
      </c>
      <c r="AG11" s="191" t="s">
        <v>39</v>
      </c>
      <c r="AH11" s="188"/>
      <c r="AI11" s="26"/>
      <c r="AJ11" s="153" t="s">
        <v>196</v>
      </c>
      <c r="AK11" s="26"/>
      <c r="AL11" s="26"/>
      <c r="AM11" s="26"/>
      <c r="AN11" s="26"/>
      <c r="AO11" s="280"/>
      <c r="AP11" s="280"/>
      <c r="AQ11" s="94"/>
      <c r="AR11" s="94"/>
      <c r="AS11" s="191">
        <v>12</v>
      </c>
      <c r="AT11" s="191">
        <v>8</v>
      </c>
      <c r="AU11" s="191" t="s">
        <v>39</v>
      </c>
      <c r="AV11" s="191" t="s">
        <v>39</v>
      </c>
      <c r="AW11" s="153" t="s">
        <v>196</v>
      </c>
      <c r="AX11" s="153" t="s">
        <v>196</v>
      </c>
      <c r="AY11" s="153" t="s">
        <v>196</v>
      </c>
      <c r="AZ11" s="153" t="s">
        <v>196</v>
      </c>
      <c r="BA11" s="153" t="s">
        <v>196</v>
      </c>
      <c r="BB11" s="153" t="s">
        <v>196</v>
      </c>
      <c r="BC11" s="201"/>
      <c r="BD11" s="201"/>
      <c r="BE11" s="26"/>
      <c r="BF11" s="26"/>
      <c r="BG11" s="26"/>
      <c r="BH11" s="26"/>
      <c r="BI11" s="280"/>
      <c r="BJ11" s="280"/>
      <c r="BK11" s="280"/>
      <c r="BL11" s="280"/>
      <c r="BM11" s="280"/>
      <c r="BN11" s="280"/>
      <c r="BO11" s="46" t="s">
        <v>39</v>
      </c>
      <c r="BP11" s="46"/>
      <c r="BQ11" s="46"/>
      <c r="BR11" s="46"/>
      <c r="BS11" s="153" t="s">
        <v>44</v>
      </c>
      <c r="BT11" s="153" t="s">
        <v>44</v>
      </c>
      <c r="BU11" s="153" t="s">
        <v>48</v>
      </c>
      <c r="BV11" s="26" t="s">
        <v>44</v>
      </c>
      <c r="BW11" s="26"/>
      <c r="BX11" s="94"/>
      <c r="BY11" s="94"/>
      <c r="BZ11" s="94"/>
      <c r="CA11" s="191" t="s">
        <v>39</v>
      </c>
      <c r="CB11" s="191" t="s">
        <v>731</v>
      </c>
      <c r="CC11" s="218"/>
      <c r="CD11" s="41"/>
      <c r="CE11" s="153" t="s">
        <v>303</v>
      </c>
      <c r="CF11" s="281"/>
      <c r="CG11" s="26" t="s">
        <v>607</v>
      </c>
      <c r="CH11" s="94"/>
      <c r="CI11" s="280"/>
      <c r="CJ11" s="94"/>
      <c r="CK11" s="94" t="s">
        <v>49</v>
      </c>
    </row>
    <row r="12" spans="1:89" ht="14.25" customHeight="1">
      <c r="A12" s="94">
        <v>19</v>
      </c>
      <c r="B12" s="94">
        <v>10</v>
      </c>
      <c r="C12" s="94" t="s">
        <v>1036</v>
      </c>
      <c r="D12" s="12">
        <v>2</v>
      </c>
      <c r="E12" s="238">
        <v>10.31</v>
      </c>
      <c r="F12" s="238">
        <v>10.01</v>
      </c>
      <c r="G12" s="12"/>
      <c r="H12" s="46" t="s">
        <v>39</v>
      </c>
      <c r="I12" s="46" t="s">
        <v>39</v>
      </c>
      <c r="J12" s="153">
        <v>31</v>
      </c>
      <c r="K12" s="46"/>
      <c r="L12" s="153" t="s">
        <v>196</v>
      </c>
      <c r="M12" s="46"/>
      <c r="N12" s="153"/>
      <c r="O12" s="26"/>
      <c r="P12" s="26">
        <v>4</v>
      </c>
      <c r="Q12" s="280"/>
      <c r="R12" s="280"/>
      <c r="S12" s="94"/>
      <c r="T12" s="201"/>
      <c r="U12" s="191">
        <v>46.5</v>
      </c>
      <c r="V12" s="191" t="s">
        <v>39</v>
      </c>
      <c r="W12" s="26"/>
      <c r="X12" s="26" t="s">
        <v>196</v>
      </c>
      <c r="Y12" s="26" t="s">
        <v>196</v>
      </c>
      <c r="Z12" s="201"/>
      <c r="AA12" s="26"/>
      <c r="AB12" s="26"/>
      <c r="AC12" s="280"/>
      <c r="AD12" s="280"/>
      <c r="AE12" s="94"/>
      <c r="AF12" s="191" t="s">
        <v>39</v>
      </c>
      <c r="AG12" s="191" t="s">
        <v>39</v>
      </c>
      <c r="AH12" s="188"/>
      <c r="AI12" s="26"/>
      <c r="AJ12" s="153" t="s">
        <v>196</v>
      </c>
      <c r="AK12" s="26"/>
      <c r="AL12" s="26"/>
      <c r="AM12" s="26"/>
      <c r="AN12" s="26"/>
      <c r="AO12" s="280"/>
      <c r="AP12" s="280"/>
      <c r="AQ12" s="94"/>
      <c r="AR12" s="94"/>
      <c r="AS12" s="191">
        <v>12</v>
      </c>
      <c r="AT12" s="191">
        <v>5.5</v>
      </c>
      <c r="AU12" s="191" t="s">
        <v>39</v>
      </c>
      <c r="AV12" s="191" t="s">
        <v>39</v>
      </c>
      <c r="AW12" s="153" t="s">
        <v>196</v>
      </c>
      <c r="AX12" s="153" t="s">
        <v>196</v>
      </c>
      <c r="AY12" s="153" t="s">
        <v>196</v>
      </c>
      <c r="AZ12" s="153" t="s">
        <v>196</v>
      </c>
      <c r="BA12" s="153" t="s">
        <v>196</v>
      </c>
      <c r="BB12" s="153" t="s">
        <v>196</v>
      </c>
      <c r="BC12" s="201"/>
      <c r="BD12" s="201"/>
      <c r="BE12" s="26"/>
      <c r="BF12" s="26"/>
      <c r="BG12" s="26">
        <v>60</v>
      </c>
      <c r="BH12" s="26">
        <v>50</v>
      </c>
      <c r="BI12" s="280"/>
      <c r="BJ12" s="280"/>
      <c r="BK12" s="280"/>
      <c r="BL12" s="280"/>
      <c r="BM12" s="280"/>
      <c r="BN12" s="280"/>
      <c r="BO12" s="46" t="s">
        <v>39</v>
      </c>
      <c r="BP12" s="46"/>
      <c r="BQ12" s="46"/>
      <c r="BR12" s="46"/>
      <c r="BS12" s="153"/>
      <c r="BT12" s="153" t="s">
        <v>44</v>
      </c>
      <c r="BU12" s="153" t="s">
        <v>48</v>
      </c>
      <c r="BV12" s="26" t="s">
        <v>44</v>
      </c>
      <c r="BW12" s="26" t="s">
        <v>309</v>
      </c>
      <c r="BX12" s="94"/>
      <c r="BY12" s="94"/>
      <c r="BZ12" s="94"/>
      <c r="CA12" s="191" t="s">
        <v>1035</v>
      </c>
      <c r="CB12" s="191" t="s">
        <v>731</v>
      </c>
      <c r="CC12" s="218"/>
      <c r="CD12" s="41"/>
      <c r="CE12" s="153" t="s">
        <v>196</v>
      </c>
      <c r="CF12" s="281"/>
      <c r="CG12" s="26" t="s">
        <v>607</v>
      </c>
      <c r="CH12" s="94"/>
      <c r="CI12" s="280"/>
      <c r="CJ12" s="94"/>
      <c r="CK12" s="94" t="s">
        <v>49</v>
      </c>
    </row>
    <row r="13" spans="1:89" ht="14.25" customHeight="1">
      <c r="A13" s="94">
        <v>19</v>
      </c>
      <c r="B13" s="94">
        <v>11</v>
      </c>
      <c r="C13" s="94" t="s">
        <v>1036</v>
      </c>
      <c r="D13" s="12">
        <v>2</v>
      </c>
      <c r="E13" s="238">
        <v>8.69</v>
      </c>
      <c r="F13" s="238">
        <v>11.27</v>
      </c>
      <c r="G13" s="12"/>
      <c r="H13" s="46" t="s">
        <v>39</v>
      </c>
      <c r="I13" s="46" t="s">
        <v>39</v>
      </c>
      <c r="J13" s="153">
        <v>15</v>
      </c>
      <c r="K13" s="46">
        <v>10</v>
      </c>
      <c r="L13" s="153">
        <v>16</v>
      </c>
      <c r="M13" s="46">
        <v>16</v>
      </c>
      <c r="N13" s="153">
        <v>9</v>
      </c>
      <c r="O13" s="26"/>
      <c r="P13" s="26">
        <v>13</v>
      </c>
      <c r="Q13" s="280"/>
      <c r="R13" s="280"/>
      <c r="S13" s="94"/>
      <c r="T13" s="201"/>
      <c r="U13" s="191">
        <v>71.5</v>
      </c>
      <c r="V13" s="191" t="s">
        <v>39</v>
      </c>
      <c r="W13" s="26">
        <v>13</v>
      </c>
      <c r="X13" s="116">
        <v>14</v>
      </c>
      <c r="Y13" s="116">
        <v>14</v>
      </c>
      <c r="Z13" s="201">
        <v>8.5</v>
      </c>
      <c r="AA13" s="26"/>
      <c r="AB13" s="26"/>
      <c r="AC13" s="280"/>
      <c r="AD13" s="280"/>
      <c r="AE13" s="94"/>
      <c r="AF13" s="191" t="s">
        <v>39</v>
      </c>
      <c r="AG13" s="191" t="s">
        <v>39</v>
      </c>
      <c r="AH13" s="188"/>
      <c r="AI13" s="26"/>
      <c r="AJ13" s="153" t="s">
        <v>196</v>
      </c>
      <c r="AK13" s="26"/>
      <c r="AL13" s="26"/>
      <c r="AM13" s="26"/>
      <c r="AN13" s="26"/>
      <c r="AO13" s="280"/>
      <c r="AP13" s="280"/>
      <c r="AQ13" s="94"/>
      <c r="AR13" s="94"/>
      <c r="AS13" s="191">
        <v>4</v>
      </c>
      <c r="AT13" s="191">
        <v>8</v>
      </c>
      <c r="AU13" s="191" t="s">
        <v>39</v>
      </c>
      <c r="AV13" s="191" t="s">
        <v>39</v>
      </c>
      <c r="AW13" s="153">
        <v>4</v>
      </c>
      <c r="AX13" s="153">
        <v>1.5</v>
      </c>
      <c r="AY13" s="153">
        <v>1.5</v>
      </c>
      <c r="AZ13" s="153">
        <v>1.5</v>
      </c>
      <c r="BA13" s="153">
        <v>1.5</v>
      </c>
      <c r="BB13" s="153">
        <v>1.5</v>
      </c>
      <c r="BC13" s="201"/>
      <c r="BD13" s="201"/>
      <c r="BE13" s="26"/>
      <c r="BF13" s="26"/>
      <c r="BG13" s="26">
        <v>90</v>
      </c>
      <c r="BH13" s="26">
        <v>40</v>
      </c>
      <c r="BI13" s="280"/>
      <c r="BJ13" s="280"/>
      <c r="BK13" s="280"/>
      <c r="BL13" s="280"/>
      <c r="BM13" s="280"/>
      <c r="BN13" s="280"/>
      <c r="BO13" s="46" t="s">
        <v>39</v>
      </c>
      <c r="BP13" s="46"/>
      <c r="BQ13" s="46"/>
      <c r="BR13" s="46"/>
      <c r="BS13" s="153" t="s">
        <v>43</v>
      </c>
      <c r="BT13" s="153" t="s">
        <v>43</v>
      </c>
      <c r="BU13" s="153" t="s">
        <v>42</v>
      </c>
      <c r="BV13" s="26" t="s">
        <v>44</v>
      </c>
      <c r="BW13" s="26" t="s">
        <v>309</v>
      </c>
      <c r="BX13" s="94"/>
      <c r="BY13" s="94"/>
      <c r="BZ13" s="94"/>
      <c r="CA13" s="191" t="s">
        <v>1035</v>
      </c>
      <c r="CB13" s="191" t="s">
        <v>731</v>
      </c>
      <c r="CC13" s="218"/>
      <c r="CD13" s="41"/>
      <c r="CE13" s="153" t="s">
        <v>937</v>
      </c>
      <c r="CF13" s="281"/>
      <c r="CG13" s="26" t="s">
        <v>607</v>
      </c>
      <c r="CH13" s="94"/>
      <c r="CI13" s="280"/>
      <c r="CJ13" s="94"/>
      <c r="CK13" s="94" t="s">
        <v>49</v>
      </c>
    </row>
    <row r="14" spans="1:89" ht="14.25" customHeight="1">
      <c r="A14" s="94">
        <v>19</v>
      </c>
      <c r="B14" s="94">
        <v>12</v>
      </c>
      <c r="C14" s="94" t="s">
        <v>1036</v>
      </c>
      <c r="D14" s="12">
        <v>2</v>
      </c>
      <c r="E14" s="238">
        <v>7.13</v>
      </c>
      <c r="F14" s="238">
        <v>13.47</v>
      </c>
      <c r="G14" s="12"/>
      <c r="H14" s="46" t="s">
        <v>39</v>
      </c>
      <c r="I14" s="46" t="s">
        <v>39</v>
      </c>
      <c r="J14" s="153" t="s">
        <v>196</v>
      </c>
      <c r="K14" s="46">
        <v>8</v>
      </c>
      <c r="L14" s="153" t="s">
        <v>196</v>
      </c>
      <c r="M14" s="46"/>
      <c r="N14" s="153"/>
      <c r="O14" s="26"/>
      <c r="P14" s="26"/>
      <c r="Q14" s="280"/>
      <c r="R14" s="280"/>
      <c r="S14" s="94"/>
      <c r="T14" s="201"/>
      <c r="U14" s="191">
        <v>56.2</v>
      </c>
      <c r="V14" s="191" t="s">
        <v>39</v>
      </c>
      <c r="W14" s="26">
        <v>21</v>
      </c>
      <c r="X14" s="26" t="s">
        <v>196</v>
      </c>
      <c r="Y14" s="26" t="s">
        <v>196</v>
      </c>
      <c r="Z14" s="201"/>
      <c r="AA14" s="26"/>
      <c r="AB14" s="26"/>
      <c r="AC14" s="280"/>
      <c r="AD14" s="280"/>
      <c r="AE14" s="94"/>
      <c r="AF14" s="191" t="s">
        <v>39</v>
      </c>
      <c r="AG14" s="191" t="s">
        <v>39</v>
      </c>
      <c r="AH14" s="188"/>
      <c r="AI14" s="26"/>
      <c r="AJ14" s="153" t="s">
        <v>196</v>
      </c>
      <c r="AK14" s="26"/>
      <c r="AL14" s="26"/>
      <c r="AM14" s="26"/>
      <c r="AN14" s="26"/>
      <c r="AO14" s="280"/>
      <c r="AP14" s="280"/>
      <c r="AQ14" s="94"/>
      <c r="AR14" s="94"/>
      <c r="AS14" s="191">
        <v>4</v>
      </c>
      <c r="AT14" s="191" t="s">
        <v>39</v>
      </c>
      <c r="AU14" s="191" t="s">
        <v>39</v>
      </c>
      <c r="AV14" s="191" t="s">
        <v>39</v>
      </c>
      <c r="AW14" s="153" t="s">
        <v>196</v>
      </c>
      <c r="AX14" s="153" t="s">
        <v>196</v>
      </c>
      <c r="AY14" s="153" t="s">
        <v>196</v>
      </c>
      <c r="AZ14" s="153" t="s">
        <v>196</v>
      </c>
      <c r="BA14" s="153" t="s">
        <v>196</v>
      </c>
      <c r="BB14" s="153" t="s">
        <v>196</v>
      </c>
      <c r="BC14" s="201"/>
      <c r="BD14" s="201"/>
      <c r="BE14" s="26"/>
      <c r="BF14" s="26"/>
      <c r="BG14" s="26"/>
      <c r="BH14" s="26"/>
      <c r="BI14" s="280"/>
      <c r="BJ14" s="280"/>
      <c r="BK14" s="280"/>
      <c r="BL14" s="280"/>
      <c r="BM14" s="280"/>
      <c r="BN14" s="94"/>
      <c r="BO14" s="46" t="s">
        <v>39</v>
      </c>
      <c r="BP14" s="46"/>
      <c r="BQ14" s="46"/>
      <c r="BR14" s="46"/>
      <c r="BS14" s="153" t="s">
        <v>44</v>
      </c>
      <c r="BT14" s="153" t="s">
        <v>43</v>
      </c>
      <c r="BU14" s="153" t="s">
        <v>48</v>
      </c>
      <c r="BV14" s="26" t="s">
        <v>44</v>
      </c>
      <c r="BW14" s="26"/>
      <c r="BX14" s="94"/>
      <c r="BY14" s="94"/>
      <c r="BZ14" s="94"/>
      <c r="CA14" s="191" t="s">
        <v>39</v>
      </c>
      <c r="CB14" s="191" t="s">
        <v>39</v>
      </c>
      <c r="CC14" s="218"/>
      <c r="CD14" s="41"/>
      <c r="CE14" s="153" t="s">
        <v>937</v>
      </c>
      <c r="CF14" s="281"/>
      <c r="CG14" s="26" t="s">
        <v>607</v>
      </c>
      <c r="CH14" s="94"/>
      <c r="CI14" s="280"/>
      <c r="CJ14" s="94"/>
      <c r="CK14" s="94" t="s">
        <v>1039</v>
      </c>
    </row>
    <row r="15" spans="1:89" ht="14.25" customHeight="1">
      <c r="A15" s="94">
        <v>19</v>
      </c>
      <c r="B15" s="93">
        <v>13</v>
      </c>
      <c r="C15" s="93" t="s">
        <v>923</v>
      </c>
      <c r="D15" s="12">
        <v>2</v>
      </c>
      <c r="E15" s="238">
        <v>6.12</v>
      </c>
      <c r="F15" s="238">
        <v>14.17</v>
      </c>
      <c r="G15" s="12"/>
      <c r="H15" s="46" t="s">
        <v>39</v>
      </c>
      <c r="I15" s="46">
        <v>6</v>
      </c>
      <c r="J15" s="153">
        <v>17</v>
      </c>
      <c r="K15" s="153">
        <v>9</v>
      </c>
      <c r="L15" s="153">
        <v>21</v>
      </c>
      <c r="M15" s="153">
        <v>21</v>
      </c>
      <c r="N15" s="153">
        <v>7</v>
      </c>
      <c r="O15" s="153">
        <v>50</v>
      </c>
      <c r="P15" s="153">
        <v>7</v>
      </c>
      <c r="Q15" s="50"/>
      <c r="R15" s="50"/>
      <c r="S15" s="93"/>
      <c r="T15" s="201"/>
      <c r="U15" s="191">
        <v>62.9</v>
      </c>
      <c r="V15" s="191" t="s">
        <v>39</v>
      </c>
      <c r="W15" s="26">
        <v>42</v>
      </c>
      <c r="X15" s="116">
        <v>22</v>
      </c>
      <c r="Y15" s="116">
        <v>22</v>
      </c>
      <c r="Z15" s="201">
        <v>52</v>
      </c>
      <c r="AA15" s="26">
        <v>46</v>
      </c>
      <c r="AB15" s="26">
        <v>48</v>
      </c>
      <c r="AC15" s="50"/>
      <c r="AD15" s="50"/>
      <c r="AE15" s="93"/>
      <c r="AF15" s="191" t="s">
        <v>39</v>
      </c>
      <c r="AG15" s="191" t="s">
        <v>39</v>
      </c>
      <c r="AH15" s="188"/>
      <c r="AI15" s="26"/>
      <c r="AJ15" s="153" t="s">
        <v>196</v>
      </c>
      <c r="AK15" s="26"/>
      <c r="AL15" s="26"/>
      <c r="AM15" s="26"/>
      <c r="AN15" s="26"/>
      <c r="AO15" s="50"/>
      <c r="AP15" s="50"/>
      <c r="AQ15" s="93"/>
      <c r="AR15" s="93"/>
      <c r="AS15" s="191">
        <v>7</v>
      </c>
      <c r="AT15" s="191">
        <v>5</v>
      </c>
      <c r="AU15" s="191">
        <v>0</v>
      </c>
      <c r="AV15" s="191">
        <v>0</v>
      </c>
      <c r="AW15" s="153">
        <v>8</v>
      </c>
      <c r="AX15" s="153">
        <v>1</v>
      </c>
      <c r="AY15" s="153">
        <v>10</v>
      </c>
      <c r="AZ15" s="153">
        <v>10.5</v>
      </c>
      <c r="BA15" s="153">
        <v>10</v>
      </c>
      <c r="BB15" s="153">
        <v>10.5</v>
      </c>
      <c r="BC15" s="201">
        <v>12</v>
      </c>
      <c r="BD15" s="201">
        <v>8</v>
      </c>
      <c r="BE15" s="153">
        <v>13</v>
      </c>
      <c r="BF15" s="153">
        <v>18</v>
      </c>
      <c r="BG15" s="153">
        <v>115</v>
      </c>
      <c r="BH15" s="153">
        <v>90</v>
      </c>
      <c r="BI15" s="50"/>
      <c r="BJ15" s="50"/>
      <c r="BK15" s="50"/>
      <c r="BL15" s="50"/>
      <c r="BM15" s="50"/>
      <c r="BN15" s="93"/>
      <c r="BO15" s="46" t="s">
        <v>42</v>
      </c>
      <c r="BP15" s="46"/>
      <c r="BQ15" s="46"/>
      <c r="BR15" s="46"/>
      <c r="BS15" s="153" t="s">
        <v>43</v>
      </c>
      <c r="BT15" s="153" t="s">
        <v>43</v>
      </c>
      <c r="BU15" s="153" t="s">
        <v>42</v>
      </c>
      <c r="BV15" s="26" t="s">
        <v>309</v>
      </c>
      <c r="BW15" s="26" t="s">
        <v>309</v>
      </c>
      <c r="BX15" s="93"/>
      <c r="BY15" s="93"/>
      <c r="BZ15" s="93"/>
      <c r="CA15" s="191" t="s">
        <v>39</v>
      </c>
      <c r="CB15" s="191" t="s">
        <v>39</v>
      </c>
      <c r="CC15" s="218"/>
      <c r="CD15" s="41"/>
      <c r="CE15" s="153" t="s">
        <v>937</v>
      </c>
      <c r="CF15" s="281"/>
      <c r="CG15" s="26" t="s">
        <v>607</v>
      </c>
      <c r="CH15" s="93"/>
      <c r="CI15" s="50"/>
      <c r="CJ15" s="93"/>
      <c r="CK15" s="93" t="s">
        <v>49</v>
      </c>
    </row>
    <row r="16" spans="1:89" ht="14.25" customHeight="1">
      <c r="A16" s="94">
        <v>19</v>
      </c>
      <c r="B16" s="93">
        <v>14</v>
      </c>
      <c r="C16" s="93" t="s">
        <v>923</v>
      </c>
      <c r="D16" s="12">
        <v>2</v>
      </c>
      <c r="E16" s="238">
        <v>4.24</v>
      </c>
      <c r="F16" s="238">
        <v>15.81</v>
      </c>
      <c r="G16" s="12"/>
      <c r="H16" s="46">
        <v>5</v>
      </c>
      <c r="I16" s="46">
        <v>5</v>
      </c>
      <c r="J16" s="153" t="s">
        <v>196</v>
      </c>
      <c r="K16" s="153">
        <v>5</v>
      </c>
      <c r="L16" s="153">
        <v>6</v>
      </c>
      <c r="M16" s="46">
        <v>6</v>
      </c>
      <c r="N16" s="153"/>
      <c r="O16" s="26"/>
      <c r="P16" s="26"/>
      <c r="Q16" s="50"/>
      <c r="R16" s="50"/>
      <c r="S16" s="93"/>
      <c r="T16" s="201"/>
      <c r="U16" s="191">
        <v>25</v>
      </c>
      <c r="V16" s="191">
        <v>22</v>
      </c>
      <c r="W16" s="26">
        <v>23</v>
      </c>
      <c r="X16" s="26">
        <v>32</v>
      </c>
      <c r="Y16" s="26">
        <v>32</v>
      </c>
      <c r="Z16" s="201"/>
      <c r="AA16" s="26"/>
      <c r="AB16" s="26"/>
      <c r="AC16" s="50"/>
      <c r="AD16" s="50"/>
      <c r="AE16" s="93"/>
      <c r="AF16" s="191" t="s">
        <v>39</v>
      </c>
      <c r="AG16" s="191" t="s">
        <v>39</v>
      </c>
      <c r="AH16" s="188"/>
      <c r="AI16" s="26"/>
      <c r="AJ16" s="153" t="s">
        <v>196</v>
      </c>
      <c r="AK16" s="26"/>
      <c r="AL16" s="26"/>
      <c r="AM16" s="26"/>
      <c r="AN16" s="26"/>
      <c r="AO16" s="50"/>
      <c r="AP16" s="50"/>
      <c r="AQ16" s="93"/>
      <c r="AR16" s="93"/>
      <c r="AS16" s="191">
        <v>2</v>
      </c>
      <c r="AT16" s="191" t="s">
        <v>39</v>
      </c>
      <c r="AU16" s="191">
        <v>0</v>
      </c>
      <c r="AV16" s="191">
        <v>0</v>
      </c>
      <c r="AW16" s="153" t="s">
        <v>196</v>
      </c>
      <c r="AX16" s="153" t="s">
        <v>196</v>
      </c>
      <c r="AY16" s="153">
        <v>2</v>
      </c>
      <c r="AZ16" s="153">
        <v>1.5</v>
      </c>
      <c r="BA16" s="153">
        <v>2</v>
      </c>
      <c r="BB16" s="153">
        <v>1.5</v>
      </c>
      <c r="BC16" s="201"/>
      <c r="BD16" s="201"/>
      <c r="BE16" s="26"/>
      <c r="BF16" s="26"/>
      <c r="BG16" s="26"/>
      <c r="BH16" s="26"/>
      <c r="BI16" s="50"/>
      <c r="BJ16" s="50"/>
      <c r="BK16" s="50"/>
      <c r="BL16" s="50"/>
      <c r="BM16" s="50"/>
      <c r="BN16" s="93"/>
      <c r="BO16" s="46" t="s">
        <v>42</v>
      </c>
      <c r="BP16" s="46"/>
      <c r="BQ16" s="46"/>
      <c r="BR16" s="46"/>
      <c r="BS16" s="153" t="s">
        <v>44</v>
      </c>
      <c r="BT16" s="153" t="s">
        <v>43</v>
      </c>
      <c r="BU16" s="153" t="s">
        <v>48</v>
      </c>
      <c r="BV16" s="26" t="s">
        <v>44</v>
      </c>
      <c r="BW16" s="26"/>
      <c r="BX16" s="93"/>
      <c r="BY16" s="93"/>
      <c r="BZ16" s="93"/>
      <c r="CA16" s="191" t="s">
        <v>39</v>
      </c>
      <c r="CB16" s="191" t="s">
        <v>39</v>
      </c>
      <c r="CC16" s="218"/>
      <c r="CD16" s="41"/>
      <c r="CE16" s="153" t="s">
        <v>196</v>
      </c>
      <c r="CF16" s="281"/>
      <c r="CG16" s="26" t="s">
        <v>607</v>
      </c>
      <c r="CH16" s="93"/>
      <c r="CI16" s="50"/>
      <c r="CJ16" s="93"/>
      <c r="CK16" s="93" t="s">
        <v>49</v>
      </c>
    </row>
    <row r="17" spans="1:89" ht="14.25" customHeight="1">
      <c r="A17" s="94">
        <v>19</v>
      </c>
      <c r="B17" s="93">
        <v>15</v>
      </c>
      <c r="C17" s="93" t="s">
        <v>1040</v>
      </c>
      <c r="D17" s="12">
        <v>2</v>
      </c>
      <c r="E17" s="238">
        <v>3.97</v>
      </c>
      <c r="F17" s="238">
        <v>16.670000000000002</v>
      </c>
      <c r="G17" s="12"/>
      <c r="H17" s="46">
        <v>12</v>
      </c>
      <c r="I17" s="46" t="s">
        <v>39</v>
      </c>
      <c r="J17" s="153" t="s">
        <v>196</v>
      </c>
      <c r="K17" s="46"/>
      <c r="L17" s="153">
        <v>15</v>
      </c>
      <c r="M17" s="46">
        <v>15</v>
      </c>
      <c r="N17" s="153">
        <v>7</v>
      </c>
      <c r="O17" s="26"/>
      <c r="P17" s="26"/>
      <c r="Q17" s="50"/>
      <c r="R17" s="50"/>
      <c r="S17" s="93"/>
      <c r="T17" s="201"/>
      <c r="U17" s="191">
        <v>36.5</v>
      </c>
      <c r="V17" s="191">
        <v>25</v>
      </c>
      <c r="W17" s="26">
        <v>16</v>
      </c>
      <c r="X17" s="26">
        <v>17</v>
      </c>
      <c r="Y17" s="26">
        <v>17</v>
      </c>
      <c r="Z17" s="201">
        <v>15</v>
      </c>
      <c r="AA17" s="26"/>
      <c r="AB17" s="26"/>
      <c r="AC17" s="50"/>
      <c r="AD17" s="50"/>
      <c r="AE17" s="93"/>
      <c r="AF17" s="191" t="s">
        <v>39</v>
      </c>
      <c r="AG17" s="191" t="s">
        <v>39</v>
      </c>
      <c r="AH17" s="188"/>
      <c r="AI17" s="26"/>
      <c r="AJ17" s="153" t="s">
        <v>196</v>
      </c>
      <c r="AK17" s="26"/>
      <c r="AL17" s="26"/>
      <c r="AM17" s="26"/>
      <c r="AN17" s="26"/>
      <c r="AO17" s="50"/>
      <c r="AP17" s="50"/>
      <c r="AQ17" s="93"/>
      <c r="AR17" s="93"/>
      <c r="AS17" s="191">
        <v>6.5</v>
      </c>
      <c r="AT17" s="191">
        <v>1.5</v>
      </c>
      <c r="AU17" s="191">
        <v>1</v>
      </c>
      <c r="AV17" s="191">
        <v>0</v>
      </c>
      <c r="AW17" s="153" t="s">
        <v>196</v>
      </c>
      <c r="AX17" s="153" t="s">
        <v>196</v>
      </c>
      <c r="AY17" s="153" t="s">
        <v>196</v>
      </c>
      <c r="AZ17" s="153" t="s">
        <v>196</v>
      </c>
      <c r="BA17" s="153" t="s">
        <v>196</v>
      </c>
      <c r="BB17" s="153" t="s">
        <v>196</v>
      </c>
      <c r="BC17" s="201"/>
      <c r="BD17" s="201"/>
      <c r="BE17" s="26"/>
      <c r="BF17" s="26"/>
      <c r="BG17" s="26"/>
      <c r="BH17" s="26"/>
      <c r="BI17" s="50"/>
      <c r="BJ17" s="50"/>
      <c r="BK17" s="50"/>
      <c r="BL17" s="50"/>
      <c r="BM17" s="50"/>
      <c r="BN17" s="93"/>
      <c r="BO17" s="46" t="s">
        <v>42</v>
      </c>
      <c r="BP17" s="46"/>
      <c r="BQ17" s="46"/>
      <c r="BR17" s="46"/>
      <c r="BS17" s="153" t="s">
        <v>44</v>
      </c>
      <c r="BT17" s="153" t="s">
        <v>43</v>
      </c>
      <c r="BU17" s="153" t="s">
        <v>1041</v>
      </c>
      <c r="BV17" s="26" t="s">
        <v>44</v>
      </c>
      <c r="BW17" s="26"/>
      <c r="BX17" s="93"/>
      <c r="BY17" s="93"/>
      <c r="BZ17" s="93"/>
      <c r="CA17" s="191" t="s">
        <v>39</v>
      </c>
      <c r="CB17" s="191" t="s">
        <v>39</v>
      </c>
      <c r="CC17" s="218"/>
      <c r="CD17" s="41"/>
      <c r="CE17" s="153" t="s">
        <v>937</v>
      </c>
      <c r="CF17" s="281"/>
      <c r="CG17" s="26" t="s">
        <v>607</v>
      </c>
      <c r="CH17" s="93"/>
      <c r="CI17" s="50"/>
      <c r="CJ17" s="93"/>
      <c r="CK17" s="93" t="s">
        <v>49</v>
      </c>
    </row>
    <row r="18" spans="1:89" ht="14.25" customHeight="1">
      <c r="A18" s="94">
        <v>19</v>
      </c>
      <c r="B18" s="93">
        <v>16</v>
      </c>
      <c r="C18" s="93" t="s">
        <v>1042</v>
      </c>
      <c r="D18" s="12">
        <v>2</v>
      </c>
      <c r="E18" s="238">
        <v>2.44</v>
      </c>
      <c r="F18" s="238">
        <v>17.649999999999999</v>
      </c>
      <c r="G18" s="12"/>
      <c r="H18" s="46">
        <v>4</v>
      </c>
      <c r="I18" s="46" t="s">
        <v>39</v>
      </c>
      <c r="J18" s="153">
        <v>15</v>
      </c>
      <c r="K18" s="153">
        <v>9</v>
      </c>
      <c r="L18" s="153">
        <v>17</v>
      </c>
      <c r="M18" s="153">
        <v>17</v>
      </c>
      <c r="N18" s="153">
        <v>16</v>
      </c>
      <c r="O18" s="26"/>
      <c r="P18" s="26"/>
      <c r="Q18" s="50"/>
      <c r="R18" s="50"/>
      <c r="S18" s="93"/>
      <c r="T18" s="201"/>
      <c r="U18" s="191">
        <v>45.7</v>
      </c>
      <c r="V18" s="191">
        <v>39</v>
      </c>
      <c r="W18" s="26">
        <v>43</v>
      </c>
      <c r="X18" s="116">
        <v>18</v>
      </c>
      <c r="Y18" s="116">
        <v>18</v>
      </c>
      <c r="Z18" s="201">
        <v>15</v>
      </c>
      <c r="AA18" s="26"/>
      <c r="AB18" s="26"/>
      <c r="AC18" s="50"/>
      <c r="AD18" s="50"/>
      <c r="AE18" s="93"/>
      <c r="AF18" s="191" t="s">
        <v>39</v>
      </c>
      <c r="AG18" s="191" t="s">
        <v>39</v>
      </c>
      <c r="AH18" s="188" t="s">
        <v>378</v>
      </c>
      <c r="AI18" s="26"/>
      <c r="AJ18" s="153" t="s">
        <v>196</v>
      </c>
      <c r="AK18" s="26"/>
      <c r="AL18" s="26"/>
      <c r="AM18" s="26"/>
      <c r="AN18" s="26"/>
      <c r="AO18" s="50"/>
      <c r="AP18" s="50"/>
      <c r="AQ18" s="93"/>
      <c r="AR18" s="93"/>
      <c r="AS18" s="191">
        <v>9</v>
      </c>
      <c r="AT18" s="191">
        <v>3</v>
      </c>
      <c r="AU18" s="191">
        <v>3</v>
      </c>
      <c r="AV18" s="191">
        <v>0</v>
      </c>
      <c r="AW18" s="153">
        <v>7</v>
      </c>
      <c r="AX18" s="153">
        <v>1</v>
      </c>
      <c r="AY18" s="153">
        <v>10</v>
      </c>
      <c r="AZ18" s="153">
        <v>8</v>
      </c>
      <c r="BA18" s="153">
        <v>10</v>
      </c>
      <c r="BB18" s="153">
        <v>8</v>
      </c>
      <c r="BC18" s="201">
        <v>6</v>
      </c>
      <c r="BD18" s="201">
        <v>4</v>
      </c>
      <c r="BE18" s="26"/>
      <c r="BF18" s="26"/>
      <c r="BG18" s="26"/>
      <c r="BH18" s="26"/>
      <c r="BI18" s="50"/>
      <c r="BJ18" s="50"/>
      <c r="BK18" s="50"/>
      <c r="BL18" s="50"/>
      <c r="BM18" s="50"/>
      <c r="BN18" s="93"/>
      <c r="BO18" s="46" t="s">
        <v>39</v>
      </c>
      <c r="BP18" s="46"/>
      <c r="BQ18" s="46"/>
      <c r="BR18" s="46"/>
      <c r="BS18" s="153" t="s">
        <v>43</v>
      </c>
      <c r="BT18" s="153" t="s">
        <v>43</v>
      </c>
      <c r="BU18" s="153" t="s">
        <v>42</v>
      </c>
      <c r="BV18" s="26" t="s">
        <v>44</v>
      </c>
      <c r="BW18" s="26"/>
      <c r="BX18" s="93"/>
      <c r="BY18" s="93"/>
      <c r="BZ18" s="93"/>
      <c r="CA18" s="191" t="s">
        <v>39</v>
      </c>
      <c r="CB18" s="191" t="s">
        <v>39</v>
      </c>
      <c r="CC18" s="218"/>
      <c r="CD18" s="41"/>
      <c r="CE18" s="153" t="s">
        <v>1043</v>
      </c>
      <c r="CF18" s="281"/>
      <c r="CG18" s="26" t="s">
        <v>607</v>
      </c>
      <c r="CH18" s="93"/>
      <c r="CI18" s="50"/>
      <c r="CJ18" s="93"/>
      <c r="CK18" s="93" t="s">
        <v>49</v>
      </c>
    </row>
    <row r="19" spans="1:89" ht="14.25" customHeight="1">
      <c r="A19" s="94">
        <v>19</v>
      </c>
      <c r="B19" s="94">
        <v>17</v>
      </c>
      <c r="C19" s="94" t="s">
        <v>1040</v>
      </c>
      <c r="D19" s="12">
        <v>2</v>
      </c>
      <c r="E19" s="238">
        <v>2.0699999999999998</v>
      </c>
      <c r="F19" s="238">
        <v>18.579999999999998</v>
      </c>
      <c r="G19" s="12"/>
      <c r="H19" s="46">
        <v>6</v>
      </c>
      <c r="I19" s="46" t="s">
        <v>39</v>
      </c>
      <c r="J19" s="153" t="s">
        <v>196</v>
      </c>
      <c r="K19" s="153">
        <v>7</v>
      </c>
      <c r="L19" s="153" t="s">
        <v>196</v>
      </c>
      <c r="M19" s="46"/>
      <c r="N19" s="153"/>
      <c r="O19" s="26"/>
      <c r="P19" s="26"/>
      <c r="Q19" s="280"/>
      <c r="R19" s="280"/>
      <c r="S19" s="94"/>
      <c r="T19" s="201"/>
      <c r="U19" s="191">
        <v>77.5</v>
      </c>
      <c r="V19" s="191">
        <v>84</v>
      </c>
      <c r="W19" s="26">
        <v>16</v>
      </c>
      <c r="X19" s="26" t="s">
        <v>196</v>
      </c>
      <c r="Y19" s="26" t="s">
        <v>196</v>
      </c>
      <c r="Z19" s="201"/>
      <c r="AA19" s="26"/>
      <c r="AB19" s="26"/>
      <c r="AC19" s="280"/>
      <c r="AD19" s="280"/>
      <c r="AE19" s="94"/>
      <c r="AF19" s="191" t="s">
        <v>39</v>
      </c>
      <c r="AG19" s="191" t="s">
        <v>39</v>
      </c>
      <c r="AH19" s="188" t="s">
        <v>378</v>
      </c>
      <c r="AI19" s="26"/>
      <c r="AJ19" s="153" t="s">
        <v>196</v>
      </c>
      <c r="AK19" s="26"/>
      <c r="AL19" s="26"/>
      <c r="AM19" s="26"/>
      <c r="AN19" s="26"/>
      <c r="AO19" s="280"/>
      <c r="AP19" s="280"/>
      <c r="AQ19" s="94"/>
      <c r="AR19" s="94"/>
      <c r="AS19" s="191">
        <v>22</v>
      </c>
      <c r="AT19" s="191">
        <v>8</v>
      </c>
      <c r="AU19" s="191">
        <v>42</v>
      </c>
      <c r="AV19" s="191">
        <v>12</v>
      </c>
      <c r="AW19" s="153" t="s">
        <v>196</v>
      </c>
      <c r="AX19" s="153" t="s">
        <v>196</v>
      </c>
      <c r="AY19" s="153" t="s">
        <v>196</v>
      </c>
      <c r="AZ19" s="153" t="s">
        <v>196</v>
      </c>
      <c r="BA19" s="153" t="s">
        <v>196</v>
      </c>
      <c r="BB19" s="153" t="s">
        <v>196</v>
      </c>
      <c r="BC19" s="201"/>
      <c r="BD19" s="201"/>
      <c r="BE19" s="26"/>
      <c r="BF19" s="26"/>
      <c r="BG19" s="26"/>
      <c r="BH19" s="26"/>
      <c r="BI19" s="280"/>
      <c r="BJ19" s="280"/>
      <c r="BK19" s="280"/>
      <c r="BL19" s="280"/>
      <c r="BM19" s="280"/>
      <c r="BN19" s="94"/>
      <c r="BO19" s="46" t="s">
        <v>39</v>
      </c>
      <c r="BP19" s="46"/>
      <c r="BQ19" s="46"/>
      <c r="BR19" s="46"/>
      <c r="BS19" s="153" t="s">
        <v>44</v>
      </c>
      <c r="BT19" s="153" t="s">
        <v>44</v>
      </c>
      <c r="BU19" s="153" t="s">
        <v>48</v>
      </c>
      <c r="BV19" s="26" t="s">
        <v>44</v>
      </c>
      <c r="BW19" s="26"/>
      <c r="BX19" s="94"/>
      <c r="BY19" s="94"/>
      <c r="BZ19" s="94"/>
      <c r="CA19" s="191" t="s">
        <v>39</v>
      </c>
      <c r="CB19" s="191" t="s">
        <v>39</v>
      </c>
      <c r="CC19" s="218"/>
      <c r="CD19" s="41"/>
      <c r="CE19" s="153" t="s">
        <v>303</v>
      </c>
      <c r="CF19" s="281"/>
      <c r="CG19" s="26" t="s">
        <v>607</v>
      </c>
      <c r="CH19" s="94"/>
      <c r="CI19" s="280"/>
      <c r="CJ19" s="94"/>
      <c r="CK19" s="94" t="s">
        <v>49</v>
      </c>
    </row>
    <row r="20" spans="1:89" ht="14.25" customHeight="1">
      <c r="A20" s="94">
        <v>19</v>
      </c>
      <c r="B20" s="94">
        <v>18</v>
      </c>
      <c r="C20" s="94" t="s">
        <v>1042</v>
      </c>
      <c r="D20" s="12">
        <v>3</v>
      </c>
      <c r="E20" s="238">
        <v>19.16</v>
      </c>
      <c r="F20" s="238">
        <v>0.84</v>
      </c>
      <c r="G20" s="12"/>
      <c r="H20" s="46">
        <v>9</v>
      </c>
      <c r="I20" s="46" t="s">
        <v>39</v>
      </c>
      <c r="J20" s="153">
        <v>8</v>
      </c>
      <c r="K20" s="153">
        <v>28</v>
      </c>
      <c r="L20" s="153">
        <v>24</v>
      </c>
      <c r="M20" s="153">
        <v>24</v>
      </c>
      <c r="N20" s="153">
        <v>30</v>
      </c>
      <c r="O20" s="26"/>
      <c r="P20" s="26"/>
      <c r="Q20" s="280"/>
      <c r="R20" s="280"/>
      <c r="S20" s="94"/>
      <c r="T20" s="201"/>
      <c r="U20" s="191">
        <v>53.5</v>
      </c>
      <c r="V20" s="191">
        <v>53</v>
      </c>
      <c r="W20" s="26">
        <v>30</v>
      </c>
      <c r="X20" s="116">
        <v>25</v>
      </c>
      <c r="Y20" s="116">
        <v>25</v>
      </c>
      <c r="Z20" s="201">
        <v>22</v>
      </c>
      <c r="AA20" s="26"/>
      <c r="AB20" s="26"/>
      <c r="AC20" s="280"/>
      <c r="AD20" s="280"/>
      <c r="AE20" s="94"/>
      <c r="AF20" s="191" t="s">
        <v>39</v>
      </c>
      <c r="AG20" s="191" t="s">
        <v>39</v>
      </c>
      <c r="AH20" s="188" t="s">
        <v>378</v>
      </c>
      <c r="AI20" s="26"/>
      <c r="AJ20" s="153" t="s">
        <v>196</v>
      </c>
      <c r="AK20" s="26"/>
      <c r="AL20" s="26"/>
      <c r="AM20" s="26"/>
      <c r="AN20" s="26"/>
      <c r="AO20" s="280"/>
      <c r="AP20" s="280"/>
      <c r="AQ20" s="94"/>
      <c r="AR20" s="94"/>
      <c r="AS20" s="191">
        <v>22</v>
      </c>
      <c r="AT20" s="191">
        <v>10</v>
      </c>
      <c r="AU20" s="191">
        <v>3</v>
      </c>
      <c r="AV20" s="191">
        <v>3</v>
      </c>
      <c r="AW20" s="153">
        <v>10</v>
      </c>
      <c r="AX20" s="153">
        <v>1</v>
      </c>
      <c r="AY20" s="153">
        <v>5</v>
      </c>
      <c r="AZ20" s="153">
        <v>6</v>
      </c>
      <c r="BA20" s="153">
        <v>5</v>
      </c>
      <c r="BB20" s="153">
        <v>6</v>
      </c>
      <c r="BC20" s="201">
        <v>9</v>
      </c>
      <c r="BD20" s="201">
        <v>10</v>
      </c>
      <c r="BE20" s="26"/>
      <c r="BF20" s="26"/>
      <c r="BG20" s="26"/>
      <c r="BH20" s="26"/>
      <c r="BI20" s="280"/>
      <c r="BJ20" s="280"/>
      <c r="BK20" s="280"/>
      <c r="BL20" s="280"/>
      <c r="BM20" s="280"/>
      <c r="BN20" s="94"/>
      <c r="BO20" s="46" t="s">
        <v>39</v>
      </c>
      <c r="BP20" s="46"/>
      <c r="BQ20" s="46"/>
      <c r="BR20" s="46"/>
      <c r="BS20" s="153" t="s">
        <v>43</v>
      </c>
      <c r="BT20" s="153" t="s">
        <v>43</v>
      </c>
      <c r="BU20" s="153" t="s">
        <v>42</v>
      </c>
      <c r="BV20" s="26" t="s">
        <v>44</v>
      </c>
      <c r="BW20" s="26"/>
      <c r="BX20" s="94"/>
      <c r="BY20" s="94"/>
      <c r="BZ20" s="94"/>
      <c r="CA20" s="191" t="s">
        <v>39</v>
      </c>
      <c r="CB20" s="191" t="s">
        <v>82</v>
      </c>
      <c r="CC20" s="218"/>
      <c r="CD20" s="41"/>
      <c r="CE20" s="153" t="s">
        <v>1043</v>
      </c>
      <c r="CF20" s="281"/>
      <c r="CG20" s="26" t="s">
        <v>607</v>
      </c>
      <c r="CH20" s="94"/>
      <c r="CI20" s="280"/>
      <c r="CJ20" s="94"/>
      <c r="CK20" s="94" t="s">
        <v>49</v>
      </c>
    </row>
    <row r="21" spans="1:89" ht="14.25" customHeight="1">
      <c r="A21" s="94">
        <v>19</v>
      </c>
      <c r="B21" s="94">
        <v>19</v>
      </c>
      <c r="C21" s="94" t="s">
        <v>923</v>
      </c>
      <c r="D21" s="12">
        <v>3</v>
      </c>
      <c r="E21" s="238">
        <v>17.2</v>
      </c>
      <c r="F21" s="238">
        <v>2.29</v>
      </c>
      <c r="G21" s="12"/>
      <c r="H21" s="46">
        <v>5</v>
      </c>
      <c r="I21" s="46">
        <v>9</v>
      </c>
      <c r="J21" s="153">
        <v>9</v>
      </c>
      <c r="K21" s="153">
        <v>7</v>
      </c>
      <c r="L21" s="153">
        <v>5</v>
      </c>
      <c r="M21" s="153">
        <v>5</v>
      </c>
      <c r="N21" s="153">
        <v>6</v>
      </c>
      <c r="O21" s="26"/>
      <c r="P21" s="26"/>
      <c r="Q21" s="280"/>
      <c r="R21" s="280"/>
      <c r="S21" s="94"/>
      <c r="T21" s="201"/>
      <c r="U21" s="191">
        <v>64.5</v>
      </c>
      <c r="V21" s="191">
        <v>65</v>
      </c>
      <c r="W21" s="26">
        <v>35</v>
      </c>
      <c r="X21" s="116">
        <v>22</v>
      </c>
      <c r="Y21" s="116">
        <v>22</v>
      </c>
      <c r="Z21" s="201">
        <v>9</v>
      </c>
      <c r="AA21" s="26"/>
      <c r="AB21" s="26"/>
      <c r="AC21" s="280"/>
      <c r="AD21" s="280"/>
      <c r="AE21" s="94"/>
      <c r="AF21" s="191" t="s">
        <v>39</v>
      </c>
      <c r="AG21" s="191" t="s">
        <v>39</v>
      </c>
      <c r="AH21" s="188"/>
      <c r="AI21" s="26"/>
      <c r="AJ21" s="153" t="s">
        <v>196</v>
      </c>
      <c r="AK21" s="26"/>
      <c r="AL21" s="26"/>
      <c r="AM21" s="26"/>
      <c r="AN21" s="26"/>
      <c r="AO21" s="280"/>
      <c r="AP21" s="280"/>
      <c r="AQ21" s="94"/>
      <c r="AR21" s="94"/>
      <c r="AS21" s="191" t="s">
        <v>39</v>
      </c>
      <c r="AT21" s="191" t="s">
        <v>39</v>
      </c>
      <c r="AU21" s="191">
        <v>6</v>
      </c>
      <c r="AV21" s="191">
        <v>0</v>
      </c>
      <c r="AW21" s="153">
        <v>10</v>
      </c>
      <c r="AX21" s="153">
        <v>0.5</v>
      </c>
      <c r="AY21" s="153" t="s">
        <v>196</v>
      </c>
      <c r="AZ21" s="153" t="s">
        <v>196</v>
      </c>
      <c r="BA21" s="153" t="s">
        <v>196</v>
      </c>
      <c r="BB21" s="153" t="s">
        <v>196</v>
      </c>
      <c r="BC21" s="201" t="s">
        <v>196</v>
      </c>
      <c r="BD21" s="201" t="s">
        <v>196</v>
      </c>
      <c r="BE21" s="26"/>
      <c r="BF21" s="26"/>
      <c r="BG21" s="26"/>
      <c r="BH21" s="26"/>
      <c r="BI21" s="280"/>
      <c r="BJ21" s="280"/>
      <c r="BK21" s="280"/>
      <c r="BL21" s="280"/>
      <c r="BM21" s="280"/>
      <c r="BN21" s="94"/>
      <c r="BO21" s="46" t="s">
        <v>42</v>
      </c>
      <c r="BP21" s="46"/>
      <c r="BQ21" s="46"/>
      <c r="BR21" s="46"/>
      <c r="BS21" s="153" t="s">
        <v>43</v>
      </c>
      <c r="BT21" s="153" t="s">
        <v>43</v>
      </c>
      <c r="BU21" s="153" t="s">
        <v>42</v>
      </c>
      <c r="BV21" s="26" t="s">
        <v>44</v>
      </c>
      <c r="BW21" s="26" t="s">
        <v>44</v>
      </c>
      <c r="BX21" s="94"/>
      <c r="BY21" s="94"/>
      <c r="BZ21" s="94"/>
      <c r="CA21" s="191" t="s">
        <v>39</v>
      </c>
      <c r="CB21" s="191" t="s">
        <v>39</v>
      </c>
      <c r="CC21" s="218"/>
      <c r="CD21" s="41"/>
      <c r="CE21" s="153" t="s">
        <v>937</v>
      </c>
      <c r="CF21" s="281"/>
      <c r="CG21" s="26" t="s">
        <v>607</v>
      </c>
      <c r="CH21" s="94"/>
      <c r="CI21" s="280"/>
      <c r="CJ21" s="94"/>
      <c r="CK21" s="94" t="s">
        <v>49</v>
      </c>
    </row>
    <row r="22" spans="1:89" ht="14.25" customHeight="1">
      <c r="A22" s="94">
        <v>19</v>
      </c>
      <c r="B22" s="93">
        <v>20</v>
      </c>
      <c r="C22" s="93" t="s">
        <v>1042</v>
      </c>
      <c r="D22" s="12">
        <v>3</v>
      </c>
      <c r="E22" s="238">
        <v>17.329999999999998</v>
      </c>
      <c r="F22" s="238">
        <v>3.16</v>
      </c>
      <c r="G22" s="12"/>
      <c r="H22" s="46">
        <v>5</v>
      </c>
      <c r="I22" s="46">
        <v>9</v>
      </c>
      <c r="J22" s="153" t="s">
        <v>196</v>
      </c>
      <c r="K22" s="46"/>
      <c r="L22" s="153">
        <v>67</v>
      </c>
      <c r="M22" s="153">
        <v>67</v>
      </c>
      <c r="N22" s="153">
        <v>7</v>
      </c>
      <c r="O22" s="26">
        <v>64</v>
      </c>
      <c r="P22" s="26"/>
      <c r="Q22" s="50"/>
      <c r="R22" s="50"/>
      <c r="S22" s="93"/>
      <c r="T22" s="201"/>
      <c r="U22" s="191">
        <v>39.4</v>
      </c>
      <c r="V22" s="191">
        <v>19</v>
      </c>
      <c r="W22" s="26">
        <v>23</v>
      </c>
      <c r="X22" s="26">
        <v>33</v>
      </c>
      <c r="Y22" s="26">
        <v>33</v>
      </c>
      <c r="Z22" s="201">
        <v>14</v>
      </c>
      <c r="AA22" s="26">
        <v>12.5</v>
      </c>
      <c r="AB22" s="26">
        <v>140</v>
      </c>
      <c r="AC22" s="50"/>
      <c r="AD22" s="50"/>
      <c r="AE22" s="93"/>
      <c r="AF22" s="191" t="s">
        <v>39</v>
      </c>
      <c r="AG22" s="191" t="s">
        <v>39</v>
      </c>
      <c r="AH22" s="188"/>
      <c r="AI22" s="26"/>
      <c r="AJ22" s="153" t="s">
        <v>196</v>
      </c>
      <c r="AK22" s="26"/>
      <c r="AL22" s="26"/>
      <c r="AM22" s="26"/>
      <c r="AN22" s="26"/>
      <c r="AO22" s="50"/>
      <c r="AP22" s="50"/>
      <c r="AQ22" s="93"/>
      <c r="AR22" s="93"/>
      <c r="AS22" s="191">
        <v>20.2</v>
      </c>
      <c r="AT22" s="191">
        <v>19.8</v>
      </c>
      <c r="AU22" s="191">
        <v>5</v>
      </c>
      <c r="AV22" s="191">
        <v>0</v>
      </c>
      <c r="AW22" s="153" t="s">
        <v>196</v>
      </c>
      <c r="AX22" s="153" t="s">
        <v>196</v>
      </c>
      <c r="AY22" s="153">
        <v>19</v>
      </c>
      <c r="AZ22" s="153">
        <v>12</v>
      </c>
      <c r="BA22" s="153">
        <v>19</v>
      </c>
      <c r="BB22" s="153">
        <v>12</v>
      </c>
      <c r="BC22" s="201">
        <v>11</v>
      </c>
      <c r="BD22" s="201">
        <v>6</v>
      </c>
      <c r="BE22" s="153">
        <v>10</v>
      </c>
      <c r="BF22" s="153">
        <v>14</v>
      </c>
      <c r="BG22" s="26"/>
      <c r="BH22" s="26"/>
      <c r="BI22" s="50"/>
      <c r="BJ22" s="50"/>
      <c r="BK22" s="50"/>
      <c r="BL22" s="50"/>
      <c r="BM22" s="50"/>
      <c r="BN22" s="93"/>
      <c r="BO22" s="46" t="s">
        <v>54</v>
      </c>
      <c r="BP22" s="46"/>
      <c r="BQ22" s="46"/>
      <c r="BR22" s="46"/>
      <c r="BS22" s="153" t="s">
        <v>44</v>
      </c>
      <c r="BT22" s="153" t="s">
        <v>43</v>
      </c>
      <c r="BU22" s="153" t="s">
        <v>42</v>
      </c>
      <c r="BV22" s="26" t="s">
        <v>44</v>
      </c>
      <c r="BW22" s="26"/>
      <c r="BX22" s="93"/>
      <c r="BY22" s="93"/>
      <c r="BZ22" s="93"/>
      <c r="CA22" s="191" t="s">
        <v>39</v>
      </c>
      <c r="CB22" s="191" t="s">
        <v>39</v>
      </c>
      <c r="CC22" s="218"/>
      <c r="CD22" s="41"/>
      <c r="CE22" s="153" t="s">
        <v>196</v>
      </c>
      <c r="CF22" s="281"/>
      <c r="CG22" s="26" t="s">
        <v>607</v>
      </c>
      <c r="CH22" s="93"/>
      <c r="CI22" s="93"/>
      <c r="CJ22" s="93"/>
      <c r="CK22" s="93" t="s">
        <v>49</v>
      </c>
    </row>
    <row r="23" spans="1:89" ht="14.25" customHeight="1">
      <c r="A23" s="94">
        <v>19</v>
      </c>
      <c r="B23" s="93">
        <v>21</v>
      </c>
      <c r="C23" s="93" t="s">
        <v>1040</v>
      </c>
      <c r="D23" s="12">
        <v>3</v>
      </c>
      <c r="E23" s="238">
        <v>16.72</v>
      </c>
      <c r="F23" s="238">
        <v>4.4000000000000004</v>
      </c>
      <c r="G23" s="12"/>
      <c r="H23" s="46">
        <v>9</v>
      </c>
      <c r="I23" s="46">
        <v>9</v>
      </c>
      <c r="J23" s="153" t="s">
        <v>196</v>
      </c>
      <c r="K23" s="46"/>
      <c r="L23" s="153">
        <v>12</v>
      </c>
      <c r="M23" s="153">
        <v>12</v>
      </c>
      <c r="N23" s="153">
        <v>13</v>
      </c>
      <c r="O23" s="26"/>
      <c r="P23" s="26"/>
      <c r="Q23" s="50"/>
      <c r="R23" s="50"/>
      <c r="S23" s="93"/>
      <c r="T23" s="201"/>
      <c r="U23" s="191">
        <v>61.4</v>
      </c>
      <c r="V23" s="191">
        <v>89</v>
      </c>
      <c r="W23" s="26">
        <v>13</v>
      </c>
      <c r="X23" s="116">
        <v>10</v>
      </c>
      <c r="Y23" s="116">
        <v>10</v>
      </c>
      <c r="Z23" s="201">
        <v>15</v>
      </c>
      <c r="AA23" s="26"/>
      <c r="AB23" s="26"/>
      <c r="AC23" s="50"/>
      <c r="AD23" s="50"/>
      <c r="AE23" s="93"/>
      <c r="AF23" s="191" t="s">
        <v>39</v>
      </c>
      <c r="AG23" s="191" t="s">
        <v>39</v>
      </c>
      <c r="AH23" s="188"/>
      <c r="AI23" s="26"/>
      <c r="AJ23" s="153" t="s">
        <v>196</v>
      </c>
      <c r="AK23" s="26"/>
      <c r="AL23" s="26"/>
      <c r="AM23" s="26"/>
      <c r="AN23" s="26"/>
      <c r="AO23" s="50"/>
      <c r="AP23" s="50"/>
      <c r="AQ23" s="93"/>
      <c r="AR23" s="93"/>
      <c r="AS23" s="191" t="s">
        <v>39</v>
      </c>
      <c r="AT23" s="191" t="s">
        <v>39</v>
      </c>
      <c r="AU23" s="191">
        <v>15</v>
      </c>
      <c r="AV23" s="191">
        <v>13</v>
      </c>
      <c r="AW23" s="153" t="s">
        <v>196</v>
      </c>
      <c r="AX23" s="153" t="s">
        <v>196</v>
      </c>
      <c r="AY23" s="153">
        <v>3</v>
      </c>
      <c r="AZ23" s="153">
        <v>2</v>
      </c>
      <c r="BA23" s="153">
        <v>3</v>
      </c>
      <c r="BB23" s="153">
        <v>2</v>
      </c>
      <c r="BC23" s="201"/>
      <c r="BD23" s="201"/>
      <c r="BE23" s="26"/>
      <c r="BF23" s="26"/>
      <c r="BG23" s="26"/>
      <c r="BH23" s="26"/>
      <c r="BI23" s="50"/>
      <c r="BJ23" s="50"/>
      <c r="BK23" s="50"/>
      <c r="BL23" s="50"/>
      <c r="BM23" s="50"/>
      <c r="BN23" s="93"/>
      <c r="BO23" s="46" t="s">
        <v>54</v>
      </c>
      <c r="BP23" s="46"/>
      <c r="BQ23" s="46"/>
      <c r="BR23" s="46"/>
      <c r="BS23" s="153" t="s">
        <v>44</v>
      </c>
      <c r="BT23" s="153" t="s">
        <v>43</v>
      </c>
      <c r="BU23" s="153" t="s">
        <v>42</v>
      </c>
      <c r="BV23" s="26" t="s">
        <v>44</v>
      </c>
      <c r="BW23" s="26"/>
      <c r="BX23" s="93"/>
      <c r="BY23" s="93"/>
      <c r="BZ23" s="93"/>
      <c r="CA23" s="191" t="s">
        <v>39</v>
      </c>
      <c r="CB23" s="191" t="s">
        <v>39</v>
      </c>
      <c r="CC23" s="218"/>
      <c r="CD23" s="41"/>
      <c r="CE23" s="153" t="s">
        <v>1043</v>
      </c>
      <c r="CF23" s="281"/>
      <c r="CG23" s="26" t="s">
        <v>607</v>
      </c>
      <c r="CH23" s="93"/>
      <c r="CI23" s="93"/>
      <c r="CJ23" s="93"/>
      <c r="CK23" s="93" t="s">
        <v>49</v>
      </c>
    </row>
    <row r="24" spans="1:89" ht="14.25" customHeight="1">
      <c r="A24" s="94">
        <v>19</v>
      </c>
      <c r="B24" s="94">
        <v>22</v>
      </c>
      <c r="C24" s="94" t="s">
        <v>923</v>
      </c>
      <c r="D24" s="12">
        <v>3</v>
      </c>
      <c r="E24" s="238">
        <v>16</v>
      </c>
      <c r="F24" s="238">
        <v>4.2</v>
      </c>
      <c r="G24" s="12"/>
      <c r="H24" s="46">
        <v>6</v>
      </c>
      <c r="I24" s="46">
        <v>6</v>
      </c>
      <c r="J24" s="153" t="s">
        <v>196</v>
      </c>
      <c r="K24" s="153">
        <v>10</v>
      </c>
      <c r="L24" s="153">
        <v>5</v>
      </c>
      <c r="M24" s="153">
        <v>5</v>
      </c>
      <c r="N24" s="153"/>
      <c r="O24" s="26"/>
      <c r="P24" s="26"/>
      <c r="Q24" s="280"/>
      <c r="R24" s="280"/>
      <c r="S24" s="94"/>
      <c r="T24" s="201"/>
      <c r="U24" s="191">
        <v>73.400000000000006</v>
      </c>
      <c r="V24" s="191">
        <v>69</v>
      </c>
      <c r="W24" s="26">
        <v>11</v>
      </c>
      <c r="X24" s="116">
        <v>5</v>
      </c>
      <c r="Y24" s="116">
        <v>5</v>
      </c>
      <c r="Z24" s="201"/>
      <c r="AA24" s="26"/>
      <c r="AB24" s="26"/>
      <c r="AC24" s="280"/>
      <c r="AD24" s="280"/>
      <c r="AE24" s="94"/>
      <c r="AF24" s="191" t="s">
        <v>39</v>
      </c>
      <c r="AG24" s="191" t="s">
        <v>39</v>
      </c>
      <c r="AH24" s="188"/>
      <c r="AI24" s="26"/>
      <c r="AJ24" s="153" t="s">
        <v>196</v>
      </c>
      <c r="AK24" s="26"/>
      <c r="AL24" s="26"/>
      <c r="AM24" s="26"/>
      <c r="AN24" s="26"/>
      <c r="AO24" s="280"/>
      <c r="AP24" s="280"/>
      <c r="AQ24" s="94"/>
      <c r="AR24" s="94"/>
      <c r="AS24" s="191">
        <v>30</v>
      </c>
      <c r="AT24" s="191">
        <v>24</v>
      </c>
      <c r="AU24" s="191">
        <v>30</v>
      </c>
      <c r="AV24" s="191">
        <v>23</v>
      </c>
      <c r="AW24" s="153" t="s">
        <v>196</v>
      </c>
      <c r="AX24" s="153" t="s">
        <v>196</v>
      </c>
      <c r="AY24" s="153">
        <v>1.5</v>
      </c>
      <c r="AZ24" s="153">
        <v>1</v>
      </c>
      <c r="BA24" s="153">
        <v>1.5</v>
      </c>
      <c r="BB24" s="153">
        <v>1</v>
      </c>
      <c r="BC24" s="201"/>
      <c r="BD24" s="201"/>
      <c r="BE24" s="26"/>
      <c r="BF24" s="26"/>
      <c r="BG24" s="26"/>
      <c r="BH24" s="26"/>
      <c r="BI24" s="280"/>
      <c r="BJ24" s="280"/>
      <c r="BK24" s="280"/>
      <c r="BL24" s="280"/>
      <c r="BM24" s="280"/>
      <c r="BN24" s="94"/>
      <c r="BO24" s="46" t="s">
        <v>42</v>
      </c>
      <c r="BP24" s="46"/>
      <c r="BQ24" s="46"/>
      <c r="BR24" s="46"/>
      <c r="BS24" s="153" t="s">
        <v>44</v>
      </c>
      <c r="BT24" s="153" t="s">
        <v>43</v>
      </c>
      <c r="BU24" s="153" t="s">
        <v>48</v>
      </c>
      <c r="BV24" s="26" t="s">
        <v>44</v>
      </c>
      <c r="BW24" s="26"/>
      <c r="BX24" s="94"/>
      <c r="BY24" s="94"/>
      <c r="BZ24" s="94"/>
      <c r="CA24" s="191" t="s">
        <v>39</v>
      </c>
      <c r="CB24" s="191" t="s">
        <v>39</v>
      </c>
      <c r="CC24" s="218"/>
      <c r="CD24" s="41"/>
      <c r="CE24" s="153" t="s">
        <v>196</v>
      </c>
      <c r="CF24" s="281"/>
      <c r="CG24" s="26" t="s">
        <v>607</v>
      </c>
      <c r="CH24" s="94"/>
      <c r="CI24" s="94"/>
      <c r="CJ24" s="94"/>
      <c r="CK24" s="94" t="s">
        <v>49</v>
      </c>
    </row>
    <row r="25" spans="1:89" ht="14.25" customHeight="1">
      <c r="A25" s="94">
        <v>19</v>
      </c>
      <c r="B25" s="94">
        <v>23</v>
      </c>
      <c r="C25" s="94" t="s">
        <v>970</v>
      </c>
      <c r="D25" s="12">
        <v>3</v>
      </c>
      <c r="E25" s="12">
        <v>14.82</v>
      </c>
      <c r="F25" s="12">
        <v>6.02</v>
      </c>
      <c r="G25" s="12"/>
      <c r="H25" s="46">
        <v>7</v>
      </c>
      <c r="I25" s="46">
        <v>9</v>
      </c>
      <c r="J25" s="153" t="s">
        <v>196</v>
      </c>
      <c r="K25" s="153">
        <v>8</v>
      </c>
      <c r="L25" s="153">
        <v>5</v>
      </c>
      <c r="M25" s="153">
        <v>5</v>
      </c>
      <c r="N25" s="153"/>
      <c r="O25" s="26"/>
      <c r="P25" s="26"/>
      <c r="Q25" s="280"/>
      <c r="R25" s="280"/>
      <c r="S25" s="94"/>
      <c r="T25" s="201"/>
      <c r="U25" s="191">
        <v>6.9</v>
      </c>
      <c r="V25" s="191">
        <v>63</v>
      </c>
      <c r="W25" s="26">
        <v>11</v>
      </c>
      <c r="X25" s="116">
        <v>4</v>
      </c>
      <c r="Y25" s="116">
        <v>4</v>
      </c>
      <c r="Z25" s="201"/>
      <c r="AA25" s="26"/>
      <c r="AB25" s="26"/>
      <c r="AC25" s="280"/>
      <c r="AD25" s="280"/>
      <c r="AE25" s="94"/>
      <c r="AF25" s="191" t="s">
        <v>39</v>
      </c>
      <c r="AG25" s="191" t="s">
        <v>39</v>
      </c>
      <c r="AH25" s="188"/>
      <c r="AI25" s="26"/>
      <c r="AJ25" s="153" t="s">
        <v>196</v>
      </c>
      <c r="AK25" s="26"/>
      <c r="AL25" s="26"/>
      <c r="AM25" s="26"/>
      <c r="AN25" s="26"/>
      <c r="AO25" s="280"/>
      <c r="AP25" s="280"/>
      <c r="AQ25" s="94"/>
      <c r="AR25" s="94"/>
      <c r="AS25" s="191" t="s">
        <v>39</v>
      </c>
      <c r="AT25" s="191" t="s">
        <v>39</v>
      </c>
      <c r="AU25" s="191">
        <v>25</v>
      </c>
      <c r="AV25" s="191">
        <v>20</v>
      </c>
      <c r="AW25" s="153" t="s">
        <v>196</v>
      </c>
      <c r="AX25" s="153" t="s">
        <v>196</v>
      </c>
      <c r="AY25" s="153" t="s">
        <v>196</v>
      </c>
      <c r="AZ25" s="153" t="s">
        <v>196</v>
      </c>
      <c r="BA25" s="153" t="s">
        <v>196</v>
      </c>
      <c r="BB25" s="153" t="s">
        <v>196</v>
      </c>
      <c r="BC25" s="201"/>
      <c r="BD25" s="201"/>
      <c r="BE25" s="26"/>
      <c r="BF25" s="26"/>
      <c r="BG25" s="26"/>
      <c r="BH25" s="26"/>
      <c r="BI25" s="280"/>
      <c r="BJ25" s="280"/>
      <c r="BK25" s="280"/>
      <c r="BL25" s="280"/>
      <c r="BM25" s="280"/>
      <c r="BN25" s="94"/>
      <c r="BO25" s="46" t="s">
        <v>54</v>
      </c>
      <c r="BP25" s="46"/>
      <c r="BQ25" s="46"/>
      <c r="BR25" s="46"/>
      <c r="BS25" s="153" t="s">
        <v>44</v>
      </c>
      <c r="BT25" s="153" t="s">
        <v>43</v>
      </c>
      <c r="BU25" s="153" t="s">
        <v>48</v>
      </c>
      <c r="BV25" s="26" t="s">
        <v>44</v>
      </c>
      <c r="BW25" s="26"/>
      <c r="BX25" s="94"/>
      <c r="BY25" s="94"/>
      <c r="BZ25" s="94"/>
      <c r="CA25" s="191" t="s">
        <v>39</v>
      </c>
      <c r="CB25" s="191" t="s">
        <v>82</v>
      </c>
      <c r="CC25" s="218"/>
      <c r="CD25" s="41"/>
      <c r="CE25" s="153" t="s">
        <v>937</v>
      </c>
      <c r="CF25" s="281"/>
      <c r="CG25" s="26" t="s">
        <v>607</v>
      </c>
      <c r="CH25" s="94"/>
      <c r="CI25" s="280"/>
      <c r="CJ25" s="94"/>
      <c r="CK25" s="94" t="s">
        <v>49</v>
      </c>
    </row>
    <row r="26" spans="1:89" ht="14.25" customHeight="1">
      <c r="A26" s="94">
        <v>19</v>
      </c>
      <c r="B26" s="94">
        <v>24</v>
      </c>
      <c r="C26" s="94" t="s">
        <v>923</v>
      </c>
      <c r="D26" s="12">
        <v>3</v>
      </c>
      <c r="E26" s="12">
        <v>14.67</v>
      </c>
      <c r="F26" s="12">
        <v>5.5</v>
      </c>
      <c r="G26" s="12"/>
      <c r="H26" s="46">
        <v>5</v>
      </c>
      <c r="I26" s="46">
        <v>5</v>
      </c>
      <c r="J26" s="153" t="s">
        <v>196</v>
      </c>
      <c r="K26" s="153">
        <v>8</v>
      </c>
      <c r="L26" s="153" t="s">
        <v>196</v>
      </c>
      <c r="M26" s="46"/>
      <c r="N26" s="153"/>
      <c r="O26" s="26"/>
      <c r="P26" s="26"/>
      <c r="Q26" s="280"/>
      <c r="R26" s="280"/>
      <c r="S26" s="94"/>
      <c r="T26" s="201">
        <v>10</v>
      </c>
      <c r="U26" s="191">
        <v>40.1</v>
      </c>
      <c r="V26" s="191">
        <v>42</v>
      </c>
      <c r="W26" s="26">
        <v>7</v>
      </c>
      <c r="X26" s="26" t="s">
        <v>196</v>
      </c>
      <c r="Y26" s="26" t="s">
        <v>196</v>
      </c>
      <c r="Z26" s="201"/>
      <c r="AA26" s="26"/>
      <c r="AB26" s="26"/>
      <c r="AC26" s="280"/>
      <c r="AD26" s="280"/>
      <c r="AE26" s="94"/>
      <c r="AF26" s="191" t="s">
        <v>39</v>
      </c>
      <c r="AG26" s="191" t="s">
        <v>39</v>
      </c>
      <c r="AH26" s="188"/>
      <c r="AI26" s="26"/>
      <c r="AJ26" s="153" t="s">
        <v>196</v>
      </c>
      <c r="AK26" s="26"/>
      <c r="AL26" s="26"/>
      <c r="AM26" s="26"/>
      <c r="AN26" s="26"/>
      <c r="AO26" s="280"/>
      <c r="AP26" s="280"/>
      <c r="AQ26" s="94"/>
      <c r="AR26" s="94"/>
      <c r="AS26" s="191" t="s">
        <v>39</v>
      </c>
      <c r="AT26" s="191">
        <v>7.1</v>
      </c>
      <c r="AU26" s="191">
        <v>5</v>
      </c>
      <c r="AV26" s="191">
        <v>4</v>
      </c>
      <c r="AW26" s="153" t="s">
        <v>196</v>
      </c>
      <c r="AX26" s="153" t="s">
        <v>196</v>
      </c>
      <c r="AY26" s="153" t="s">
        <v>196</v>
      </c>
      <c r="AZ26" s="153" t="s">
        <v>196</v>
      </c>
      <c r="BA26" s="153" t="s">
        <v>196</v>
      </c>
      <c r="BB26" s="153" t="s">
        <v>196</v>
      </c>
      <c r="BC26" s="201"/>
      <c r="BD26" s="201"/>
      <c r="BE26" s="26"/>
      <c r="BF26" s="26"/>
      <c r="BG26" s="26"/>
      <c r="BH26" s="26"/>
      <c r="BI26" s="280"/>
      <c r="BJ26" s="280"/>
      <c r="BK26" s="280"/>
      <c r="BL26" s="280"/>
      <c r="BM26" s="280"/>
      <c r="BN26" s="94"/>
      <c r="BO26" s="46" t="s">
        <v>42</v>
      </c>
      <c r="BP26" s="46"/>
      <c r="BQ26" s="46"/>
      <c r="BR26" s="46"/>
      <c r="BS26" s="153" t="s">
        <v>44</v>
      </c>
      <c r="BT26" s="153" t="s">
        <v>44</v>
      </c>
      <c r="BU26" s="153" t="s">
        <v>48</v>
      </c>
      <c r="BV26" s="26" t="s">
        <v>44</v>
      </c>
      <c r="BW26" s="26"/>
      <c r="BX26" s="94"/>
      <c r="BY26" s="94"/>
      <c r="BZ26" s="94"/>
      <c r="CA26" s="191" t="s">
        <v>39</v>
      </c>
      <c r="CB26" s="191" t="s">
        <v>82</v>
      </c>
      <c r="CC26" s="218"/>
      <c r="CD26" s="41"/>
      <c r="CE26" s="153" t="s">
        <v>303</v>
      </c>
      <c r="CF26" s="218"/>
      <c r="CG26" s="33"/>
      <c r="CH26" s="31"/>
      <c r="CI26" s="280"/>
      <c r="CJ26" s="94"/>
      <c r="CK26" s="94" t="s">
        <v>49</v>
      </c>
    </row>
    <row r="27" spans="1:89" ht="14.25" customHeight="1">
      <c r="A27" s="94">
        <v>19</v>
      </c>
      <c r="B27" s="94">
        <v>25</v>
      </c>
      <c r="C27" s="94" t="s">
        <v>943</v>
      </c>
      <c r="D27" s="12">
        <v>3</v>
      </c>
      <c r="E27" s="12">
        <v>12.65</v>
      </c>
      <c r="F27" s="12">
        <v>7.28</v>
      </c>
      <c r="G27" s="12"/>
      <c r="H27" s="46">
        <v>10.3</v>
      </c>
      <c r="I27" s="46">
        <v>7</v>
      </c>
      <c r="J27" s="153" t="s">
        <v>196</v>
      </c>
      <c r="K27" s="153">
        <v>7</v>
      </c>
      <c r="L27" s="153" t="s">
        <v>196</v>
      </c>
      <c r="M27" s="46"/>
      <c r="N27" s="153"/>
      <c r="O27" s="26"/>
      <c r="P27" s="26"/>
      <c r="Q27" s="280"/>
      <c r="R27" s="280"/>
      <c r="S27" s="94"/>
      <c r="T27" s="201"/>
      <c r="U27" s="191">
        <v>32.5</v>
      </c>
      <c r="V27" s="191" t="s">
        <v>39</v>
      </c>
      <c r="W27" s="26">
        <v>10</v>
      </c>
      <c r="X27" s="26" t="s">
        <v>196</v>
      </c>
      <c r="Y27" s="26" t="s">
        <v>196</v>
      </c>
      <c r="Z27" s="201"/>
      <c r="AA27" s="26"/>
      <c r="AB27" s="26"/>
      <c r="AC27" s="280"/>
      <c r="AD27" s="280"/>
      <c r="AE27" s="94"/>
      <c r="AF27" s="191" t="s">
        <v>39</v>
      </c>
      <c r="AG27" s="191" t="s">
        <v>39</v>
      </c>
      <c r="AH27" s="188"/>
      <c r="AI27" s="26"/>
      <c r="AJ27" s="153" t="s">
        <v>196</v>
      </c>
      <c r="AK27" s="26"/>
      <c r="AL27" s="26"/>
      <c r="AM27" s="26"/>
      <c r="AN27" s="26"/>
      <c r="AO27" s="280"/>
      <c r="AP27" s="280"/>
      <c r="AQ27" s="94"/>
      <c r="AR27" s="94"/>
      <c r="AS27" s="191">
        <v>3</v>
      </c>
      <c r="AT27" s="191">
        <v>2.9</v>
      </c>
      <c r="AU27" s="191" t="s">
        <v>39</v>
      </c>
      <c r="AV27" s="191" t="s">
        <v>39</v>
      </c>
      <c r="AW27" s="153" t="s">
        <v>196</v>
      </c>
      <c r="AX27" s="153" t="s">
        <v>196</v>
      </c>
      <c r="AY27" s="153" t="s">
        <v>196</v>
      </c>
      <c r="AZ27" s="153" t="s">
        <v>196</v>
      </c>
      <c r="BA27" s="153" t="s">
        <v>196</v>
      </c>
      <c r="BB27" s="153" t="s">
        <v>196</v>
      </c>
      <c r="BC27" s="201"/>
      <c r="BD27" s="201"/>
      <c r="BE27" s="26"/>
      <c r="BF27" s="26"/>
      <c r="BG27" s="26"/>
      <c r="BH27" s="26"/>
      <c r="BI27" s="280"/>
      <c r="BJ27" s="280"/>
      <c r="BK27" s="280"/>
      <c r="BL27" s="280"/>
      <c r="BM27" s="280"/>
      <c r="BN27" s="94"/>
      <c r="BO27" s="46" t="s">
        <v>39</v>
      </c>
      <c r="BP27" s="46"/>
      <c r="BQ27" s="46"/>
      <c r="BR27" s="46"/>
      <c r="BS27" s="153" t="s">
        <v>44</v>
      </c>
      <c r="BT27" s="153" t="s">
        <v>44</v>
      </c>
      <c r="BU27" s="153" t="s">
        <v>48</v>
      </c>
      <c r="BV27" s="26" t="s">
        <v>44</v>
      </c>
      <c r="BW27" s="26"/>
      <c r="BX27" s="94"/>
      <c r="BY27" s="94"/>
      <c r="BZ27" s="94"/>
      <c r="CA27" s="191" t="s">
        <v>39</v>
      </c>
      <c r="CB27" s="191" t="s">
        <v>82</v>
      </c>
      <c r="CC27" s="218"/>
      <c r="CD27" s="41"/>
      <c r="CE27" s="153" t="s">
        <v>303</v>
      </c>
      <c r="CF27" s="281"/>
      <c r="CG27" s="26"/>
      <c r="CH27" s="94"/>
      <c r="CI27" s="280"/>
      <c r="CJ27" s="94"/>
      <c r="CK27" s="94" t="s">
        <v>49</v>
      </c>
    </row>
    <row r="28" spans="1:89" ht="14.25" customHeight="1">
      <c r="A28" s="94">
        <v>19</v>
      </c>
      <c r="B28" s="94">
        <v>26</v>
      </c>
      <c r="C28" s="94" t="s">
        <v>943</v>
      </c>
      <c r="D28" s="12">
        <v>3</v>
      </c>
      <c r="E28" s="12">
        <v>10.69</v>
      </c>
      <c r="F28" s="12">
        <v>9.66</v>
      </c>
      <c r="G28" s="12"/>
      <c r="H28" s="46">
        <v>7.1</v>
      </c>
      <c r="I28" s="46">
        <v>7</v>
      </c>
      <c r="J28" s="153" t="s">
        <v>196</v>
      </c>
      <c r="K28" s="46"/>
      <c r="L28" s="153" t="s">
        <v>196</v>
      </c>
      <c r="M28" s="46"/>
      <c r="N28" s="153"/>
      <c r="O28" s="26"/>
      <c r="P28" s="26"/>
      <c r="Q28" s="280"/>
      <c r="R28" s="280"/>
      <c r="S28" s="94"/>
      <c r="T28" s="201">
        <v>3</v>
      </c>
      <c r="U28" s="191">
        <v>77.900000000000006</v>
      </c>
      <c r="V28" s="191">
        <v>87</v>
      </c>
      <c r="W28" s="26"/>
      <c r="X28" s="26" t="s">
        <v>196</v>
      </c>
      <c r="Y28" s="26" t="s">
        <v>196</v>
      </c>
      <c r="Z28" s="201"/>
      <c r="AA28" s="26"/>
      <c r="AB28" s="26"/>
      <c r="AC28" s="280"/>
      <c r="AD28" s="280"/>
      <c r="AE28" s="94"/>
      <c r="AF28" s="191" t="s">
        <v>39</v>
      </c>
      <c r="AG28" s="191" t="s">
        <v>39</v>
      </c>
      <c r="AH28" s="188"/>
      <c r="AI28" s="26"/>
      <c r="AJ28" s="153" t="s">
        <v>196</v>
      </c>
      <c r="AK28" s="26"/>
      <c r="AL28" s="26"/>
      <c r="AM28" s="26"/>
      <c r="AN28" s="26"/>
      <c r="AO28" s="280"/>
      <c r="AP28" s="280"/>
      <c r="AQ28" s="94"/>
      <c r="AR28" s="94"/>
      <c r="AS28" s="191">
        <v>18.2</v>
      </c>
      <c r="AT28" s="191">
        <v>22</v>
      </c>
      <c r="AU28" s="191">
        <v>28</v>
      </c>
      <c r="AV28" s="191">
        <v>3</v>
      </c>
      <c r="AW28" s="153" t="s">
        <v>196</v>
      </c>
      <c r="AX28" s="153" t="s">
        <v>196</v>
      </c>
      <c r="AY28" s="153" t="s">
        <v>196</v>
      </c>
      <c r="AZ28" s="153" t="s">
        <v>196</v>
      </c>
      <c r="BA28" s="153" t="s">
        <v>196</v>
      </c>
      <c r="BB28" s="153" t="s">
        <v>196</v>
      </c>
      <c r="BC28" s="201"/>
      <c r="BD28" s="201"/>
      <c r="BE28" s="26"/>
      <c r="BF28" s="26"/>
      <c r="BG28" s="26"/>
      <c r="BH28" s="26"/>
      <c r="BI28" s="280"/>
      <c r="BJ28" s="280"/>
      <c r="BK28" s="280"/>
      <c r="BL28" s="280"/>
      <c r="BM28" s="280"/>
      <c r="BN28" s="94"/>
      <c r="BO28" s="46" t="s">
        <v>54</v>
      </c>
      <c r="BP28" s="46"/>
      <c r="BQ28" s="46"/>
      <c r="BR28" s="46"/>
      <c r="BS28" s="153" t="s">
        <v>44</v>
      </c>
      <c r="BT28" s="153" t="s">
        <v>44</v>
      </c>
      <c r="BU28" s="153" t="s">
        <v>48</v>
      </c>
      <c r="BV28" s="26" t="s">
        <v>44</v>
      </c>
      <c r="BW28" s="26"/>
      <c r="BX28" s="94"/>
      <c r="BY28" s="94"/>
      <c r="BZ28" s="94"/>
      <c r="CA28" s="191" t="s">
        <v>39</v>
      </c>
      <c r="CB28" s="191" t="s">
        <v>82</v>
      </c>
      <c r="CC28" s="218"/>
      <c r="CD28" s="41"/>
      <c r="CE28" s="153" t="s">
        <v>303</v>
      </c>
      <c r="CF28" s="281"/>
      <c r="CG28" s="26"/>
      <c r="CH28" s="94"/>
      <c r="CI28" s="280"/>
      <c r="CJ28" s="94"/>
      <c r="CK28" s="94" t="s">
        <v>49</v>
      </c>
    </row>
    <row r="29" spans="1:89" ht="14.25" customHeight="1">
      <c r="A29" s="94">
        <v>19</v>
      </c>
      <c r="B29" s="94">
        <v>27</v>
      </c>
      <c r="C29" s="94" t="s">
        <v>1042</v>
      </c>
      <c r="D29" s="12">
        <v>3</v>
      </c>
      <c r="E29" s="12">
        <v>9.1</v>
      </c>
      <c r="F29" s="12">
        <v>11.17</v>
      </c>
      <c r="G29" s="12"/>
      <c r="H29" s="46">
        <v>6.8</v>
      </c>
      <c r="I29" s="46">
        <v>11</v>
      </c>
      <c r="J29" s="153" t="s">
        <v>196</v>
      </c>
      <c r="K29" s="153">
        <v>5</v>
      </c>
      <c r="L29" s="153">
        <v>19</v>
      </c>
      <c r="M29" s="46">
        <v>19</v>
      </c>
      <c r="N29" s="153">
        <v>18</v>
      </c>
      <c r="O29" s="26"/>
      <c r="P29" s="26"/>
      <c r="Q29" s="280"/>
      <c r="R29" s="280"/>
      <c r="S29" s="94"/>
      <c r="T29" s="201">
        <v>91</v>
      </c>
      <c r="U29" s="191">
        <v>98</v>
      </c>
      <c r="V29" s="191">
        <v>99</v>
      </c>
      <c r="W29" s="26">
        <v>8</v>
      </c>
      <c r="X29" s="26">
        <v>22</v>
      </c>
      <c r="Y29" s="26">
        <v>22</v>
      </c>
      <c r="Z29" s="201">
        <v>21</v>
      </c>
      <c r="AA29" s="26"/>
      <c r="AB29" s="26"/>
      <c r="AC29" s="280"/>
      <c r="AD29" s="280"/>
      <c r="AE29" s="94"/>
      <c r="AF29" s="191" t="s">
        <v>39</v>
      </c>
      <c r="AG29" s="191" t="s">
        <v>39</v>
      </c>
      <c r="AH29" s="188"/>
      <c r="AI29" s="26"/>
      <c r="AJ29" s="153" t="s">
        <v>196</v>
      </c>
      <c r="AK29" s="26"/>
      <c r="AL29" s="26"/>
      <c r="AM29" s="26"/>
      <c r="AN29" s="26"/>
      <c r="AO29" s="280"/>
      <c r="AP29" s="280"/>
      <c r="AQ29" s="94"/>
      <c r="AR29" s="94"/>
      <c r="AS29" s="191">
        <v>19.7</v>
      </c>
      <c r="AT29" s="191">
        <v>24.6</v>
      </c>
      <c r="AU29" s="191">
        <v>24</v>
      </c>
      <c r="AV29" s="191">
        <v>17</v>
      </c>
      <c r="AW29" s="153" t="s">
        <v>196</v>
      </c>
      <c r="AX29" s="153" t="s">
        <v>196</v>
      </c>
      <c r="AY29" s="153">
        <v>5.5</v>
      </c>
      <c r="AZ29" s="153">
        <v>4</v>
      </c>
      <c r="BA29" s="153">
        <v>5.5</v>
      </c>
      <c r="BB29" s="153">
        <v>4</v>
      </c>
      <c r="BC29" s="201"/>
      <c r="BD29" s="201"/>
      <c r="BE29" s="26"/>
      <c r="BF29" s="26"/>
      <c r="BG29" s="26"/>
      <c r="BH29" s="26"/>
      <c r="BI29" s="280"/>
      <c r="BJ29" s="280"/>
      <c r="BK29" s="280"/>
      <c r="BL29" s="280"/>
      <c r="BM29" s="280"/>
      <c r="BN29" s="94"/>
      <c r="BO29" s="46" t="s">
        <v>42</v>
      </c>
      <c r="BP29" s="46"/>
      <c r="BQ29" s="46"/>
      <c r="BR29" s="46"/>
      <c r="BS29" s="153" t="s">
        <v>44</v>
      </c>
      <c r="BT29" s="153" t="s">
        <v>44</v>
      </c>
      <c r="BU29" s="153" t="s">
        <v>42</v>
      </c>
      <c r="BV29" s="26" t="s">
        <v>44</v>
      </c>
      <c r="BW29" s="26"/>
      <c r="BX29" s="94"/>
      <c r="BY29" s="94"/>
      <c r="BZ29" s="94"/>
      <c r="CA29" s="191" t="s">
        <v>39</v>
      </c>
      <c r="CB29" s="191" t="s">
        <v>82</v>
      </c>
      <c r="CC29" s="218"/>
      <c r="CD29" s="41"/>
      <c r="CE29" s="153" t="s">
        <v>1043</v>
      </c>
      <c r="CF29" s="218"/>
      <c r="CG29" s="199"/>
      <c r="CH29" s="31"/>
      <c r="CI29" s="280"/>
      <c r="CJ29" s="94"/>
      <c r="CK29" s="94" t="s">
        <v>1044</v>
      </c>
    </row>
    <row r="30" spans="1:89" ht="14.25" customHeight="1">
      <c r="A30" s="94">
        <v>19</v>
      </c>
      <c r="B30" s="94">
        <v>28</v>
      </c>
      <c r="C30" s="94" t="s">
        <v>943</v>
      </c>
      <c r="D30" s="12">
        <v>3</v>
      </c>
      <c r="E30" s="12">
        <v>8.14</v>
      </c>
      <c r="F30" s="12">
        <v>12.43</v>
      </c>
      <c r="G30" s="12"/>
      <c r="H30" s="46">
        <v>9.1999999999999993</v>
      </c>
      <c r="I30" s="46">
        <v>13</v>
      </c>
      <c r="J30" s="153" t="s">
        <v>196</v>
      </c>
      <c r="K30" s="153">
        <v>10</v>
      </c>
      <c r="L30" s="153" t="s">
        <v>196</v>
      </c>
      <c r="M30" s="46"/>
      <c r="N30" s="153"/>
      <c r="O30" s="26"/>
      <c r="P30" s="26"/>
      <c r="Q30" s="280"/>
      <c r="R30" s="280"/>
      <c r="S30" s="94"/>
      <c r="T30" s="201">
        <v>60</v>
      </c>
      <c r="U30" s="191">
        <v>61.5</v>
      </c>
      <c r="V30" s="191">
        <v>63</v>
      </c>
      <c r="W30" s="26">
        <v>35</v>
      </c>
      <c r="X30" s="26" t="s">
        <v>196</v>
      </c>
      <c r="Y30" s="26" t="s">
        <v>196</v>
      </c>
      <c r="Z30" s="201"/>
      <c r="AA30" s="26"/>
      <c r="AB30" s="26"/>
      <c r="AC30" s="280"/>
      <c r="AD30" s="280"/>
      <c r="AE30" s="94"/>
      <c r="AF30" s="191" t="s">
        <v>39</v>
      </c>
      <c r="AG30" s="191" t="s">
        <v>39</v>
      </c>
      <c r="AH30" s="188"/>
      <c r="AI30" s="26"/>
      <c r="AJ30" s="153" t="s">
        <v>196</v>
      </c>
      <c r="AK30" s="26"/>
      <c r="AL30" s="26"/>
      <c r="AM30" s="26"/>
      <c r="AN30" s="26"/>
      <c r="AO30" s="280"/>
      <c r="AP30" s="280"/>
      <c r="AQ30" s="94"/>
      <c r="AR30" s="94"/>
      <c r="AS30" s="191">
        <v>4.3</v>
      </c>
      <c r="AT30" s="191">
        <v>6.6</v>
      </c>
      <c r="AU30" s="191">
        <v>10</v>
      </c>
      <c r="AV30" s="191">
        <v>5</v>
      </c>
      <c r="AW30" s="153" t="s">
        <v>196</v>
      </c>
      <c r="AX30" s="153" t="s">
        <v>196</v>
      </c>
      <c r="AY30" s="153" t="s">
        <v>196</v>
      </c>
      <c r="AZ30" s="153" t="s">
        <v>196</v>
      </c>
      <c r="BA30" s="153" t="s">
        <v>196</v>
      </c>
      <c r="BB30" s="153" t="s">
        <v>196</v>
      </c>
      <c r="BC30" s="201"/>
      <c r="BD30" s="201"/>
      <c r="BE30" s="26"/>
      <c r="BF30" s="26"/>
      <c r="BG30" s="26"/>
      <c r="BH30" s="26"/>
      <c r="BI30" s="280"/>
      <c r="BJ30" s="280"/>
      <c r="BK30" s="280"/>
      <c r="BL30" s="280"/>
      <c r="BM30" s="280"/>
      <c r="BN30" s="94"/>
      <c r="BO30" s="46" t="s">
        <v>54</v>
      </c>
      <c r="BP30" s="46"/>
      <c r="BQ30" s="46"/>
      <c r="BR30" s="46"/>
      <c r="BS30" s="153" t="s">
        <v>44</v>
      </c>
      <c r="BT30" s="153" t="s">
        <v>44</v>
      </c>
      <c r="BU30" s="153" t="s">
        <v>48</v>
      </c>
      <c r="BV30" s="26" t="s">
        <v>44</v>
      </c>
      <c r="BW30" s="26"/>
      <c r="BX30" s="94"/>
      <c r="BY30" s="94"/>
      <c r="BZ30" s="94"/>
      <c r="CA30" s="191" t="s">
        <v>39</v>
      </c>
      <c r="CB30" s="191" t="s">
        <v>82</v>
      </c>
      <c r="CC30" s="218"/>
      <c r="CD30" s="41"/>
      <c r="CE30" s="153" t="s">
        <v>303</v>
      </c>
      <c r="CF30" s="218"/>
      <c r="CG30" s="171"/>
      <c r="CH30" s="31"/>
      <c r="CI30" s="280"/>
      <c r="CJ30" s="94"/>
      <c r="CK30" s="94" t="s">
        <v>49</v>
      </c>
    </row>
    <row r="31" spans="1:89" ht="14.25" customHeight="1">
      <c r="A31" s="94">
        <v>19</v>
      </c>
      <c r="B31" s="93">
        <v>29</v>
      </c>
      <c r="C31" s="93" t="s">
        <v>1042</v>
      </c>
      <c r="D31" s="12">
        <v>3</v>
      </c>
      <c r="E31" s="12">
        <v>7.36</v>
      </c>
      <c r="F31" s="12">
        <v>12.79</v>
      </c>
      <c r="G31" s="12"/>
      <c r="H31" s="46">
        <v>5.5</v>
      </c>
      <c r="I31" s="46">
        <v>10</v>
      </c>
      <c r="J31" s="153">
        <v>6</v>
      </c>
      <c r="K31" s="153">
        <v>9</v>
      </c>
      <c r="L31" s="153" t="s">
        <v>196</v>
      </c>
      <c r="M31" s="46"/>
      <c r="N31" s="153"/>
      <c r="O31" s="26"/>
      <c r="P31" s="26"/>
      <c r="Q31" s="50"/>
      <c r="R31" s="50"/>
      <c r="S31" s="93"/>
      <c r="T31" s="201"/>
      <c r="U31" s="191">
        <v>103.6</v>
      </c>
      <c r="V31" s="191">
        <v>200</v>
      </c>
      <c r="W31" s="26">
        <v>40</v>
      </c>
      <c r="X31" s="26" t="s">
        <v>196</v>
      </c>
      <c r="Y31" s="26" t="s">
        <v>196</v>
      </c>
      <c r="Z31" s="201"/>
      <c r="AA31" s="26"/>
      <c r="AB31" s="26"/>
      <c r="AC31" s="50"/>
      <c r="AD31" s="50"/>
      <c r="AE31" s="93"/>
      <c r="AF31" s="191" t="s">
        <v>39</v>
      </c>
      <c r="AG31" s="191">
        <v>10</v>
      </c>
      <c r="AH31" s="188"/>
      <c r="AI31" s="26"/>
      <c r="AJ31" s="153" t="s">
        <v>196</v>
      </c>
      <c r="AK31" s="26"/>
      <c r="AL31" s="26"/>
      <c r="AM31" s="26"/>
      <c r="AN31" s="26"/>
      <c r="AO31" s="50"/>
      <c r="AP31" s="50"/>
      <c r="AQ31" s="93"/>
      <c r="AR31" s="93"/>
      <c r="AS31" s="191">
        <v>21.1</v>
      </c>
      <c r="AT31" s="191">
        <v>20.5</v>
      </c>
      <c r="AU31" s="191">
        <v>36</v>
      </c>
      <c r="AV31" s="191">
        <v>32</v>
      </c>
      <c r="AW31" s="153">
        <v>5</v>
      </c>
      <c r="AX31" s="153">
        <v>1</v>
      </c>
      <c r="AY31" s="153" t="s">
        <v>196</v>
      </c>
      <c r="AZ31" s="153" t="s">
        <v>196</v>
      </c>
      <c r="BA31" s="153" t="s">
        <v>196</v>
      </c>
      <c r="BB31" s="153" t="s">
        <v>196</v>
      </c>
      <c r="BC31" s="201"/>
      <c r="BD31" s="201"/>
      <c r="BE31" s="26"/>
      <c r="BF31" s="26"/>
      <c r="BG31" s="26"/>
      <c r="BH31" s="26"/>
      <c r="BI31" s="50"/>
      <c r="BJ31" s="50"/>
      <c r="BK31" s="50"/>
      <c r="BL31" s="50"/>
      <c r="BM31" s="50"/>
      <c r="BN31" s="93"/>
      <c r="BO31" s="46" t="s">
        <v>42</v>
      </c>
      <c r="BP31" s="46"/>
      <c r="BQ31" s="46"/>
      <c r="BR31" s="46"/>
      <c r="BS31" s="153" t="s">
        <v>43</v>
      </c>
      <c r="BT31" s="153" t="s">
        <v>44</v>
      </c>
      <c r="BU31" s="153"/>
      <c r="BV31" s="26" t="s">
        <v>44</v>
      </c>
      <c r="BW31" s="26"/>
      <c r="BX31" s="50"/>
      <c r="BY31" s="50"/>
      <c r="BZ31" s="50"/>
      <c r="CA31" s="191" t="s">
        <v>39</v>
      </c>
      <c r="CB31" s="191" t="s">
        <v>82</v>
      </c>
      <c r="CC31" s="218"/>
      <c r="CD31" s="41"/>
      <c r="CE31" s="153" t="s">
        <v>303</v>
      </c>
      <c r="CF31" s="218"/>
      <c r="CG31" s="78"/>
      <c r="CH31" s="159"/>
      <c r="CI31" s="50"/>
      <c r="CJ31" s="93"/>
      <c r="CK31" s="93" t="s">
        <v>49</v>
      </c>
    </row>
    <row r="32" spans="1:89" ht="14.25" customHeight="1">
      <c r="A32" s="94">
        <v>19</v>
      </c>
      <c r="B32" s="94">
        <v>30</v>
      </c>
      <c r="C32" s="94" t="s">
        <v>943</v>
      </c>
      <c r="D32" s="12">
        <v>3</v>
      </c>
      <c r="E32" s="12">
        <v>6.44</v>
      </c>
      <c r="F32" s="12">
        <v>14.15</v>
      </c>
      <c r="G32" s="12"/>
      <c r="H32" s="46">
        <v>12</v>
      </c>
      <c r="I32" s="46">
        <v>14</v>
      </c>
      <c r="J32" s="153">
        <v>12</v>
      </c>
      <c r="K32" s="153">
        <v>13</v>
      </c>
      <c r="L32" s="153">
        <v>29</v>
      </c>
      <c r="M32" s="46">
        <v>29</v>
      </c>
      <c r="N32" s="153">
        <v>25</v>
      </c>
      <c r="O32" s="26"/>
      <c r="P32" s="26"/>
      <c r="Q32" s="280"/>
      <c r="R32" s="280"/>
      <c r="S32" s="94"/>
      <c r="T32" s="201" t="s">
        <v>1045</v>
      </c>
      <c r="U32" s="191">
        <v>97</v>
      </c>
      <c r="V32" s="191" t="s">
        <v>1046</v>
      </c>
      <c r="W32" s="26">
        <v>184</v>
      </c>
      <c r="X32" s="26">
        <v>57</v>
      </c>
      <c r="Y32" s="26">
        <v>57</v>
      </c>
      <c r="Z32" s="201">
        <v>62</v>
      </c>
      <c r="AA32" s="26"/>
      <c r="AB32" s="26"/>
      <c r="AC32" s="280"/>
      <c r="AD32" s="280"/>
      <c r="AE32" s="94"/>
      <c r="AF32" s="191" t="s">
        <v>39</v>
      </c>
      <c r="AG32" s="191" t="s">
        <v>39</v>
      </c>
      <c r="AH32" s="188">
        <v>5</v>
      </c>
      <c r="AI32" s="26"/>
      <c r="AJ32" s="153" t="s">
        <v>196</v>
      </c>
      <c r="AK32" s="26"/>
      <c r="AL32" s="26"/>
      <c r="AM32" s="26"/>
      <c r="AN32" s="26"/>
      <c r="AO32" s="280"/>
      <c r="AP32" s="280"/>
      <c r="AQ32" s="94"/>
      <c r="AR32" s="94"/>
      <c r="AS32" s="191">
        <v>6</v>
      </c>
      <c r="AT32" s="191">
        <v>4</v>
      </c>
      <c r="AU32" s="191" t="s">
        <v>39</v>
      </c>
      <c r="AV32" s="191" t="s">
        <v>39</v>
      </c>
      <c r="AW32" s="153">
        <v>12</v>
      </c>
      <c r="AX32" s="153">
        <v>1</v>
      </c>
      <c r="AY32" s="153">
        <v>3.2</v>
      </c>
      <c r="AZ32" s="153">
        <v>2</v>
      </c>
      <c r="BA32" s="153">
        <v>3.2</v>
      </c>
      <c r="BB32" s="153">
        <v>2</v>
      </c>
      <c r="BC32" s="201">
        <v>11</v>
      </c>
      <c r="BD32" s="201">
        <v>7</v>
      </c>
      <c r="BE32" s="26"/>
      <c r="BF32" s="26"/>
      <c r="BG32" s="26"/>
      <c r="BH32" s="26"/>
      <c r="BI32" s="280"/>
      <c r="BJ32" s="280"/>
      <c r="BK32" s="280"/>
      <c r="BL32" s="280"/>
      <c r="BM32" s="280"/>
      <c r="BN32" s="94"/>
      <c r="BO32" s="46" t="s">
        <v>42</v>
      </c>
      <c r="BP32" s="46"/>
      <c r="BQ32" s="46"/>
      <c r="BR32" s="46"/>
      <c r="BS32" s="153"/>
      <c r="BT32" s="153" t="s">
        <v>43</v>
      </c>
      <c r="BU32" s="153" t="s">
        <v>42</v>
      </c>
      <c r="BV32" s="26" t="s">
        <v>44</v>
      </c>
      <c r="BW32" s="26"/>
      <c r="BX32" s="280"/>
      <c r="BY32" s="280"/>
      <c r="BZ32" s="280"/>
      <c r="CA32" s="191" t="s">
        <v>39</v>
      </c>
      <c r="CB32" s="191" t="s">
        <v>82</v>
      </c>
      <c r="CC32" s="218"/>
      <c r="CD32" s="41"/>
      <c r="CE32" s="153" t="s">
        <v>239</v>
      </c>
      <c r="CF32" s="281"/>
      <c r="CG32" s="26"/>
      <c r="CH32" s="280"/>
      <c r="CI32" s="280"/>
      <c r="CJ32" s="94"/>
      <c r="CK32" s="94" t="s">
        <v>49</v>
      </c>
    </row>
    <row r="33" spans="1:89" ht="14.25" customHeight="1">
      <c r="A33" s="94">
        <v>19</v>
      </c>
      <c r="B33" s="94">
        <v>31</v>
      </c>
      <c r="C33" s="94" t="s">
        <v>1042</v>
      </c>
      <c r="D33" s="12">
        <v>3</v>
      </c>
      <c r="E33" s="12">
        <v>5.22</v>
      </c>
      <c r="F33" s="12">
        <v>16</v>
      </c>
      <c r="G33" s="12"/>
      <c r="H33" s="46">
        <v>9</v>
      </c>
      <c r="I33" s="46">
        <v>6</v>
      </c>
      <c r="J33" s="153">
        <v>6</v>
      </c>
      <c r="K33" s="153">
        <v>7</v>
      </c>
      <c r="L33" s="153">
        <v>20</v>
      </c>
      <c r="M33" s="46">
        <v>21</v>
      </c>
      <c r="N33" s="153">
        <v>18</v>
      </c>
      <c r="O33" s="26"/>
      <c r="P33" s="26">
        <v>19</v>
      </c>
      <c r="Q33" s="280"/>
      <c r="R33" s="280"/>
      <c r="S33" s="94"/>
      <c r="T33" s="201"/>
      <c r="U33" s="191">
        <v>130</v>
      </c>
      <c r="V33" s="191" t="s">
        <v>39</v>
      </c>
      <c r="W33" s="26">
        <v>15</v>
      </c>
      <c r="X33" s="191">
        <v>36</v>
      </c>
      <c r="Y33" s="191">
        <v>36</v>
      </c>
      <c r="Z33" s="201">
        <v>32</v>
      </c>
      <c r="AA33" s="26"/>
      <c r="AB33" s="26">
        <v>44</v>
      </c>
      <c r="AC33" s="280"/>
      <c r="AD33" s="280"/>
      <c r="AE33" s="94"/>
      <c r="AF33" s="191" t="s">
        <v>39</v>
      </c>
      <c r="AG33" s="191" t="s">
        <v>39</v>
      </c>
      <c r="AH33" s="188"/>
      <c r="AI33" s="26"/>
      <c r="AJ33" s="153" t="s">
        <v>196</v>
      </c>
      <c r="AK33" s="26"/>
      <c r="AL33" s="26"/>
      <c r="AM33" s="26"/>
      <c r="AN33" s="26"/>
      <c r="AO33" s="280"/>
      <c r="AP33" s="280"/>
      <c r="AQ33" s="94"/>
      <c r="AR33" s="94"/>
      <c r="AS33" s="191">
        <v>21.5</v>
      </c>
      <c r="AT33" s="191">
        <v>27</v>
      </c>
      <c r="AU33" s="191" t="s">
        <v>39</v>
      </c>
      <c r="AV33" s="191" t="s">
        <v>39</v>
      </c>
      <c r="AW33" s="153">
        <v>9</v>
      </c>
      <c r="AX33" s="153">
        <v>1</v>
      </c>
      <c r="AY33" s="153">
        <v>17</v>
      </c>
      <c r="AZ33" s="153">
        <v>11</v>
      </c>
      <c r="BA33" s="153">
        <v>17</v>
      </c>
      <c r="BB33" s="153">
        <v>11</v>
      </c>
      <c r="BC33" s="201">
        <v>19</v>
      </c>
      <c r="BD33" s="201">
        <v>15</v>
      </c>
      <c r="BE33" s="26"/>
      <c r="BF33" s="26"/>
      <c r="BG33" s="26">
        <v>25</v>
      </c>
      <c r="BH33" s="26">
        <v>15</v>
      </c>
      <c r="BI33" s="280"/>
      <c r="BJ33" s="280"/>
      <c r="BK33" s="280"/>
      <c r="BL33" s="280"/>
      <c r="BM33" s="280"/>
      <c r="BN33" s="94"/>
      <c r="BO33" s="46" t="s">
        <v>42</v>
      </c>
      <c r="BP33" s="46"/>
      <c r="BQ33" s="46"/>
      <c r="BR33" s="46"/>
      <c r="BS33" s="153" t="s">
        <v>43</v>
      </c>
      <c r="BT33" s="153" t="s">
        <v>43</v>
      </c>
      <c r="BU33" s="153" t="s">
        <v>42</v>
      </c>
      <c r="BV33" s="26" t="s">
        <v>55</v>
      </c>
      <c r="BW33" s="26" t="s">
        <v>309</v>
      </c>
      <c r="BX33" s="280"/>
      <c r="BY33" s="280"/>
      <c r="BZ33" s="280"/>
      <c r="CA33" s="191" t="s">
        <v>39</v>
      </c>
      <c r="CB33" s="191" t="s">
        <v>82</v>
      </c>
      <c r="CC33" s="218"/>
      <c r="CD33" s="41"/>
      <c r="CE33" s="153" t="s">
        <v>196</v>
      </c>
      <c r="CF33" s="281"/>
      <c r="CG33" s="26"/>
      <c r="CH33" s="280"/>
      <c r="CI33" s="280"/>
      <c r="CJ33" s="94"/>
      <c r="CK33" s="94" t="s">
        <v>49</v>
      </c>
    </row>
    <row r="34" spans="1:89" ht="14.25" customHeight="1">
      <c r="A34" s="94">
        <v>19</v>
      </c>
      <c r="B34" s="94">
        <v>32</v>
      </c>
      <c r="C34" s="94" t="s">
        <v>1042</v>
      </c>
      <c r="D34" s="12">
        <v>3</v>
      </c>
      <c r="E34" s="12">
        <v>3.41</v>
      </c>
      <c r="F34" s="12">
        <v>16.78</v>
      </c>
      <c r="G34" s="12"/>
      <c r="H34" s="46">
        <v>5.6</v>
      </c>
      <c r="I34" s="46">
        <v>9</v>
      </c>
      <c r="J34" s="153" t="s">
        <v>196</v>
      </c>
      <c r="K34" s="46"/>
      <c r="L34" s="153">
        <v>21</v>
      </c>
      <c r="M34" s="46"/>
      <c r="N34" s="153">
        <v>18</v>
      </c>
      <c r="O34" s="26"/>
      <c r="P34" s="26"/>
      <c r="Q34" s="280"/>
      <c r="R34" s="280"/>
      <c r="S34" s="94"/>
      <c r="T34" s="201">
        <v>29.4</v>
      </c>
      <c r="U34" s="191">
        <v>68.5</v>
      </c>
      <c r="V34" s="191" t="s">
        <v>39</v>
      </c>
      <c r="W34" s="26"/>
      <c r="X34" s="26">
        <v>72</v>
      </c>
      <c r="Y34" s="26">
        <v>72</v>
      </c>
      <c r="Z34" s="201">
        <v>56</v>
      </c>
      <c r="AA34" s="26"/>
      <c r="AB34" s="26"/>
      <c r="AC34" s="280"/>
      <c r="AD34" s="280"/>
      <c r="AE34" s="94"/>
      <c r="AF34" s="191" t="s">
        <v>39</v>
      </c>
      <c r="AG34" s="191" t="s">
        <v>39</v>
      </c>
      <c r="AH34" s="188"/>
      <c r="AI34" s="26"/>
      <c r="AJ34" s="153" t="s">
        <v>196</v>
      </c>
      <c r="AK34" s="26"/>
      <c r="AL34" s="26"/>
      <c r="AM34" s="26"/>
      <c r="AN34" s="26"/>
      <c r="AO34" s="280"/>
      <c r="AP34" s="280"/>
      <c r="AQ34" s="94"/>
      <c r="AR34" s="94"/>
      <c r="AS34" s="191" t="s">
        <v>39</v>
      </c>
      <c r="AT34" s="191" t="s">
        <v>39</v>
      </c>
      <c r="AU34" s="191" t="s">
        <v>39</v>
      </c>
      <c r="AV34" s="191" t="s">
        <v>39</v>
      </c>
      <c r="AW34" s="153" t="s">
        <v>196</v>
      </c>
      <c r="AX34" s="153" t="s">
        <v>196</v>
      </c>
      <c r="AY34" s="153">
        <v>8</v>
      </c>
      <c r="AZ34" s="153">
        <v>3</v>
      </c>
      <c r="BA34" s="153">
        <v>8</v>
      </c>
      <c r="BB34" s="153">
        <v>3</v>
      </c>
      <c r="BC34" s="201">
        <v>4</v>
      </c>
      <c r="BD34" s="201">
        <v>5</v>
      </c>
      <c r="BE34" s="26"/>
      <c r="BF34" s="26"/>
      <c r="BG34" s="26"/>
      <c r="BH34" s="26"/>
      <c r="BI34" s="280"/>
      <c r="BJ34" s="280"/>
      <c r="BK34" s="280"/>
      <c r="BL34" s="280"/>
      <c r="BM34" s="280"/>
      <c r="BN34" s="94"/>
      <c r="BO34" s="46" t="s">
        <v>54</v>
      </c>
      <c r="BP34" s="46"/>
      <c r="BQ34" s="46"/>
      <c r="BR34" s="46"/>
      <c r="BS34" s="153" t="s">
        <v>44</v>
      </c>
      <c r="BT34" s="153" t="s">
        <v>43</v>
      </c>
      <c r="BU34" s="153" t="s">
        <v>42</v>
      </c>
      <c r="BV34" s="26" t="s">
        <v>44</v>
      </c>
      <c r="BW34" s="26"/>
      <c r="BX34" s="280"/>
      <c r="BY34" s="280"/>
      <c r="BZ34" s="280"/>
      <c r="CA34" s="191" t="s">
        <v>39</v>
      </c>
      <c r="CB34" s="191" t="s">
        <v>82</v>
      </c>
      <c r="CC34" s="218"/>
      <c r="CD34" s="41"/>
      <c r="CE34" s="153" t="s">
        <v>196</v>
      </c>
      <c r="CF34" s="281"/>
      <c r="CG34" s="26"/>
      <c r="CH34" s="280"/>
      <c r="CI34" s="280"/>
      <c r="CJ34" s="94"/>
      <c r="CK34" s="94" t="s">
        <v>49</v>
      </c>
    </row>
    <row r="35" spans="1:89" ht="14.25" customHeight="1">
      <c r="A35" s="94">
        <v>19</v>
      </c>
      <c r="B35" s="93">
        <v>33</v>
      </c>
      <c r="C35" s="93" t="s">
        <v>926</v>
      </c>
      <c r="D35" s="12">
        <v>3</v>
      </c>
      <c r="E35" s="12">
        <v>1.96</v>
      </c>
      <c r="F35" s="12">
        <v>18.2</v>
      </c>
      <c r="G35" s="12"/>
      <c r="H35" s="46">
        <v>8</v>
      </c>
      <c r="I35" s="46">
        <v>6</v>
      </c>
      <c r="J35" s="153" t="s">
        <v>196</v>
      </c>
      <c r="K35" s="46"/>
      <c r="L35" s="153" t="s">
        <v>196</v>
      </c>
      <c r="M35" s="46"/>
      <c r="N35" s="153"/>
      <c r="O35" s="26"/>
      <c r="P35" s="26"/>
      <c r="Q35" s="50"/>
      <c r="R35" s="50"/>
      <c r="S35" s="93"/>
      <c r="T35" s="201">
        <v>39</v>
      </c>
      <c r="U35" s="191">
        <v>36</v>
      </c>
      <c r="V35" s="191" t="s">
        <v>39</v>
      </c>
      <c r="W35" s="26"/>
      <c r="X35" s="26" t="s">
        <v>196</v>
      </c>
      <c r="Y35" s="26" t="s">
        <v>196</v>
      </c>
      <c r="Z35" s="201"/>
      <c r="AA35" s="26"/>
      <c r="AB35" s="26"/>
      <c r="AC35" s="50"/>
      <c r="AD35" s="50"/>
      <c r="AE35" s="93"/>
      <c r="AF35" s="191" t="s">
        <v>39</v>
      </c>
      <c r="AG35" s="191" t="s">
        <v>39</v>
      </c>
      <c r="AH35" s="188"/>
      <c r="AI35" s="26"/>
      <c r="AJ35" s="153" t="s">
        <v>196</v>
      </c>
      <c r="AK35" s="26"/>
      <c r="AL35" s="26"/>
      <c r="AM35" s="26"/>
      <c r="AN35" s="26"/>
      <c r="AO35" s="50"/>
      <c r="AP35" s="50"/>
      <c r="AQ35" s="93"/>
      <c r="AR35" s="93"/>
      <c r="AS35" s="191">
        <v>21.3</v>
      </c>
      <c r="AT35" s="191">
        <v>5</v>
      </c>
      <c r="AU35" s="191" t="s">
        <v>39</v>
      </c>
      <c r="AV35" s="191" t="s">
        <v>39</v>
      </c>
      <c r="AW35" s="153" t="s">
        <v>196</v>
      </c>
      <c r="AX35" s="153" t="s">
        <v>196</v>
      </c>
      <c r="AY35" s="153" t="s">
        <v>196</v>
      </c>
      <c r="AZ35" s="153" t="s">
        <v>196</v>
      </c>
      <c r="BA35" s="153" t="s">
        <v>196</v>
      </c>
      <c r="BB35" s="153" t="s">
        <v>196</v>
      </c>
      <c r="BC35" s="201"/>
      <c r="BD35" s="201"/>
      <c r="BE35" s="26"/>
      <c r="BF35" s="26"/>
      <c r="BG35" s="26"/>
      <c r="BH35" s="26"/>
      <c r="BI35" s="50"/>
      <c r="BJ35" s="50"/>
      <c r="BK35" s="50"/>
      <c r="BL35" s="50"/>
      <c r="BM35" s="50"/>
      <c r="BN35" s="93"/>
      <c r="BO35" s="46" t="s">
        <v>54</v>
      </c>
      <c r="BP35" s="46"/>
      <c r="BQ35" s="46"/>
      <c r="BR35" s="46"/>
      <c r="BS35" s="153"/>
      <c r="BT35" s="153" t="s">
        <v>44</v>
      </c>
      <c r="BU35" s="153" t="s">
        <v>48</v>
      </c>
      <c r="BV35" s="26" t="s">
        <v>44</v>
      </c>
      <c r="BW35" s="26"/>
      <c r="BX35" s="93"/>
      <c r="BY35" s="93"/>
      <c r="BZ35" s="93"/>
      <c r="CA35" s="191" t="s">
        <v>39</v>
      </c>
      <c r="CB35" s="191" t="s">
        <v>82</v>
      </c>
      <c r="CC35" s="218"/>
      <c r="CD35" s="41"/>
      <c r="CE35" s="153" t="s">
        <v>303</v>
      </c>
      <c r="CF35" s="281"/>
      <c r="CG35" s="26"/>
      <c r="CH35" s="93"/>
      <c r="CI35" s="50"/>
      <c r="CJ35" s="93"/>
      <c r="CK35" s="93" t="s">
        <v>49</v>
      </c>
    </row>
    <row r="36" spans="1:89" ht="14.25" customHeight="1">
      <c r="A36" s="94">
        <v>19</v>
      </c>
      <c r="B36" s="94">
        <v>34</v>
      </c>
      <c r="C36" s="94" t="s">
        <v>926</v>
      </c>
      <c r="D36" s="12">
        <v>3</v>
      </c>
      <c r="E36" s="12">
        <v>2.09</v>
      </c>
      <c r="F36" s="12">
        <v>19.100000000000001</v>
      </c>
      <c r="G36" s="12"/>
      <c r="H36" s="46">
        <v>7.1</v>
      </c>
      <c r="I36" s="46" t="s">
        <v>39</v>
      </c>
      <c r="J36" s="153" t="s">
        <v>196</v>
      </c>
      <c r="K36" s="46"/>
      <c r="L36" s="153" t="s">
        <v>196</v>
      </c>
      <c r="M36" s="46"/>
      <c r="N36" s="153"/>
      <c r="O36" s="26"/>
      <c r="P36" s="26"/>
      <c r="Q36" s="280"/>
      <c r="R36" s="280"/>
      <c r="S36" s="94"/>
      <c r="T36" s="201">
        <v>62</v>
      </c>
      <c r="U36" s="191">
        <v>69</v>
      </c>
      <c r="V36" s="191" t="s">
        <v>39</v>
      </c>
      <c r="W36" s="26"/>
      <c r="X36" s="201" t="s">
        <v>196</v>
      </c>
      <c r="Y36" s="201" t="s">
        <v>196</v>
      </c>
      <c r="Z36" s="201"/>
      <c r="AA36" s="26"/>
      <c r="AB36" s="26"/>
      <c r="AC36" s="280"/>
      <c r="AD36" s="280"/>
      <c r="AE36" s="94"/>
      <c r="AF36" s="191" t="s">
        <v>39</v>
      </c>
      <c r="AG36" s="191" t="s">
        <v>39</v>
      </c>
      <c r="AH36" s="188" t="s">
        <v>186</v>
      </c>
      <c r="AI36" s="26"/>
      <c r="AJ36" s="153" t="s">
        <v>196</v>
      </c>
      <c r="AK36" s="26"/>
      <c r="AL36" s="26"/>
      <c r="AM36" s="26"/>
      <c r="AN36" s="26"/>
      <c r="AO36" s="280"/>
      <c r="AP36" s="280"/>
      <c r="AQ36" s="94"/>
      <c r="AR36" s="94"/>
      <c r="AS36" s="191">
        <v>14.9</v>
      </c>
      <c r="AT36" s="191" t="s">
        <v>39</v>
      </c>
      <c r="AU36" s="191" t="s">
        <v>39</v>
      </c>
      <c r="AV36" s="191" t="s">
        <v>39</v>
      </c>
      <c r="AW36" s="153" t="s">
        <v>196</v>
      </c>
      <c r="AX36" s="153" t="s">
        <v>196</v>
      </c>
      <c r="AY36" s="153" t="s">
        <v>196</v>
      </c>
      <c r="AZ36" s="153" t="s">
        <v>196</v>
      </c>
      <c r="BA36" s="153" t="s">
        <v>196</v>
      </c>
      <c r="BB36" s="153" t="s">
        <v>196</v>
      </c>
      <c r="BC36" s="201"/>
      <c r="BD36" s="201"/>
      <c r="BE36" s="26"/>
      <c r="BF36" s="26"/>
      <c r="BG36" s="26"/>
      <c r="BH36" s="26"/>
      <c r="BI36" s="280"/>
      <c r="BJ36" s="280"/>
      <c r="BK36" s="280"/>
      <c r="BL36" s="280"/>
      <c r="BM36" s="280"/>
      <c r="BN36" s="94"/>
      <c r="BO36" s="46" t="s">
        <v>39</v>
      </c>
      <c r="BP36" s="46"/>
      <c r="BQ36" s="46"/>
      <c r="BR36" s="46"/>
      <c r="BS36" s="153" t="s">
        <v>44</v>
      </c>
      <c r="BT36" s="153" t="s">
        <v>44</v>
      </c>
      <c r="BU36" s="153" t="s">
        <v>48</v>
      </c>
      <c r="BV36" s="26" t="s">
        <v>44</v>
      </c>
      <c r="BW36" s="26"/>
      <c r="BX36" s="94"/>
      <c r="BY36" s="94"/>
      <c r="BZ36" s="94"/>
      <c r="CA36" s="191" t="s">
        <v>39</v>
      </c>
      <c r="CB36" s="191" t="s">
        <v>82</v>
      </c>
      <c r="CC36" s="218"/>
      <c r="CD36" s="41"/>
      <c r="CE36" s="153" t="s">
        <v>303</v>
      </c>
      <c r="CF36" s="281"/>
      <c r="CG36" s="26"/>
      <c r="CH36" s="94"/>
      <c r="CI36" s="280"/>
      <c r="CJ36" s="94"/>
      <c r="CK36" s="94" t="s">
        <v>1044</v>
      </c>
    </row>
    <row r="37" spans="1:89" ht="14.25" customHeight="1">
      <c r="A37" s="94">
        <v>19</v>
      </c>
      <c r="B37" s="94">
        <v>35</v>
      </c>
      <c r="C37" s="94" t="s">
        <v>926</v>
      </c>
      <c r="D37" s="12">
        <v>3</v>
      </c>
      <c r="E37" s="12">
        <v>0.95</v>
      </c>
      <c r="F37" s="12">
        <v>19.559999999999999</v>
      </c>
      <c r="G37" s="12"/>
      <c r="H37" s="46">
        <v>5.9</v>
      </c>
      <c r="I37" s="46">
        <v>8</v>
      </c>
      <c r="J37" s="153" t="s">
        <v>196</v>
      </c>
      <c r="K37" s="46"/>
      <c r="L37" s="153">
        <v>5</v>
      </c>
      <c r="M37" s="46">
        <v>5</v>
      </c>
      <c r="N37" s="153"/>
      <c r="O37" s="26"/>
      <c r="P37" s="26"/>
      <c r="Q37" s="280"/>
      <c r="R37" s="280"/>
      <c r="S37" s="94"/>
      <c r="T37" s="201"/>
      <c r="U37" s="191">
        <v>86.7</v>
      </c>
      <c r="V37" s="191" t="s">
        <v>39</v>
      </c>
      <c r="W37" s="26"/>
      <c r="X37" s="26">
        <v>25</v>
      </c>
      <c r="Y37" s="26">
        <v>25</v>
      </c>
      <c r="Z37" s="201"/>
      <c r="AA37" s="26"/>
      <c r="AB37" s="26"/>
      <c r="AC37" s="280"/>
      <c r="AD37" s="280"/>
      <c r="AE37" s="94"/>
      <c r="AF37" s="191" t="s">
        <v>39</v>
      </c>
      <c r="AG37" s="191" t="s">
        <v>39</v>
      </c>
      <c r="AH37" s="188"/>
      <c r="AI37" s="26"/>
      <c r="AJ37" s="153" t="s">
        <v>196</v>
      </c>
      <c r="AK37" s="26"/>
      <c r="AL37" s="26"/>
      <c r="AM37" s="26"/>
      <c r="AN37" s="26"/>
      <c r="AO37" s="280"/>
      <c r="AP37" s="280"/>
      <c r="AQ37" s="94"/>
      <c r="AR37" s="94"/>
      <c r="AS37" s="191">
        <v>23.4</v>
      </c>
      <c r="AT37" s="191">
        <v>22.1</v>
      </c>
      <c r="AU37" s="191" t="s">
        <v>39</v>
      </c>
      <c r="AV37" s="191" t="s">
        <v>39</v>
      </c>
      <c r="AW37" s="153" t="s">
        <v>196</v>
      </c>
      <c r="AX37" s="153" t="s">
        <v>196</v>
      </c>
      <c r="AY37" s="153">
        <v>5</v>
      </c>
      <c r="AZ37" s="153">
        <v>2</v>
      </c>
      <c r="BA37" s="153">
        <v>5</v>
      </c>
      <c r="BB37" s="153">
        <v>2</v>
      </c>
      <c r="BC37" s="201"/>
      <c r="BD37" s="201"/>
      <c r="BE37" s="26"/>
      <c r="BF37" s="26"/>
      <c r="BG37" s="26"/>
      <c r="BH37" s="26"/>
      <c r="BI37" s="280"/>
      <c r="BJ37" s="280"/>
      <c r="BK37" s="280"/>
      <c r="BL37" s="280"/>
      <c r="BM37" s="280"/>
      <c r="BN37" s="94"/>
      <c r="BO37" s="46" t="s">
        <v>54</v>
      </c>
      <c r="BP37" s="46"/>
      <c r="BQ37" s="46"/>
      <c r="BR37" s="46"/>
      <c r="BS37" s="153" t="s">
        <v>44</v>
      </c>
      <c r="BT37" s="153" t="s">
        <v>43</v>
      </c>
      <c r="BU37" s="153" t="s">
        <v>48</v>
      </c>
      <c r="BV37" s="26" t="s">
        <v>44</v>
      </c>
      <c r="BW37" s="26"/>
      <c r="BX37" s="280"/>
      <c r="BY37" s="280"/>
      <c r="BZ37" s="280"/>
      <c r="CA37" s="191" t="s">
        <v>39</v>
      </c>
      <c r="CB37" s="191" t="s">
        <v>82</v>
      </c>
      <c r="CC37" s="218"/>
      <c r="CD37" s="41"/>
      <c r="CE37" s="153" t="s">
        <v>937</v>
      </c>
      <c r="CF37" s="281"/>
      <c r="CG37" s="26"/>
      <c r="CH37" s="280"/>
      <c r="CI37" s="280"/>
      <c r="CJ37" s="94"/>
      <c r="CK37" s="94" t="s">
        <v>49</v>
      </c>
    </row>
    <row r="38" spans="1:89" ht="14.25" customHeight="1">
      <c r="A38" s="94">
        <v>19</v>
      </c>
      <c r="B38" s="94">
        <v>36</v>
      </c>
      <c r="C38" s="94" t="s">
        <v>943</v>
      </c>
      <c r="D38" s="12">
        <v>4</v>
      </c>
      <c r="E38" s="12">
        <v>16.14</v>
      </c>
      <c r="F38" s="12">
        <v>4.05</v>
      </c>
      <c r="G38" s="12"/>
      <c r="H38" s="46">
        <v>8</v>
      </c>
      <c r="I38" s="46">
        <v>13</v>
      </c>
      <c r="J38" s="153" t="s">
        <v>196</v>
      </c>
      <c r="K38" s="46">
        <v>10</v>
      </c>
      <c r="L38" s="153" t="s">
        <v>196</v>
      </c>
      <c r="M38" s="46"/>
      <c r="N38" s="153"/>
      <c r="O38" s="26"/>
      <c r="P38" s="26"/>
      <c r="Q38" s="280"/>
      <c r="R38" s="280"/>
      <c r="S38" s="94"/>
      <c r="T38" s="201"/>
      <c r="U38" s="191">
        <v>50.4</v>
      </c>
      <c r="V38" s="191" t="s">
        <v>39</v>
      </c>
      <c r="W38" s="26">
        <v>147</v>
      </c>
      <c r="X38" s="201" t="s">
        <v>196</v>
      </c>
      <c r="Y38" s="201" t="s">
        <v>196</v>
      </c>
      <c r="Z38" s="201"/>
      <c r="AA38" s="26"/>
      <c r="AB38" s="26"/>
      <c r="AC38" s="280"/>
      <c r="AD38" s="280"/>
      <c r="AE38" s="94"/>
      <c r="AF38" s="191" t="s">
        <v>39</v>
      </c>
      <c r="AG38" s="191" t="s">
        <v>39</v>
      </c>
      <c r="AH38" s="188">
        <v>5</v>
      </c>
      <c r="AI38" s="26"/>
      <c r="AJ38" s="153" t="s">
        <v>196</v>
      </c>
      <c r="AK38" s="26"/>
      <c r="AL38" s="26"/>
      <c r="AM38" s="26"/>
      <c r="AN38" s="26"/>
      <c r="AO38" s="280"/>
      <c r="AP38" s="280"/>
      <c r="AQ38" s="94"/>
      <c r="AR38" s="94"/>
      <c r="AS38" s="191">
        <v>11.3</v>
      </c>
      <c r="AT38" s="191">
        <v>13</v>
      </c>
      <c r="AU38" s="191" t="s">
        <v>39</v>
      </c>
      <c r="AV38" s="191" t="s">
        <v>39</v>
      </c>
      <c r="AW38" s="153" t="s">
        <v>196</v>
      </c>
      <c r="AX38" s="153" t="s">
        <v>196</v>
      </c>
      <c r="AY38" s="153" t="s">
        <v>196</v>
      </c>
      <c r="AZ38" s="153" t="s">
        <v>196</v>
      </c>
      <c r="BA38" s="153" t="s">
        <v>196</v>
      </c>
      <c r="BB38" s="153" t="s">
        <v>196</v>
      </c>
      <c r="BC38" s="201"/>
      <c r="BD38" s="201"/>
      <c r="BE38" s="26"/>
      <c r="BF38" s="26"/>
      <c r="BG38" s="26"/>
      <c r="BH38" s="26"/>
      <c r="BI38" s="280"/>
      <c r="BJ38" s="280"/>
      <c r="BK38" s="280"/>
      <c r="BL38" s="280"/>
      <c r="BM38" s="280"/>
      <c r="BN38" s="94"/>
      <c r="BO38" s="46" t="s">
        <v>42</v>
      </c>
      <c r="BP38" s="46"/>
      <c r="BQ38" s="46"/>
      <c r="BR38" s="46"/>
      <c r="BS38" s="153" t="s">
        <v>44</v>
      </c>
      <c r="BT38" s="153" t="s">
        <v>44</v>
      </c>
      <c r="BU38" s="153" t="s">
        <v>48</v>
      </c>
      <c r="BV38" s="26" t="s">
        <v>44</v>
      </c>
      <c r="BW38" s="26"/>
      <c r="BX38" s="280"/>
      <c r="BY38" s="280"/>
      <c r="BZ38" s="280"/>
      <c r="CA38" s="191" t="s">
        <v>39</v>
      </c>
      <c r="CB38" s="191" t="s">
        <v>82</v>
      </c>
      <c r="CC38" s="218"/>
      <c r="CD38" s="41"/>
      <c r="CE38" s="153" t="s">
        <v>303</v>
      </c>
      <c r="CF38" s="281"/>
      <c r="CG38" s="26"/>
      <c r="CH38" s="280"/>
      <c r="CI38" s="280"/>
      <c r="CJ38" s="94"/>
      <c r="CK38" s="94" t="s">
        <v>49</v>
      </c>
    </row>
    <row r="39" spans="1:89" ht="14.25" customHeight="1">
      <c r="A39" s="94">
        <v>19</v>
      </c>
      <c r="B39" s="94">
        <v>37</v>
      </c>
      <c r="C39" s="94" t="s">
        <v>1047</v>
      </c>
      <c r="D39" s="12">
        <v>4</v>
      </c>
      <c r="E39" s="12">
        <v>14.95</v>
      </c>
      <c r="F39" s="12">
        <v>5.52</v>
      </c>
      <c r="G39" s="12"/>
      <c r="H39" s="46">
        <v>6.9</v>
      </c>
      <c r="I39" s="46">
        <v>15</v>
      </c>
      <c r="J39" s="153">
        <v>11</v>
      </c>
      <c r="K39" s="46">
        <v>10</v>
      </c>
      <c r="L39" s="153">
        <v>16</v>
      </c>
      <c r="M39" s="46">
        <v>16</v>
      </c>
      <c r="N39" s="153"/>
      <c r="O39" s="26"/>
      <c r="P39" s="26"/>
      <c r="Q39" s="280"/>
      <c r="R39" s="280"/>
      <c r="S39" s="94"/>
      <c r="T39" s="201"/>
      <c r="U39" s="191">
        <v>23</v>
      </c>
      <c r="V39" s="191" t="s">
        <v>39</v>
      </c>
      <c r="W39" s="26">
        <v>160</v>
      </c>
      <c r="X39" s="191">
        <v>25</v>
      </c>
      <c r="Y39" s="191">
        <v>25</v>
      </c>
      <c r="Z39" s="201"/>
      <c r="AA39" s="26"/>
      <c r="AB39" s="26"/>
      <c r="AC39" s="280"/>
      <c r="AD39" s="280"/>
      <c r="AE39" s="94"/>
      <c r="AF39" s="191" t="s">
        <v>39</v>
      </c>
      <c r="AG39" s="191" t="s">
        <v>39</v>
      </c>
      <c r="AH39" s="188"/>
      <c r="AI39" s="26"/>
      <c r="AJ39" s="153" t="s">
        <v>196</v>
      </c>
      <c r="AK39" s="26"/>
      <c r="AL39" s="26"/>
      <c r="AM39" s="26"/>
      <c r="AN39" s="26"/>
      <c r="AO39" s="280"/>
      <c r="AP39" s="280"/>
      <c r="AQ39" s="94"/>
      <c r="AR39" s="94"/>
      <c r="AS39" s="191" t="s">
        <v>39</v>
      </c>
      <c r="AT39" s="191" t="s">
        <v>39</v>
      </c>
      <c r="AU39" s="191" t="s">
        <v>39</v>
      </c>
      <c r="AV39" s="191" t="s">
        <v>39</v>
      </c>
      <c r="AW39" s="153">
        <v>7</v>
      </c>
      <c r="AX39" s="153">
        <v>1</v>
      </c>
      <c r="AY39" s="153">
        <v>1</v>
      </c>
      <c r="AZ39" s="153">
        <v>0</v>
      </c>
      <c r="BA39" s="153">
        <v>1</v>
      </c>
      <c r="BB39" s="153">
        <v>0</v>
      </c>
      <c r="BC39" s="201"/>
      <c r="BD39" s="201"/>
      <c r="BE39" s="26"/>
      <c r="BF39" s="26"/>
      <c r="BG39" s="26"/>
      <c r="BH39" s="26"/>
      <c r="BI39" s="280"/>
      <c r="BJ39" s="280"/>
      <c r="BK39" s="280"/>
      <c r="BL39" s="280"/>
      <c r="BM39" s="280"/>
      <c r="BN39" s="94"/>
      <c r="BO39" s="46" t="s">
        <v>42</v>
      </c>
      <c r="BP39" s="46"/>
      <c r="BQ39" s="46"/>
      <c r="BR39" s="46"/>
      <c r="BS39" s="153" t="s">
        <v>43</v>
      </c>
      <c r="BT39" s="153" t="s">
        <v>44</v>
      </c>
      <c r="BU39" s="153" t="s">
        <v>48</v>
      </c>
      <c r="BV39" s="26" t="s">
        <v>44</v>
      </c>
      <c r="BW39" s="26"/>
      <c r="BX39" s="280"/>
      <c r="BY39" s="280"/>
      <c r="BZ39" s="280"/>
      <c r="CA39" s="191" t="s">
        <v>39</v>
      </c>
      <c r="CB39" s="191" t="s">
        <v>82</v>
      </c>
      <c r="CC39" s="218"/>
      <c r="CD39" s="41"/>
      <c r="CE39" s="153" t="s">
        <v>196</v>
      </c>
      <c r="CF39" s="281"/>
      <c r="CG39" s="26"/>
      <c r="CH39" s="280"/>
      <c r="CI39" s="280"/>
      <c r="CJ39" s="94"/>
      <c r="CK39" s="94" t="s">
        <v>49</v>
      </c>
    </row>
    <row r="40" spans="1:89" ht="14.25" customHeight="1">
      <c r="A40" s="94">
        <v>19</v>
      </c>
      <c r="B40" s="94">
        <v>38</v>
      </c>
      <c r="C40" s="94" t="s">
        <v>920</v>
      </c>
      <c r="D40" s="12">
        <v>4</v>
      </c>
      <c r="E40" s="12">
        <v>13.29</v>
      </c>
      <c r="F40" s="12">
        <v>6.83</v>
      </c>
      <c r="G40" s="12"/>
      <c r="H40" s="46">
        <v>4.5</v>
      </c>
      <c r="I40" s="46" t="s">
        <v>39</v>
      </c>
      <c r="J40" s="153" t="s">
        <v>196</v>
      </c>
      <c r="K40" s="46"/>
      <c r="L40" s="153" t="s">
        <v>196</v>
      </c>
      <c r="M40" s="46"/>
      <c r="N40" s="153"/>
      <c r="O40" s="26"/>
      <c r="P40" s="26"/>
      <c r="Q40" s="280"/>
      <c r="R40" s="280"/>
      <c r="S40" s="94"/>
      <c r="T40" s="201"/>
      <c r="U40" s="191">
        <v>92.6</v>
      </c>
      <c r="V40" s="191" t="s">
        <v>39</v>
      </c>
      <c r="W40" s="26"/>
      <c r="X40" s="26" t="s">
        <v>196</v>
      </c>
      <c r="Y40" s="26" t="s">
        <v>196</v>
      </c>
      <c r="Z40" s="201"/>
      <c r="AA40" s="26"/>
      <c r="AB40" s="26"/>
      <c r="AC40" s="280"/>
      <c r="AD40" s="280"/>
      <c r="AE40" s="94"/>
      <c r="AF40" s="191" t="s">
        <v>39</v>
      </c>
      <c r="AG40" s="191" t="s">
        <v>39</v>
      </c>
      <c r="AH40" s="188" t="s">
        <v>378</v>
      </c>
      <c r="AI40" s="26"/>
      <c r="AJ40" s="153" t="s">
        <v>196</v>
      </c>
      <c r="AK40" s="26"/>
      <c r="AL40" s="26"/>
      <c r="AM40" s="26"/>
      <c r="AN40" s="26"/>
      <c r="AO40" s="280"/>
      <c r="AP40" s="280"/>
      <c r="AQ40" s="94"/>
      <c r="AR40" s="94"/>
      <c r="AS40" s="191">
        <v>16.5</v>
      </c>
      <c r="AT40" s="191">
        <v>10.4</v>
      </c>
      <c r="AU40" s="191" t="s">
        <v>39</v>
      </c>
      <c r="AV40" s="191" t="s">
        <v>39</v>
      </c>
      <c r="AW40" s="153" t="s">
        <v>196</v>
      </c>
      <c r="AX40" s="153" t="s">
        <v>196</v>
      </c>
      <c r="AY40" s="153" t="s">
        <v>196</v>
      </c>
      <c r="AZ40" s="153" t="s">
        <v>196</v>
      </c>
      <c r="BA40" s="153" t="s">
        <v>196</v>
      </c>
      <c r="BB40" s="153" t="s">
        <v>196</v>
      </c>
      <c r="BC40" s="201"/>
      <c r="BD40" s="201"/>
      <c r="BE40" s="26"/>
      <c r="BF40" s="26"/>
      <c r="BG40" s="26"/>
      <c r="BH40" s="26"/>
      <c r="BI40" s="280"/>
      <c r="BJ40" s="280"/>
      <c r="BK40" s="280"/>
      <c r="BL40" s="280"/>
      <c r="BM40" s="280"/>
      <c r="BN40" s="94"/>
      <c r="BO40" s="46" t="s">
        <v>39</v>
      </c>
      <c r="BP40" s="46"/>
      <c r="BQ40" s="46"/>
      <c r="BR40" s="46"/>
      <c r="BS40" s="153" t="s">
        <v>44</v>
      </c>
      <c r="BT40" s="153" t="s">
        <v>43</v>
      </c>
      <c r="BU40" s="153" t="s">
        <v>48</v>
      </c>
      <c r="BV40" s="26" t="s">
        <v>44</v>
      </c>
      <c r="BW40" s="26"/>
      <c r="BX40" s="280"/>
      <c r="BY40" s="280"/>
      <c r="BZ40" s="280"/>
      <c r="CA40" s="191" t="s">
        <v>39</v>
      </c>
      <c r="CB40" s="191" t="s">
        <v>82</v>
      </c>
      <c r="CC40" s="218"/>
      <c r="CD40" s="41"/>
      <c r="CE40" s="153" t="s">
        <v>937</v>
      </c>
      <c r="CF40" s="281"/>
      <c r="CG40" s="26"/>
      <c r="CH40" s="280"/>
      <c r="CI40" s="280"/>
      <c r="CJ40" s="94"/>
      <c r="CK40" s="94" t="s">
        <v>49</v>
      </c>
    </row>
    <row r="41" spans="1:89" ht="14.25" customHeight="1">
      <c r="A41" s="94">
        <v>19</v>
      </c>
      <c r="B41" s="94">
        <v>39</v>
      </c>
      <c r="C41" s="94" t="s">
        <v>920</v>
      </c>
      <c r="D41" s="12">
        <v>4</v>
      </c>
      <c r="E41" s="12">
        <v>11.32</v>
      </c>
      <c r="F41" s="12">
        <v>8.6999999999999993</v>
      </c>
      <c r="G41" s="12"/>
      <c r="H41" s="46">
        <v>4.9000000000000004</v>
      </c>
      <c r="I41" s="46">
        <v>5</v>
      </c>
      <c r="J41" s="153" t="s">
        <v>196</v>
      </c>
      <c r="K41" s="46"/>
      <c r="L41" s="153" t="s">
        <v>196</v>
      </c>
      <c r="M41" s="46"/>
      <c r="N41" s="153"/>
      <c r="O41" s="26"/>
      <c r="P41" s="26"/>
      <c r="Q41" s="280"/>
      <c r="R41" s="280"/>
      <c r="S41" s="94"/>
      <c r="T41" s="201"/>
      <c r="U41" s="191">
        <v>55.3</v>
      </c>
      <c r="V41" s="191" t="s">
        <v>39</v>
      </c>
      <c r="W41" s="26"/>
      <c r="X41" s="201" t="s">
        <v>196</v>
      </c>
      <c r="Y41" s="201" t="s">
        <v>196</v>
      </c>
      <c r="Z41" s="201"/>
      <c r="AA41" s="26"/>
      <c r="AB41" s="26"/>
      <c r="AC41" s="280"/>
      <c r="AD41" s="280"/>
      <c r="AE41" s="94"/>
      <c r="AF41" s="191" t="s">
        <v>39</v>
      </c>
      <c r="AG41" s="191" t="s">
        <v>39</v>
      </c>
      <c r="AH41" s="188"/>
      <c r="AI41" s="26"/>
      <c r="AJ41" s="153" t="s">
        <v>196</v>
      </c>
      <c r="AK41" s="26"/>
      <c r="AL41" s="26"/>
      <c r="AM41" s="26"/>
      <c r="AN41" s="26"/>
      <c r="AO41" s="280"/>
      <c r="AP41" s="280"/>
      <c r="AQ41" s="94"/>
      <c r="AR41" s="94"/>
      <c r="AS41" s="191">
        <v>12.96</v>
      </c>
      <c r="AT41" s="191">
        <v>68</v>
      </c>
      <c r="AU41" s="191" t="s">
        <v>39</v>
      </c>
      <c r="AV41" s="191" t="s">
        <v>39</v>
      </c>
      <c r="AW41" s="153" t="s">
        <v>196</v>
      </c>
      <c r="AX41" s="153" t="s">
        <v>196</v>
      </c>
      <c r="AY41" s="153" t="s">
        <v>196</v>
      </c>
      <c r="AZ41" s="153" t="s">
        <v>196</v>
      </c>
      <c r="BA41" s="153" t="s">
        <v>196</v>
      </c>
      <c r="BB41" s="153" t="s">
        <v>196</v>
      </c>
      <c r="BC41" s="201"/>
      <c r="BD41" s="201"/>
      <c r="BE41" s="26"/>
      <c r="BF41" s="26"/>
      <c r="BG41" s="26"/>
      <c r="BH41" s="26"/>
      <c r="BI41" s="280"/>
      <c r="BJ41" s="280"/>
      <c r="BK41" s="280"/>
      <c r="BL41" s="280"/>
      <c r="BM41" s="280"/>
      <c r="BN41" s="94"/>
      <c r="BO41" s="46" t="s">
        <v>42</v>
      </c>
      <c r="BP41" s="46"/>
      <c r="BQ41" s="46"/>
      <c r="BR41" s="46"/>
      <c r="BS41" s="153" t="s">
        <v>44</v>
      </c>
      <c r="BT41" s="153" t="s">
        <v>44</v>
      </c>
      <c r="BU41" s="153" t="s">
        <v>48</v>
      </c>
      <c r="BV41" s="26" t="s">
        <v>44</v>
      </c>
      <c r="BW41" s="26"/>
      <c r="BX41" s="280"/>
      <c r="BY41" s="280"/>
      <c r="BZ41" s="280"/>
      <c r="CA41" s="191" t="s">
        <v>39</v>
      </c>
      <c r="CB41" s="191" t="s">
        <v>82</v>
      </c>
      <c r="CC41" s="218"/>
      <c r="CD41" s="41"/>
      <c r="CE41" s="153" t="s">
        <v>303</v>
      </c>
      <c r="CF41" s="281"/>
      <c r="CG41" s="26"/>
      <c r="CH41" s="280"/>
      <c r="CI41" s="280"/>
      <c r="CJ41" s="94"/>
      <c r="CK41" s="94" t="s">
        <v>49</v>
      </c>
    </row>
    <row r="42" spans="1:89" ht="14.25" customHeight="1">
      <c r="A42" s="94">
        <v>19</v>
      </c>
      <c r="B42" s="94">
        <v>40</v>
      </c>
      <c r="C42" s="94" t="s">
        <v>920</v>
      </c>
      <c r="D42" s="12">
        <v>4</v>
      </c>
      <c r="E42" s="12">
        <v>9.18</v>
      </c>
      <c r="F42" s="12">
        <v>11.92</v>
      </c>
      <c r="G42" s="12"/>
      <c r="H42" s="46">
        <v>5.0999999999999996</v>
      </c>
      <c r="I42" s="46">
        <v>6</v>
      </c>
      <c r="J42" s="153" t="s">
        <v>196</v>
      </c>
      <c r="K42" s="46"/>
      <c r="L42" s="153" t="s">
        <v>196</v>
      </c>
      <c r="M42" s="46"/>
      <c r="N42" s="153"/>
      <c r="O42" s="26"/>
      <c r="P42" s="26"/>
      <c r="Q42" s="280"/>
      <c r="R42" s="280"/>
      <c r="S42" s="94"/>
      <c r="T42" s="201"/>
      <c r="U42" s="191">
        <v>27.9</v>
      </c>
      <c r="V42" s="191" t="s">
        <v>39</v>
      </c>
      <c r="W42" s="26"/>
      <c r="X42" s="201" t="s">
        <v>196</v>
      </c>
      <c r="Y42" s="201" t="s">
        <v>196</v>
      </c>
      <c r="Z42" s="201"/>
      <c r="AA42" s="26"/>
      <c r="AB42" s="26"/>
      <c r="AC42" s="280"/>
      <c r="AD42" s="280"/>
      <c r="AE42" s="94"/>
      <c r="AF42" s="191" t="s">
        <v>39</v>
      </c>
      <c r="AG42" s="191" t="s">
        <v>39</v>
      </c>
      <c r="AH42" s="188"/>
      <c r="AI42" s="26"/>
      <c r="AJ42" s="153" t="s">
        <v>196</v>
      </c>
      <c r="AK42" s="26"/>
      <c r="AL42" s="26"/>
      <c r="AM42" s="26"/>
      <c r="AN42" s="26"/>
      <c r="AO42" s="280"/>
      <c r="AP42" s="280"/>
      <c r="AQ42" s="94"/>
      <c r="AR42" s="94"/>
      <c r="AS42" s="191" t="s">
        <v>39</v>
      </c>
      <c r="AT42" s="191" t="s">
        <v>39</v>
      </c>
      <c r="AU42" s="191" t="s">
        <v>39</v>
      </c>
      <c r="AV42" s="191" t="s">
        <v>39</v>
      </c>
      <c r="AW42" s="153" t="s">
        <v>196</v>
      </c>
      <c r="AX42" s="153" t="s">
        <v>196</v>
      </c>
      <c r="AY42" s="153" t="s">
        <v>196</v>
      </c>
      <c r="AZ42" s="153" t="s">
        <v>196</v>
      </c>
      <c r="BA42" s="153" t="s">
        <v>196</v>
      </c>
      <c r="BB42" s="153" t="s">
        <v>196</v>
      </c>
      <c r="BC42" s="201"/>
      <c r="BD42" s="201"/>
      <c r="BE42" s="26"/>
      <c r="BF42" s="26"/>
      <c r="BG42" s="26"/>
      <c r="BH42" s="26"/>
      <c r="BI42" s="280"/>
      <c r="BJ42" s="280"/>
      <c r="BK42" s="280"/>
      <c r="BL42" s="280"/>
      <c r="BM42" s="280"/>
      <c r="BN42" s="94"/>
      <c r="BO42" s="46" t="s">
        <v>42</v>
      </c>
      <c r="BP42" s="46"/>
      <c r="BQ42" s="46"/>
      <c r="BR42" s="46"/>
      <c r="BS42" s="153" t="s">
        <v>44</v>
      </c>
      <c r="BT42" s="153" t="s">
        <v>44</v>
      </c>
      <c r="BU42" s="153" t="s">
        <v>48</v>
      </c>
      <c r="BV42" s="26" t="s">
        <v>44</v>
      </c>
      <c r="BW42" s="26"/>
      <c r="BX42" s="280"/>
      <c r="BY42" s="280"/>
      <c r="BZ42" s="280"/>
      <c r="CA42" s="191" t="s">
        <v>39</v>
      </c>
      <c r="CB42" s="191" t="s">
        <v>82</v>
      </c>
      <c r="CC42" s="218"/>
      <c r="CD42" s="41"/>
      <c r="CE42" s="153" t="s">
        <v>303</v>
      </c>
      <c r="CF42" s="281"/>
      <c r="CG42" s="26"/>
      <c r="CH42" s="280"/>
      <c r="CI42" s="280"/>
      <c r="CJ42" s="94"/>
      <c r="CK42" s="94" t="s">
        <v>49</v>
      </c>
    </row>
    <row r="43" spans="1:89" ht="14.25" customHeight="1">
      <c r="A43" s="94">
        <v>19</v>
      </c>
      <c r="B43" s="94">
        <v>41</v>
      </c>
      <c r="C43" s="94" t="s">
        <v>1038</v>
      </c>
      <c r="D43" s="238">
        <v>4</v>
      </c>
      <c r="E43" s="238">
        <v>9.35</v>
      </c>
      <c r="F43" s="238">
        <v>11.17</v>
      </c>
      <c r="G43" s="12"/>
      <c r="H43" s="46">
        <v>8.9</v>
      </c>
      <c r="I43" s="46">
        <v>12</v>
      </c>
      <c r="J43" s="153" t="s">
        <v>196</v>
      </c>
      <c r="K43" s="46"/>
      <c r="L43" s="153" t="s">
        <v>196</v>
      </c>
      <c r="M43" s="46"/>
      <c r="N43" s="153"/>
      <c r="O43" s="26"/>
      <c r="P43" s="26"/>
      <c r="Q43" s="280"/>
      <c r="R43" s="280"/>
      <c r="S43" s="94"/>
      <c r="T43" s="201"/>
      <c r="U43" s="191">
        <v>30.5</v>
      </c>
      <c r="V43" s="191" t="s">
        <v>39</v>
      </c>
      <c r="W43" s="26"/>
      <c r="X43" s="201" t="s">
        <v>196</v>
      </c>
      <c r="Y43" s="201" t="s">
        <v>196</v>
      </c>
      <c r="Z43" s="201"/>
      <c r="AA43" s="26"/>
      <c r="AB43" s="26"/>
      <c r="AC43" s="280"/>
      <c r="AD43" s="280"/>
      <c r="AE43" s="94"/>
      <c r="AF43" s="191" t="s">
        <v>39</v>
      </c>
      <c r="AG43" s="191" t="s">
        <v>39</v>
      </c>
      <c r="AH43" s="188"/>
      <c r="AI43" s="26"/>
      <c r="AJ43" s="153" t="s">
        <v>196</v>
      </c>
      <c r="AK43" s="26"/>
      <c r="AL43" s="26"/>
      <c r="AM43" s="26"/>
      <c r="AN43" s="26"/>
      <c r="AO43" s="280"/>
      <c r="AP43" s="280"/>
      <c r="AQ43" s="94"/>
      <c r="AR43" s="94"/>
      <c r="AS43" s="191">
        <v>3</v>
      </c>
      <c r="AT43" s="191">
        <v>2</v>
      </c>
      <c r="AU43" s="191" t="s">
        <v>39</v>
      </c>
      <c r="AV43" s="191" t="s">
        <v>39</v>
      </c>
      <c r="AW43" s="153" t="s">
        <v>196</v>
      </c>
      <c r="AX43" s="153" t="s">
        <v>196</v>
      </c>
      <c r="AY43" s="153" t="s">
        <v>196</v>
      </c>
      <c r="AZ43" s="153" t="s">
        <v>196</v>
      </c>
      <c r="BA43" s="153" t="s">
        <v>196</v>
      </c>
      <c r="BB43" s="153" t="s">
        <v>196</v>
      </c>
      <c r="BC43" s="201"/>
      <c r="BD43" s="201"/>
      <c r="BE43" s="26"/>
      <c r="BF43" s="26"/>
      <c r="BG43" s="26"/>
      <c r="BH43" s="26"/>
      <c r="BI43" s="280"/>
      <c r="BJ43" s="280"/>
      <c r="BK43" s="280"/>
      <c r="BL43" s="280"/>
      <c r="BM43" s="280"/>
      <c r="BN43" s="94"/>
      <c r="BO43" s="46" t="s">
        <v>42</v>
      </c>
      <c r="BP43" s="46"/>
      <c r="BQ43" s="46"/>
      <c r="BR43" s="46"/>
      <c r="BS43" s="153" t="s">
        <v>44</v>
      </c>
      <c r="BT43" s="153" t="s">
        <v>44</v>
      </c>
      <c r="BU43" s="153" t="s">
        <v>48</v>
      </c>
      <c r="BV43" s="26" t="s">
        <v>44</v>
      </c>
      <c r="BW43" s="26"/>
      <c r="BX43" s="280"/>
      <c r="BY43" s="280"/>
      <c r="BZ43" s="280"/>
      <c r="CA43" s="191" t="s">
        <v>39</v>
      </c>
      <c r="CB43" s="191" t="s">
        <v>82</v>
      </c>
      <c r="CC43" s="218"/>
      <c r="CD43" s="41"/>
      <c r="CE43" s="153" t="s">
        <v>303</v>
      </c>
      <c r="CF43" s="281"/>
      <c r="CG43" s="26"/>
      <c r="CH43" s="280"/>
      <c r="CI43" s="280"/>
      <c r="CJ43" s="94"/>
      <c r="CK43" s="94" t="s">
        <v>49</v>
      </c>
    </row>
    <row r="44" spans="1:89" ht="14.25" customHeight="1">
      <c r="A44" s="94">
        <v>19</v>
      </c>
      <c r="B44" s="94">
        <v>42</v>
      </c>
      <c r="C44" s="94" t="s">
        <v>1038</v>
      </c>
      <c r="D44" s="238">
        <v>4</v>
      </c>
      <c r="E44" s="238">
        <v>12.73</v>
      </c>
      <c r="F44" s="238">
        <v>7.48</v>
      </c>
      <c r="G44" s="12"/>
      <c r="H44" s="46">
        <v>10</v>
      </c>
      <c r="I44" s="46">
        <v>9</v>
      </c>
      <c r="J44" s="153" t="s">
        <v>196</v>
      </c>
      <c r="K44" s="46">
        <v>9</v>
      </c>
      <c r="L44" s="153" t="s">
        <v>196</v>
      </c>
      <c r="M44" s="46"/>
      <c r="N44" s="153"/>
      <c r="O44" s="26"/>
      <c r="P44" s="26"/>
      <c r="Q44" s="280"/>
      <c r="R44" s="280"/>
      <c r="S44" s="94"/>
      <c r="T44" s="201"/>
      <c r="U44" s="191">
        <v>29.8</v>
      </c>
      <c r="V44" s="191" t="s">
        <v>39</v>
      </c>
      <c r="W44" s="26">
        <v>11</v>
      </c>
      <c r="X44" s="201" t="s">
        <v>196</v>
      </c>
      <c r="Y44" s="201" t="s">
        <v>196</v>
      </c>
      <c r="Z44" s="201"/>
      <c r="AA44" s="26"/>
      <c r="AB44" s="26"/>
      <c r="AC44" s="280"/>
      <c r="AD44" s="280"/>
      <c r="AE44" s="94"/>
      <c r="AF44" s="191" t="s">
        <v>39</v>
      </c>
      <c r="AG44" s="191" t="s">
        <v>39</v>
      </c>
      <c r="AH44" s="188"/>
      <c r="AI44" s="26"/>
      <c r="AJ44" s="153" t="s">
        <v>196</v>
      </c>
      <c r="AK44" s="26"/>
      <c r="AL44" s="26"/>
      <c r="AM44" s="26"/>
      <c r="AN44" s="26"/>
      <c r="AO44" s="280"/>
      <c r="AP44" s="280"/>
      <c r="AQ44" s="94"/>
      <c r="AR44" s="94"/>
      <c r="AS44" s="191">
        <v>2.1</v>
      </c>
      <c r="AT44" s="191">
        <v>2.8</v>
      </c>
      <c r="AU44" s="191" t="s">
        <v>39</v>
      </c>
      <c r="AV44" s="191" t="s">
        <v>39</v>
      </c>
      <c r="AW44" s="153" t="s">
        <v>196</v>
      </c>
      <c r="AX44" s="153" t="s">
        <v>196</v>
      </c>
      <c r="AY44" s="153" t="s">
        <v>196</v>
      </c>
      <c r="AZ44" s="153" t="s">
        <v>196</v>
      </c>
      <c r="BA44" s="153" t="s">
        <v>196</v>
      </c>
      <c r="BB44" s="153" t="s">
        <v>196</v>
      </c>
      <c r="BC44" s="201"/>
      <c r="BD44" s="201"/>
      <c r="BE44" s="26"/>
      <c r="BF44" s="26"/>
      <c r="BG44" s="26"/>
      <c r="BH44" s="26"/>
      <c r="BI44" s="280"/>
      <c r="BJ44" s="280"/>
      <c r="BK44" s="280"/>
      <c r="BL44" s="280"/>
      <c r="BM44" s="280"/>
      <c r="BN44" s="94"/>
      <c r="BO44" s="46" t="s">
        <v>39</v>
      </c>
      <c r="BP44" s="46"/>
      <c r="BQ44" s="46"/>
      <c r="BR44" s="46"/>
      <c r="BS44" s="153" t="s">
        <v>44</v>
      </c>
      <c r="BT44" s="153" t="s">
        <v>44</v>
      </c>
      <c r="BU44" s="153" t="s">
        <v>48</v>
      </c>
      <c r="BV44" s="26" t="s">
        <v>44</v>
      </c>
      <c r="BW44" s="26"/>
      <c r="BX44" s="280"/>
      <c r="BY44" s="280"/>
      <c r="BZ44" s="280"/>
      <c r="CA44" s="191" t="s">
        <v>50</v>
      </c>
      <c r="CB44" s="191" t="s">
        <v>82</v>
      </c>
      <c r="CC44" s="218"/>
      <c r="CD44" s="41"/>
      <c r="CE44" s="153" t="s">
        <v>303</v>
      </c>
      <c r="CF44" s="281"/>
      <c r="CG44" s="26"/>
      <c r="CH44" s="280"/>
      <c r="CI44" s="280"/>
      <c r="CJ44" s="94"/>
      <c r="CK44" s="94" t="s">
        <v>49</v>
      </c>
    </row>
    <row r="45" spans="1:89" ht="14.25" customHeight="1">
      <c r="A45" s="94">
        <v>19</v>
      </c>
      <c r="B45" s="94">
        <v>43</v>
      </c>
      <c r="C45" s="94" t="s">
        <v>1038</v>
      </c>
      <c r="D45" s="238">
        <v>4</v>
      </c>
      <c r="E45" s="238">
        <v>13.9</v>
      </c>
      <c r="F45" s="238">
        <v>6.27</v>
      </c>
      <c r="G45" s="12"/>
      <c r="H45" s="46">
        <v>7.2</v>
      </c>
      <c r="I45" s="46">
        <v>8</v>
      </c>
      <c r="J45" s="153" t="s">
        <v>196</v>
      </c>
      <c r="K45" s="46"/>
      <c r="L45" s="153" t="s">
        <v>196</v>
      </c>
      <c r="M45" s="46"/>
      <c r="N45" s="153"/>
      <c r="O45" s="26"/>
      <c r="P45" s="26"/>
      <c r="Q45" s="280"/>
      <c r="R45" s="280"/>
      <c r="S45" s="94"/>
      <c r="T45" s="201"/>
      <c r="U45" s="191">
        <v>30.4</v>
      </c>
      <c r="V45" s="191" t="s">
        <v>39</v>
      </c>
      <c r="W45" s="26"/>
      <c r="X45" s="26" t="s">
        <v>196</v>
      </c>
      <c r="Y45" s="26" t="s">
        <v>196</v>
      </c>
      <c r="Z45" s="201"/>
      <c r="AA45" s="26"/>
      <c r="AB45" s="26"/>
      <c r="AC45" s="280"/>
      <c r="AD45" s="280"/>
      <c r="AE45" s="94"/>
      <c r="AF45" s="191">
        <v>15</v>
      </c>
      <c r="AG45" s="191" t="s">
        <v>39</v>
      </c>
      <c r="AH45" s="188"/>
      <c r="AI45" s="26"/>
      <c r="AJ45" s="153" t="s">
        <v>196</v>
      </c>
      <c r="AK45" s="26"/>
      <c r="AL45" s="26"/>
      <c r="AM45" s="26"/>
      <c r="AN45" s="26"/>
      <c r="AO45" s="280"/>
      <c r="AP45" s="280"/>
      <c r="AQ45" s="94"/>
      <c r="AR45" s="94"/>
      <c r="AS45" s="191" t="s">
        <v>39</v>
      </c>
      <c r="AT45" s="191" t="s">
        <v>39</v>
      </c>
      <c r="AU45" s="191" t="s">
        <v>39</v>
      </c>
      <c r="AV45" s="191" t="s">
        <v>39</v>
      </c>
      <c r="AW45" s="153" t="s">
        <v>196</v>
      </c>
      <c r="AX45" s="153" t="s">
        <v>196</v>
      </c>
      <c r="AY45" s="153" t="s">
        <v>196</v>
      </c>
      <c r="AZ45" s="153" t="s">
        <v>196</v>
      </c>
      <c r="BA45" s="153" t="s">
        <v>196</v>
      </c>
      <c r="BB45" s="153" t="s">
        <v>196</v>
      </c>
      <c r="BC45" s="201">
        <v>5</v>
      </c>
      <c r="BD45" s="201">
        <v>4</v>
      </c>
      <c r="BE45" s="26"/>
      <c r="BF45" s="26"/>
      <c r="BG45" s="26"/>
      <c r="BH45" s="26"/>
      <c r="BI45" s="280"/>
      <c r="BJ45" s="280"/>
      <c r="BK45" s="280"/>
      <c r="BL45" s="280"/>
      <c r="BM45" s="280"/>
      <c r="BN45" s="94"/>
      <c r="BO45" s="46" t="s">
        <v>39</v>
      </c>
      <c r="BP45" s="46"/>
      <c r="BQ45" s="46"/>
      <c r="BR45" s="46"/>
      <c r="BS45" s="153" t="s">
        <v>44</v>
      </c>
      <c r="BT45" s="153" t="s">
        <v>44</v>
      </c>
      <c r="BU45" s="153" t="s">
        <v>48</v>
      </c>
      <c r="BV45" s="26" t="s">
        <v>44</v>
      </c>
      <c r="BW45" s="26"/>
      <c r="BX45" s="280"/>
      <c r="BY45" s="280"/>
      <c r="BZ45" s="280"/>
      <c r="CA45" s="191" t="s">
        <v>50</v>
      </c>
      <c r="CB45" s="191" t="s">
        <v>82</v>
      </c>
      <c r="CC45" s="218"/>
      <c r="CD45" s="41"/>
      <c r="CE45" s="153" t="s">
        <v>303</v>
      </c>
      <c r="CF45" s="281"/>
      <c r="CG45" s="26"/>
      <c r="CH45" s="280"/>
      <c r="CI45" s="280"/>
      <c r="CJ45" s="94"/>
      <c r="CK45" s="94" t="s">
        <v>49</v>
      </c>
    </row>
    <row r="46" spans="1:89" ht="14.25" customHeight="1">
      <c r="A46" s="94">
        <v>19</v>
      </c>
      <c r="B46" s="94">
        <v>44</v>
      </c>
      <c r="C46" s="94" t="s">
        <v>1042</v>
      </c>
      <c r="D46" s="238">
        <v>4</v>
      </c>
      <c r="E46" s="238">
        <v>15.76</v>
      </c>
      <c r="F46" s="238">
        <v>4.24</v>
      </c>
      <c r="G46" s="12"/>
      <c r="H46" s="46">
        <v>8.1</v>
      </c>
      <c r="I46" s="46" t="s">
        <v>39</v>
      </c>
      <c r="J46" s="153">
        <v>27</v>
      </c>
      <c r="K46" s="46">
        <v>20</v>
      </c>
      <c r="L46" s="153">
        <v>31</v>
      </c>
      <c r="M46" s="46">
        <v>31</v>
      </c>
      <c r="N46" s="153">
        <v>39</v>
      </c>
      <c r="O46" s="26"/>
      <c r="P46" s="26"/>
      <c r="Q46" s="280"/>
      <c r="R46" s="280"/>
      <c r="S46" s="94"/>
      <c r="T46" s="201"/>
      <c r="U46" s="191">
        <v>76.400000000000006</v>
      </c>
      <c r="V46" s="191" t="s">
        <v>39</v>
      </c>
      <c r="W46" s="26">
        <v>143</v>
      </c>
      <c r="X46" s="191">
        <v>214</v>
      </c>
      <c r="Y46" s="191">
        <v>214</v>
      </c>
      <c r="Z46" s="201">
        <v>230</v>
      </c>
      <c r="AA46" s="26"/>
      <c r="AB46" s="26"/>
      <c r="AC46" s="280"/>
      <c r="AD46" s="280"/>
      <c r="AE46" s="94"/>
      <c r="AF46" s="191">
        <v>3</v>
      </c>
      <c r="AG46" s="191" t="s">
        <v>39</v>
      </c>
      <c r="AH46" s="188" t="s">
        <v>378</v>
      </c>
      <c r="AI46" s="26"/>
      <c r="AJ46" s="153">
        <v>7.5</v>
      </c>
      <c r="AK46" s="26"/>
      <c r="AL46" s="26"/>
      <c r="AM46" s="26"/>
      <c r="AN46" s="26"/>
      <c r="AO46" s="280"/>
      <c r="AP46" s="280"/>
      <c r="AQ46" s="94"/>
      <c r="AR46" s="94"/>
      <c r="AS46" s="191" t="s">
        <v>39</v>
      </c>
      <c r="AT46" s="191" t="s">
        <v>39</v>
      </c>
      <c r="AU46" s="191" t="s">
        <v>39</v>
      </c>
      <c r="AV46" s="191" t="s">
        <v>39</v>
      </c>
      <c r="AW46" s="153">
        <v>17</v>
      </c>
      <c r="AX46" s="153">
        <v>16</v>
      </c>
      <c r="AY46" s="153">
        <v>86</v>
      </c>
      <c r="AZ46" s="153">
        <v>44</v>
      </c>
      <c r="BA46" s="153">
        <v>86</v>
      </c>
      <c r="BB46" s="153">
        <v>44</v>
      </c>
      <c r="BC46" s="201">
        <v>126</v>
      </c>
      <c r="BD46" s="201">
        <v>120</v>
      </c>
      <c r="BE46" s="26"/>
      <c r="BF46" s="26"/>
      <c r="BG46" s="26"/>
      <c r="BH46" s="26"/>
      <c r="BI46" s="280"/>
      <c r="BJ46" s="280"/>
      <c r="BK46" s="280"/>
      <c r="BL46" s="280"/>
      <c r="BM46" s="280"/>
      <c r="BN46" s="94"/>
      <c r="BO46" s="46" t="s">
        <v>39</v>
      </c>
      <c r="BP46" s="46"/>
      <c r="BQ46" s="46"/>
      <c r="BR46" s="46"/>
      <c r="BS46" s="153" t="s">
        <v>43</v>
      </c>
      <c r="BT46" s="153" t="s">
        <v>43</v>
      </c>
      <c r="BU46" s="153" t="s">
        <v>42</v>
      </c>
      <c r="BV46" s="26" t="s">
        <v>44</v>
      </c>
      <c r="BW46" s="26"/>
      <c r="BX46" s="280"/>
      <c r="BY46" s="280"/>
      <c r="BZ46" s="280"/>
      <c r="CA46" s="191" t="s">
        <v>39</v>
      </c>
      <c r="CB46" s="191" t="s">
        <v>82</v>
      </c>
      <c r="CC46" s="218"/>
      <c r="CD46" s="41"/>
      <c r="CE46" s="153" t="s">
        <v>196</v>
      </c>
      <c r="CF46" s="281"/>
      <c r="CG46" s="26"/>
      <c r="CH46" s="280"/>
      <c r="CI46" s="280"/>
      <c r="CJ46" s="94"/>
      <c r="CK46" s="94" t="s">
        <v>49</v>
      </c>
    </row>
    <row r="47" spans="1:89" ht="14.25" customHeight="1">
      <c r="A47" s="94">
        <v>19</v>
      </c>
      <c r="B47" s="94">
        <v>45</v>
      </c>
      <c r="C47" s="94" t="s">
        <v>955</v>
      </c>
      <c r="D47" s="238">
        <v>4</v>
      </c>
      <c r="E47" s="238">
        <v>3.61</v>
      </c>
      <c r="F47" s="238">
        <v>16.7</v>
      </c>
      <c r="G47" s="12"/>
      <c r="H47" s="46">
        <v>5.5</v>
      </c>
      <c r="I47" s="46">
        <v>6</v>
      </c>
      <c r="J47" s="153" t="s">
        <v>196</v>
      </c>
      <c r="K47" s="46">
        <v>6</v>
      </c>
      <c r="L47" s="153" t="s">
        <v>196</v>
      </c>
      <c r="M47" s="46"/>
      <c r="N47" s="153"/>
      <c r="O47" s="26"/>
      <c r="P47" s="26"/>
      <c r="Q47" s="280"/>
      <c r="R47" s="280"/>
      <c r="S47" s="94"/>
      <c r="T47" s="201"/>
      <c r="U47" s="191">
        <v>31.4</v>
      </c>
      <c r="V47" s="191" t="s">
        <v>39</v>
      </c>
      <c r="W47" s="26">
        <v>15</v>
      </c>
      <c r="X47" s="201" t="s">
        <v>196</v>
      </c>
      <c r="Y47" s="201" t="s">
        <v>196</v>
      </c>
      <c r="Z47" s="201"/>
      <c r="AA47" s="26"/>
      <c r="AB47" s="26"/>
      <c r="AC47" s="280"/>
      <c r="AD47" s="280"/>
      <c r="AE47" s="94"/>
      <c r="AF47" s="191">
        <v>2</v>
      </c>
      <c r="AG47" s="191" t="s">
        <v>39</v>
      </c>
      <c r="AH47" s="188"/>
      <c r="AI47" s="26"/>
      <c r="AJ47" s="153" t="s">
        <v>196</v>
      </c>
      <c r="AK47" s="26"/>
      <c r="AL47" s="26"/>
      <c r="AM47" s="26"/>
      <c r="AN47" s="26"/>
      <c r="AO47" s="280"/>
      <c r="AP47" s="280"/>
      <c r="AQ47" s="94"/>
      <c r="AR47" s="94"/>
      <c r="AS47" s="191" t="s">
        <v>39</v>
      </c>
      <c r="AT47" s="191">
        <v>6</v>
      </c>
      <c r="AU47" s="191" t="s">
        <v>39</v>
      </c>
      <c r="AV47" s="191" t="s">
        <v>39</v>
      </c>
      <c r="AW47" s="153" t="s">
        <v>196</v>
      </c>
      <c r="AX47" s="153" t="s">
        <v>196</v>
      </c>
      <c r="AY47" s="153" t="s">
        <v>196</v>
      </c>
      <c r="AZ47" s="153" t="s">
        <v>196</v>
      </c>
      <c r="BA47" s="153" t="s">
        <v>196</v>
      </c>
      <c r="BB47" s="153" t="s">
        <v>196</v>
      </c>
      <c r="BC47" s="201">
        <v>20</v>
      </c>
      <c r="BD47" s="201">
        <v>12</v>
      </c>
      <c r="BE47" s="26"/>
      <c r="BF47" s="26"/>
      <c r="BG47" s="26"/>
      <c r="BH47" s="26"/>
      <c r="BI47" s="280"/>
      <c r="BJ47" s="280"/>
      <c r="BK47" s="280"/>
      <c r="BL47" s="280"/>
      <c r="BM47" s="280"/>
      <c r="BN47" s="94"/>
      <c r="BO47" s="46" t="s">
        <v>54</v>
      </c>
      <c r="BP47" s="46"/>
      <c r="BQ47" s="46"/>
      <c r="BR47" s="46"/>
      <c r="BS47" s="153" t="s">
        <v>44</v>
      </c>
      <c r="BT47" s="153" t="s">
        <v>44</v>
      </c>
      <c r="BU47" s="153" t="s">
        <v>48</v>
      </c>
      <c r="BV47" s="26" t="s">
        <v>44</v>
      </c>
      <c r="BW47" s="26"/>
      <c r="BX47" s="280"/>
      <c r="BY47" s="280"/>
      <c r="BZ47" s="280"/>
      <c r="CA47" s="191" t="s">
        <v>39</v>
      </c>
      <c r="CB47" s="191" t="s">
        <v>82</v>
      </c>
      <c r="CC47" s="218"/>
      <c r="CD47" s="41"/>
      <c r="CE47" s="153" t="s">
        <v>303</v>
      </c>
      <c r="CF47" s="218"/>
      <c r="CG47" s="199"/>
      <c r="CH47" s="185"/>
      <c r="CI47" s="280"/>
      <c r="CJ47" s="94"/>
      <c r="CK47" s="94" t="s">
        <v>49</v>
      </c>
    </row>
    <row r="48" spans="1:89" ht="14.25" customHeight="1">
      <c r="A48" s="94">
        <v>19</v>
      </c>
      <c r="B48" s="94">
        <v>46</v>
      </c>
      <c r="C48" s="94" t="s">
        <v>955</v>
      </c>
      <c r="D48" s="238">
        <v>4</v>
      </c>
      <c r="E48" s="238">
        <v>3.67</v>
      </c>
      <c r="F48" s="238">
        <v>16.53</v>
      </c>
      <c r="G48" s="12"/>
      <c r="H48" s="46">
        <v>6.9</v>
      </c>
      <c r="I48" s="46" t="s">
        <v>39</v>
      </c>
      <c r="J48" s="153" t="s">
        <v>196</v>
      </c>
      <c r="K48" s="46"/>
      <c r="L48" s="153">
        <v>42</v>
      </c>
      <c r="M48" s="46">
        <v>42</v>
      </c>
      <c r="N48" s="153"/>
      <c r="O48" s="26"/>
      <c r="P48" s="26"/>
      <c r="Q48" s="280"/>
      <c r="R48" s="280"/>
      <c r="S48" s="94"/>
      <c r="T48" s="201">
        <v>230</v>
      </c>
      <c r="U48" s="191">
        <v>73</v>
      </c>
      <c r="V48" s="191" t="s">
        <v>39</v>
      </c>
      <c r="W48" s="26"/>
      <c r="X48" s="26">
        <v>24</v>
      </c>
      <c r="Y48" s="26">
        <v>24</v>
      </c>
      <c r="Z48" s="201"/>
      <c r="AA48" s="26"/>
      <c r="AB48" s="26"/>
      <c r="AC48" s="280"/>
      <c r="AD48" s="280"/>
      <c r="AE48" s="94"/>
      <c r="AF48" s="191" t="s">
        <v>39</v>
      </c>
      <c r="AG48" s="191" t="s">
        <v>39</v>
      </c>
      <c r="AH48" s="188" t="s">
        <v>378</v>
      </c>
      <c r="AI48" s="26"/>
      <c r="AJ48" s="153" t="s">
        <v>196</v>
      </c>
      <c r="AK48" s="26"/>
      <c r="AL48" s="26"/>
      <c r="AM48" s="26"/>
      <c r="AN48" s="26"/>
      <c r="AO48" s="280"/>
      <c r="AP48" s="280"/>
      <c r="AQ48" s="94"/>
      <c r="AR48" s="94"/>
      <c r="AS48" s="191" t="s">
        <v>39</v>
      </c>
      <c r="AT48" s="191">
        <v>6</v>
      </c>
      <c r="AU48" s="191" t="s">
        <v>39</v>
      </c>
      <c r="AV48" s="191" t="s">
        <v>39</v>
      </c>
      <c r="AW48" s="153" t="s">
        <v>196</v>
      </c>
      <c r="AX48" s="153" t="s">
        <v>196</v>
      </c>
      <c r="AY48" s="153" t="s">
        <v>196</v>
      </c>
      <c r="AZ48" s="153" t="s">
        <v>196</v>
      </c>
      <c r="BA48" s="153" t="s">
        <v>196</v>
      </c>
      <c r="BB48" s="153" t="s">
        <v>196</v>
      </c>
      <c r="BC48" s="201"/>
      <c r="BD48" s="201"/>
      <c r="BE48" s="26"/>
      <c r="BF48" s="26"/>
      <c r="BG48" s="26"/>
      <c r="BH48" s="26"/>
      <c r="BI48" s="280"/>
      <c r="BJ48" s="280"/>
      <c r="BK48" s="280"/>
      <c r="BL48" s="280"/>
      <c r="BM48" s="280"/>
      <c r="BN48" s="94"/>
      <c r="BO48" s="46" t="s">
        <v>39</v>
      </c>
      <c r="BP48" s="46"/>
      <c r="BQ48" s="46"/>
      <c r="BR48" s="46"/>
      <c r="BS48" s="153" t="s">
        <v>44</v>
      </c>
      <c r="BT48" s="153" t="s">
        <v>44</v>
      </c>
      <c r="BU48" s="153" t="s">
        <v>49</v>
      </c>
      <c r="BV48" s="26" t="s">
        <v>55</v>
      </c>
      <c r="BW48" s="26"/>
      <c r="BX48" s="280"/>
      <c r="BY48" s="280"/>
      <c r="BZ48" s="280"/>
      <c r="CA48" s="191" t="s">
        <v>39</v>
      </c>
      <c r="CB48" s="191" t="s">
        <v>82</v>
      </c>
      <c r="CC48" s="218"/>
      <c r="CD48" s="41"/>
      <c r="CE48" s="153" t="s">
        <v>196</v>
      </c>
      <c r="CF48" s="218"/>
      <c r="CG48" s="171"/>
      <c r="CH48" s="185"/>
      <c r="CI48" s="280"/>
      <c r="CJ48" s="94"/>
      <c r="CK48" s="94" t="s">
        <v>78</v>
      </c>
    </row>
    <row r="49" spans="1:89" ht="14.25" customHeight="1">
      <c r="A49" s="94">
        <v>19</v>
      </c>
      <c r="B49" s="94">
        <v>47</v>
      </c>
      <c r="C49" s="94" t="s">
        <v>1042</v>
      </c>
      <c r="D49" s="238">
        <v>4</v>
      </c>
      <c r="E49" s="238">
        <v>2.86</v>
      </c>
      <c r="F49" s="238">
        <v>17.28</v>
      </c>
      <c r="G49" s="12"/>
      <c r="H49" s="46">
        <v>8</v>
      </c>
      <c r="I49" s="46" t="s">
        <v>39</v>
      </c>
      <c r="J49" s="153">
        <v>26</v>
      </c>
      <c r="K49" s="46"/>
      <c r="L49" s="153">
        <v>32</v>
      </c>
      <c r="M49" s="46">
        <v>32</v>
      </c>
      <c r="N49" s="153" t="s">
        <v>1048</v>
      </c>
      <c r="O49" s="26"/>
      <c r="P49" s="26"/>
      <c r="Q49" s="280"/>
      <c r="R49" s="280"/>
      <c r="S49" s="94"/>
      <c r="T49" s="201"/>
      <c r="U49" s="191">
        <v>86.2</v>
      </c>
      <c r="V49" s="191" t="s">
        <v>39</v>
      </c>
      <c r="W49" s="26"/>
      <c r="X49" s="191">
        <v>150</v>
      </c>
      <c r="Y49" s="191">
        <v>150</v>
      </c>
      <c r="Z49" s="201"/>
      <c r="AA49" s="26"/>
      <c r="AB49" s="26"/>
      <c r="AC49" s="280"/>
      <c r="AD49" s="280"/>
      <c r="AE49" s="94"/>
      <c r="AF49" s="191" t="s">
        <v>39</v>
      </c>
      <c r="AG49" s="191" t="s">
        <v>39</v>
      </c>
      <c r="AH49" s="188" t="s">
        <v>378</v>
      </c>
      <c r="AI49" s="26"/>
      <c r="AJ49" s="153">
        <v>3.5</v>
      </c>
      <c r="AK49" s="26"/>
      <c r="AL49" s="26"/>
      <c r="AM49" s="26"/>
      <c r="AN49" s="26"/>
      <c r="AO49" s="280"/>
      <c r="AP49" s="280"/>
      <c r="AQ49" s="94"/>
      <c r="AR49" s="94"/>
      <c r="AS49" s="191" t="s">
        <v>39</v>
      </c>
      <c r="AT49" s="191">
        <v>6</v>
      </c>
      <c r="AU49" s="191" t="s">
        <v>39</v>
      </c>
      <c r="AV49" s="191" t="s">
        <v>39</v>
      </c>
      <c r="AW49" s="153">
        <v>5</v>
      </c>
      <c r="AX49" s="153">
        <v>4</v>
      </c>
      <c r="AY49" s="153">
        <v>37</v>
      </c>
      <c r="AZ49" s="153">
        <v>40</v>
      </c>
      <c r="BA49" s="153">
        <v>37</v>
      </c>
      <c r="BB49" s="153">
        <v>40</v>
      </c>
      <c r="BC49" s="201">
        <v>71</v>
      </c>
      <c r="BD49" s="201">
        <v>65</v>
      </c>
      <c r="BE49" s="26"/>
      <c r="BF49" s="26"/>
      <c r="BG49" s="26"/>
      <c r="BH49" s="26"/>
      <c r="BI49" s="280"/>
      <c r="BJ49" s="280"/>
      <c r="BK49" s="280"/>
      <c r="BL49" s="280"/>
      <c r="BM49" s="280"/>
      <c r="BN49" s="94"/>
      <c r="BO49" s="46" t="s">
        <v>39</v>
      </c>
      <c r="BP49" s="46"/>
      <c r="BQ49" s="46"/>
      <c r="BR49" s="46"/>
      <c r="BS49" s="153" t="s">
        <v>43</v>
      </c>
      <c r="BT49" s="153" t="s">
        <v>43</v>
      </c>
      <c r="BU49" s="153" t="s">
        <v>105</v>
      </c>
      <c r="BV49" s="26" t="s">
        <v>55</v>
      </c>
      <c r="BW49" s="26"/>
      <c r="BX49" s="280"/>
      <c r="BY49" s="280"/>
      <c r="BZ49" s="280"/>
      <c r="CA49" s="191" t="s">
        <v>39</v>
      </c>
      <c r="CB49" s="191" t="s">
        <v>82</v>
      </c>
      <c r="CC49" s="218"/>
      <c r="CD49" s="41"/>
      <c r="CE49" s="153" t="s">
        <v>196</v>
      </c>
      <c r="CF49" s="218"/>
      <c r="CG49" s="171"/>
      <c r="CH49" s="185"/>
      <c r="CI49" s="280"/>
      <c r="CJ49" s="94"/>
      <c r="CK49" s="94" t="s">
        <v>49</v>
      </c>
    </row>
    <row r="50" spans="1:89" ht="14.25" customHeight="1">
      <c r="A50" s="94">
        <v>19</v>
      </c>
      <c r="B50" s="94">
        <v>48</v>
      </c>
      <c r="C50" s="94" t="s">
        <v>943</v>
      </c>
      <c r="D50" s="238">
        <v>4</v>
      </c>
      <c r="E50" s="238">
        <v>1.82</v>
      </c>
      <c r="F50" s="238">
        <v>18.3</v>
      </c>
      <c r="G50" s="12"/>
      <c r="H50" s="46">
        <v>4.9000000000000004</v>
      </c>
      <c r="I50" s="46" t="s">
        <v>39</v>
      </c>
      <c r="J50" s="153" t="s">
        <v>196</v>
      </c>
      <c r="K50" s="46"/>
      <c r="L50" s="153" t="s">
        <v>196</v>
      </c>
      <c r="M50" s="46"/>
      <c r="N50" s="153"/>
      <c r="O50" s="26"/>
      <c r="P50" s="26"/>
      <c r="Q50" s="280"/>
      <c r="R50" s="280"/>
      <c r="S50" s="94"/>
      <c r="T50" s="201"/>
      <c r="U50" s="191">
        <v>88.4</v>
      </c>
      <c r="V50" s="191" t="s">
        <v>39</v>
      </c>
      <c r="W50" s="26"/>
      <c r="X50" s="26" t="s">
        <v>196</v>
      </c>
      <c r="Y50" s="26" t="s">
        <v>196</v>
      </c>
      <c r="Z50" s="201"/>
      <c r="AA50" s="26"/>
      <c r="AB50" s="26"/>
      <c r="AC50" s="280"/>
      <c r="AD50" s="280"/>
      <c r="AE50" s="94"/>
      <c r="AF50" s="191" t="s">
        <v>39</v>
      </c>
      <c r="AG50" s="191" t="s">
        <v>39</v>
      </c>
      <c r="AH50" s="188" t="s">
        <v>378</v>
      </c>
      <c r="AI50" s="26"/>
      <c r="AJ50" s="26"/>
      <c r="AK50" s="26"/>
      <c r="AL50" s="26"/>
      <c r="AM50" s="26"/>
      <c r="AN50" s="26"/>
      <c r="AO50" s="280"/>
      <c r="AP50" s="280"/>
      <c r="AQ50" s="94"/>
      <c r="AR50" s="94"/>
      <c r="AS50" s="191">
        <v>7.5</v>
      </c>
      <c r="AT50" s="191">
        <v>8</v>
      </c>
      <c r="AU50" s="191" t="s">
        <v>39</v>
      </c>
      <c r="AV50" s="191" t="s">
        <v>39</v>
      </c>
      <c r="AW50" s="153" t="s">
        <v>196</v>
      </c>
      <c r="AX50" s="153" t="s">
        <v>196</v>
      </c>
      <c r="AY50" s="153" t="s">
        <v>196</v>
      </c>
      <c r="AZ50" s="153" t="s">
        <v>196</v>
      </c>
      <c r="BA50" s="153" t="s">
        <v>196</v>
      </c>
      <c r="BB50" s="153" t="s">
        <v>196</v>
      </c>
      <c r="BC50" s="201"/>
      <c r="BD50" s="201"/>
      <c r="BE50" s="26"/>
      <c r="BF50" s="26"/>
      <c r="BG50" s="26"/>
      <c r="BH50" s="26"/>
      <c r="BI50" s="280"/>
      <c r="BJ50" s="280"/>
      <c r="BK50" s="280"/>
      <c r="BL50" s="280"/>
      <c r="BM50" s="280"/>
      <c r="BN50" s="94"/>
      <c r="BO50" s="46" t="s">
        <v>39</v>
      </c>
      <c r="BP50" s="46"/>
      <c r="BQ50" s="46"/>
      <c r="BR50" s="46"/>
      <c r="BS50" s="153" t="s">
        <v>44</v>
      </c>
      <c r="BT50" s="153" t="s">
        <v>44</v>
      </c>
      <c r="BU50" s="153" t="s">
        <v>49</v>
      </c>
      <c r="BV50" s="26" t="s">
        <v>44</v>
      </c>
      <c r="BW50" s="26"/>
      <c r="BX50" s="280"/>
      <c r="BY50" s="280"/>
      <c r="BZ50" s="280"/>
      <c r="CA50" s="191" t="s">
        <v>39</v>
      </c>
      <c r="CB50" s="191" t="s">
        <v>39</v>
      </c>
      <c r="CC50" s="218"/>
      <c r="CD50" s="41"/>
      <c r="CE50" s="153" t="s">
        <v>196</v>
      </c>
      <c r="CF50" s="218"/>
      <c r="CG50" s="171"/>
      <c r="CH50" s="185"/>
      <c r="CI50" s="280"/>
      <c r="CJ50" s="94"/>
      <c r="CK50" s="94" t="s">
        <v>49</v>
      </c>
    </row>
    <row r="51" spans="1:89" ht="14.25" customHeight="1">
      <c r="A51" s="94">
        <v>19</v>
      </c>
      <c r="B51" s="93">
        <v>49</v>
      </c>
      <c r="C51" s="93" t="s">
        <v>1040</v>
      </c>
      <c r="D51" s="12">
        <v>4</v>
      </c>
      <c r="E51" s="12">
        <v>2.4700000000000002</v>
      </c>
      <c r="F51" s="12">
        <v>18.149999999999999</v>
      </c>
      <c r="G51" s="12"/>
      <c r="H51" s="46">
        <v>5</v>
      </c>
      <c r="I51" s="46" t="s">
        <v>39</v>
      </c>
      <c r="J51" s="153" t="s">
        <v>196</v>
      </c>
      <c r="K51" s="46"/>
      <c r="L51" s="153" t="s">
        <v>196</v>
      </c>
      <c r="M51" s="46"/>
      <c r="N51" s="153"/>
      <c r="O51" s="26"/>
      <c r="P51" s="26"/>
      <c r="Q51" s="50"/>
      <c r="R51" s="50"/>
      <c r="S51" s="93"/>
      <c r="T51" s="201" t="s">
        <v>1049</v>
      </c>
      <c r="U51" s="191">
        <v>69.2</v>
      </c>
      <c r="V51" s="191" t="s">
        <v>39</v>
      </c>
      <c r="W51" s="26"/>
      <c r="X51" s="201" t="s">
        <v>196</v>
      </c>
      <c r="Y51" s="201" t="s">
        <v>196</v>
      </c>
      <c r="Z51" s="201"/>
      <c r="AA51" s="26"/>
      <c r="AB51" s="26"/>
      <c r="AC51" s="50"/>
      <c r="AD51" s="50"/>
      <c r="AE51" s="93"/>
      <c r="AF51" s="191" t="s">
        <v>39</v>
      </c>
      <c r="AG51" s="191" t="s">
        <v>39</v>
      </c>
      <c r="AH51" s="188" t="s">
        <v>196</v>
      </c>
      <c r="AI51" s="26"/>
      <c r="AJ51" s="26"/>
      <c r="AK51" s="26"/>
      <c r="AL51" s="26"/>
      <c r="AM51" s="26"/>
      <c r="AN51" s="26"/>
      <c r="AO51" s="50"/>
      <c r="AP51" s="50"/>
      <c r="AQ51" s="93"/>
      <c r="AR51" s="93"/>
      <c r="AS51" s="191">
        <v>16.899999999999999</v>
      </c>
      <c r="AT51" s="191">
        <v>19.2</v>
      </c>
      <c r="AU51" s="191" t="s">
        <v>39</v>
      </c>
      <c r="AV51" s="191" t="s">
        <v>39</v>
      </c>
      <c r="AW51" s="153" t="s">
        <v>196</v>
      </c>
      <c r="AX51" s="153" t="s">
        <v>196</v>
      </c>
      <c r="AY51" s="153" t="s">
        <v>196</v>
      </c>
      <c r="AZ51" s="153" t="s">
        <v>196</v>
      </c>
      <c r="BA51" s="153" t="s">
        <v>196</v>
      </c>
      <c r="BB51" s="153" t="s">
        <v>196</v>
      </c>
      <c r="BC51" s="201">
        <v>18</v>
      </c>
      <c r="BD51" s="201">
        <v>32</v>
      </c>
      <c r="BE51" s="26"/>
      <c r="BF51" s="26"/>
      <c r="BG51" s="26"/>
      <c r="BH51" s="26"/>
      <c r="BI51" s="50"/>
      <c r="BJ51" s="50"/>
      <c r="BK51" s="50"/>
      <c r="BL51" s="50"/>
      <c r="BM51" s="50"/>
      <c r="BN51" s="93"/>
      <c r="BO51" s="46" t="s">
        <v>39</v>
      </c>
      <c r="BP51" s="46"/>
      <c r="BQ51" s="46"/>
      <c r="BR51" s="46"/>
      <c r="BS51" s="153" t="s">
        <v>44</v>
      </c>
      <c r="BT51" s="153" t="s">
        <v>44</v>
      </c>
      <c r="BU51" s="153" t="s">
        <v>48</v>
      </c>
      <c r="BV51" s="26" t="s">
        <v>44</v>
      </c>
      <c r="BW51" s="26"/>
      <c r="BX51" s="50"/>
      <c r="BY51" s="50"/>
      <c r="BZ51" s="50"/>
      <c r="CA51" s="191" t="s">
        <v>39</v>
      </c>
      <c r="CB51" s="191" t="s">
        <v>48</v>
      </c>
      <c r="CC51" s="218"/>
      <c r="CD51" s="41"/>
      <c r="CE51" s="153" t="s">
        <v>196</v>
      </c>
      <c r="CF51" s="218"/>
      <c r="CG51" s="171"/>
      <c r="CH51" s="159"/>
      <c r="CI51" s="50"/>
      <c r="CJ51" s="93"/>
      <c r="CK51" s="93" t="s">
        <v>49</v>
      </c>
    </row>
    <row r="52" spans="1:89" ht="14.25" customHeight="1">
      <c r="A52" s="94">
        <v>19</v>
      </c>
      <c r="B52" s="93">
        <v>50</v>
      </c>
      <c r="C52" s="93" t="s">
        <v>970</v>
      </c>
      <c r="D52" s="12">
        <v>1</v>
      </c>
      <c r="E52" s="12">
        <v>18.77</v>
      </c>
      <c r="F52" s="12">
        <v>1.24</v>
      </c>
      <c r="G52" s="12"/>
      <c r="H52" s="46">
        <v>4</v>
      </c>
      <c r="I52" s="46" t="s">
        <v>39</v>
      </c>
      <c r="J52" s="153" t="s">
        <v>196</v>
      </c>
      <c r="K52" s="46"/>
      <c r="L52" s="153" t="s">
        <v>196</v>
      </c>
      <c r="M52" s="46"/>
      <c r="N52" s="153"/>
      <c r="O52" s="26"/>
      <c r="P52" s="26"/>
      <c r="Q52" s="50"/>
      <c r="R52" s="50"/>
      <c r="S52" s="93"/>
      <c r="T52" s="201"/>
      <c r="U52" s="191">
        <v>82.8</v>
      </c>
      <c r="V52" s="191" t="s">
        <v>39</v>
      </c>
      <c r="W52" s="26"/>
      <c r="X52" s="201" t="s">
        <v>196</v>
      </c>
      <c r="Y52" s="201" t="s">
        <v>196</v>
      </c>
      <c r="Z52" s="201"/>
      <c r="AA52" s="26"/>
      <c r="AB52" s="26"/>
      <c r="AC52" s="50"/>
      <c r="AD52" s="50"/>
      <c r="AE52" s="93"/>
      <c r="AF52" s="191" t="s">
        <v>39</v>
      </c>
      <c r="AG52" s="191" t="s">
        <v>39</v>
      </c>
      <c r="AH52" s="188" t="s">
        <v>196</v>
      </c>
      <c r="AI52" s="26"/>
      <c r="AJ52" s="26"/>
      <c r="AK52" s="26"/>
      <c r="AL52" s="26"/>
      <c r="AM52" s="26"/>
      <c r="AN52" s="26"/>
      <c r="AO52" s="50"/>
      <c r="AP52" s="50"/>
      <c r="AQ52" s="93"/>
      <c r="AR52" s="93"/>
      <c r="AS52" s="191">
        <v>16.899999999999999</v>
      </c>
      <c r="AT52" s="191">
        <v>19.2</v>
      </c>
      <c r="AU52" s="191" t="s">
        <v>39</v>
      </c>
      <c r="AV52" s="191" t="s">
        <v>39</v>
      </c>
      <c r="AW52" s="153" t="s">
        <v>196</v>
      </c>
      <c r="AX52" s="153" t="s">
        <v>196</v>
      </c>
      <c r="AY52" s="153" t="s">
        <v>196</v>
      </c>
      <c r="AZ52" s="153" t="s">
        <v>196</v>
      </c>
      <c r="BA52" s="153" t="s">
        <v>196</v>
      </c>
      <c r="BB52" s="153" t="s">
        <v>196</v>
      </c>
      <c r="BC52" s="201"/>
      <c r="BD52" s="201"/>
      <c r="BE52" s="26"/>
      <c r="BF52" s="26"/>
      <c r="BG52" s="26"/>
      <c r="BH52" s="26"/>
      <c r="BI52" s="50"/>
      <c r="BJ52" s="50"/>
      <c r="BK52" s="50"/>
      <c r="BL52" s="50"/>
      <c r="BM52" s="50"/>
      <c r="BN52" s="93"/>
      <c r="BO52" s="46" t="s">
        <v>39</v>
      </c>
      <c r="BP52" s="46"/>
      <c r="BQ52" s="46"/>
      <c r="BR52" s="46"/>
      <c r="BS52" s="153" t="s">
        <v>44</v>
      </c>
      <c r="BT52" s="153" t="s">
        <v>44</v>
      </c>
      <c r="BU52" s="153" t="s">
        <v>49</v>
      </c>
      <c r="BV52" s="26" t="s">
        <v>55</v>
      </c>
      <c r="BW52" s="26" t="s">
        <v>55</v>
      </c>
      <c r="BX52" s="50"/>
      <c r="BY52" s="50"/>
      <c r="BZ52" s="50"/>
      <c r="CA52" s="191" t="s">
        <v>39</v>
      </c>
      <c r="CB52" s="191" t="s">
        <v>1050</v>
      </c>
      <c r="CC52" s="218"/>
      <c r="CD52" s="41"/>
      <c r="CE52" s="153" t="s">
        <v>196</v>
      </c>
      <c r="CF52" s="218"/>
      <c r="CG52" s="171"/>
      <c r="CH52" s="159"/>
      <c r="CI52" s="50"/>
      <c r="CJ52" s="93"/>
      <c r="CK52" s="93" t="s">
        <v>49</v>
      </c>
    </row>
    <row r="53" spans="1:89" ht="14.25" customHeight="1">
      <c r="A53" s="94">
        <v>19</v>
      </c>
      <c r="B53" s="94">
        <v>51</v>
      </c>
      <c r="C53" s="94" t="s">
        <v>970</v>
      </c>
      <c r="D53" s="12">
        <v>1</v>
      </c>
      <c r="E53" s="12">
        <v>14.68</v>
      </c>
      <c r="F53" s="12">
        <v>3.83</v>
      </c>
      <c r="G53" s="12"/>
      <c r="H53" s="46">
        <v>5</v>
      </c>
      <c r="I53" s="46">
        <v>7</v>
      </c>
      <c r="J53" s="153" t="s">
        <v>196</v>
      </c>
      <c r="K53" s="46"/>
      <c r="L53" s="153" t="s">
        <v>196</v>
      </c>
      <c r="M53" s="46"/>
      <c r="N53" s="153"/>
      <c r="O53" s="26"/>
      <c r="P53" s="26"/>
      <c r="Q53" s="280"/>
      <c r="R53" s="280"/>
      <c r="S53" s="94"/>
      <c r="T53" s="201"/>
      <c r="U53" s="191">
        <v>157</v>
      </c>
      <c r="V53" s="191" t="s">
        <v>39</v>
      </c>
      <c r="W53" s="26"/>
      <c r="X53" s="201" t="s">
        <v>196</v>
      </c>
      <c r="Y53" s="201" t="s">
        <v>196</v>
      </c>
      <c r="Z53" s="201"/>
      <c r="AA53" s="26"/>
      <c r="AB53" s="26"/>
      <c r="AC53" s="280"/>
      <c r="AD53" s="280"/>
      <c r="AE53" s="94"/>
      <c r="AF53" s="191">
        <v>2.5</v>
      </c>
      <c r="AG53" s="191" t="s">
        <v>39</v>
      </c>
      <c r="AH53" s="188"/>
      <c r="AI53" s="26"/>
      <c r="AJ53" s="26"/>
      <c r="AK53" s="26"/>
      <c r="AL53" s="26"/>
      <c r="AM53" s="26"/>
      <c r="AN53" s="26"/>
      <c r="AO53" s="280"/>
      <c r="AP53" s="280"/>
      <c r="AQ53" s="94"/>
      <c r="AR53" s="94"/>
      <c r="AS53" s="191">
        <v>29.4</v>
      </c>
      <c r="AT53" s="191">
        <v>28</v>
      </c>
      <c r="AU53" s="191" t="s">
        <v>39</v>
      </c>
      <c r="AV53" s="191" t="s">
        <v>39</v>
      </c>
      <c r="AW53" s="153" t="s">
        <v>196</v>
      </c>
      <c r="AX53" s="153" t="s">
        <v>196</v>
      </c>
      <c r="AY53" s="153" t="s">
        <v>196</v>
      </c>
      <c r="AZ53" s="153" t="s">
        <v>196</v>
      </c>
      <c r="BA53" s="153" t="s">
        <v>196</v>
      </c>
      <c r="BB53" s="153" t="s">
        <v>196</v>
      </c>
      <c r="BC53" s="201"/>
      <c r="BD53" s="201"/>
      <c r="BE53" s="26"/>
      <c r="BF53" s="26"/>
      <c r="BG53" s="26"/>
      <c r="BH53" s="26"/>
      <c r="BI53" s="280"/>
      <c r="BJ53" s="280"/>
      <c r="BK53" s="280"/>
      <c r="BL53" s="280"/>
      <c r="BM53" s="280"/>
      <c r="BN53" s="94"/>
      <c r="BO53" s="46" t="s">
        <v>42</v>
      </c>
      <c r="BP53" s="46"/>
      <c r="BQ53" s="46"/>
      <c r="BR53" s="46"/>
      <c r="BS53" s="153" t="s">
        <v>44</v>
      </c>
      <c r="BT53" s="153" t="s">
        <v>44</v>
      </c>
      <c r="BU53" s="153" t="s">
        <v>49</v>
      </c>
      <c r="BV53" s="26" t="s">
        <v>55</v>
      </c>
      <c r="BW53" s="26" t="s">
        <v>55</v>
      </c>
      <c r="BX53" s="280"/>
      <c r="BY53" s="280"/>
      <c r="BZ53" s="280"/>
      <c r="CA53" s="191" t="s">
        <v>39</v>
      </c>
      <c r="CB53" s="191" t="s">
        <v>39</v>
      </c>
      <c r="CC53" s="218"/>
      <c r="CD53" s="41"/>
      <c r="CE53" s="153" t="s">
        <v>196</v>
      </c>
      <c r="CF53" s="218"/>
      <c r="CG53" s="171"/>
      <c r="CH53" s="185"/>
      <c r="CI53" s="280"/>
      <c r="CJ53" s="94"/>
      <c r="CK53" s="94" t="s">
        <v>49</v>
      </c>
    </row>
    <row r="54" spans="1:89" ht="14.25" customHeight="1">
      <c r="A54" s="94">
        <v>19</v>
      </c>
      <c r="B54" s="94">
        <v>52</v>
      </c>
      <c r="C54" s="94" t="s">
        <v>1040</v>
      </c>
      <c r="D54" s="12">
        <v>1</v>
      </c>
      <c r="E54" s="12">
        <v>17.32</v>
      </c>
      <c r="F54" s="12">
        <v>2.81</v>
      </c>
      <c r="G54" s="12"/>
      <c r="H54" s="46">
        <v>7</v>
      </c>
      <c r="I54" s="46">
        <v>5</v>
      </c>
      <c r="J54" s="153" t="s">
        <v>196</v>
      </c>
      <c r="K54" s="46"/>
      <c r="L54" s="153" t="s">
        <v>196</v>
      </c>
      <c r="M54" s="46"/>
      <c r="N54" s="153"/>
      <c r="O54" s="26"/>
      <c r="P54" s="26"/>
      <c r="Q54" s="280"/>
      <c r="R54" s="280"/>
      <c r="S54" s="94"/>
      <c r="T54" s="201"/>
      <c r="U54" s="191">
        <v>84.8</v>
      </c>
      <c r="V54" s="191" t="s">
        <v>39</v>
      </c>
      <c r="W54" s="26"/>
      <c r="X54" s="201" t="s">
        <v>196</v>
      </c>
      <c r="Y54" s="201" t="s">
        <v>196</v>
      </c>
      <c r="Z54" s="201"/>
      <c r="AA54" s="26"/>
      <c r="AB54" s="26"/>
      <c r="AC54" s="280"/>
      <c r="AD54" s="280"/>
      <c r="AE54" s="94"/>
      <c r="AF54" s="191" t="s">
        <v>39</v>
      </c>
      <c r="AG54" s="191" t="s">
        <v>39</v>
      </c>
      <c r="AH54" s="188"/>
      <c r="AI54" s="26"/>
      <c r="AJ54" s="26"/>
      <c r="AK54" s="26"/>
      <c r="AL54" s="26"/>
      <c r="AM54" s="26"/>
      <c r="AN54" s="26"/>
      <c r="AO54" s="280"/>
      <c r="AP54" s="280"/>
      <c r="AQ54" s="94"/>
      <c r="AR54" s="94"/>
      <c r="AS54" s="191">
        <v>29.4</v>
      </c>
      <c r="AT54" s="191">
        <v>29</v>
      </c>
      <c r="AU54" s="191" t="s">
        <v>39</v>
      </c>
      <c r="AV54" s="191" t="s">
        <v>39</v>
      </c>
      <c r="AW54" s="153" t="s">
        <v>196</v>
      </c>
      <c r="AX54" s="153" t="s">
        <v>196</v>
      </c>
      <c r="AY54" s="153" t="s">
        <v>196</v>
      </c>
      <c r="AZ54" s="153" t="s">
        <v>196</v>
      </c>
      <c r="BA54" s="153" t="s">
        <v>196</v>
      </c>
      <c r="BB54" s="153" t="s">
        <v>196</v>
      </c>
      <c r="BC54" s="201"/>
      <c r="BD54" s="201"/>
      <c r="BE54" s="26"/>
      <c r="BF54" s="26"/>
      <c r="BG54" s="26"/>
      <c r="BH54" s="26"/>
      <c r="BI54" s="280"/>
      <c r="BJ54" s="280"/>
      <c r="BK54" s="280"/>
      <c r="BL54" s="280"/>
      <c r="BM54" s="280"/>
      <c r="BN54" s="94"/>
      <c r="BO54" s="46" t="s">
        <v>42</v>
      </c>
      <c r="BP54" s="46"/>
      <c r="BQ54" s="46"/>
      <c r="BR54" s="46"/>
      <c r="BS54" s="153" t="s">
        <v>44</v>
      </c>
      <c r="BT54" s="153" t="s">
        <v>44</v>
      </c>
      <c r="BU54" s="153" t="s">
        <v>49</v>
      </c>
      <c r="BV54" s="26" t="s">
        <v>55</v>
      </c>
      <c r="BW54" s="26" t="s">
        <v>55</v>
      </c>
      <c r="BX54" s="280"/>
      <c r="BY54" s="280"/>
      <c r="BZ54" s="280"/>
      <c r="CA54" s="191" t="s">
        <v>39</v>
      </c>
      <c r="CB54" s="191" t="s">
        <v>39</v>
      </c>
      <c r="CC54" s="218"/>
      <c r="CD54" s="41"/>
      <c r="CE54" s="153" t="s">
        <v>196</v>
      </c>
      <c r="CF54" s="218"/>
      <c r="CG54" s="171"/>
      <c r="CH54" s="185"/>
      <c r="CI54" s="280"/>
      <c r="CJ54" s="94"/>
      <c r="CK54" s="94" t="s">
        <v>49</v>
      </c>
    </row>
    <row r="55" spans="1:89" ht="14.25" customHeight="1">
      <c r="A55" s="94">
        <v>19</v>
      </c>
      <c r="B55" s="93">
        <v>53</v>
      </c>
      <c r="C55" s="93" t="s">
        <v>1040</v>
      </c>
      <c r="D55" s="12">
        <v>1</v>
      </c>
      <c r="E55" s="12">
        <v>16.829999999999998</v>
      </c>
      <c r="F55" s="12">
        <v>3.73</v>
      </c>
      <c r="G55" s="12"/>
      <c r="H55" s="46">
        <v>9</v>
      </c>
      <c r="I55" s="46">
        <v>5</v>
      </c>
      <c r="J55" s="153" t="s">
        <v>196</v>
      </c>
      <c r="K55" s="46"/>
      <c r="L55" s="153">
        <v>13</v>
      </c>
      <c r="M55" s="46">
        <v>13</v>
      </c>
      <c r="N55" s="153"/>
      <c r="O55" s="26"/>
      <c r="P55" s="26"/>
      <c r="Q55" s="50"/>
      <c r="R55" s="50"/>
      <c r="S55" s="93"/>
      <c r="T55" s="201"/>
      <c r="U55" s="191">
        <v>68.400000000000006</v>
      </c>
      <c r="V55" s="191" t="s">
        <v>39</v>
      </c>
      <c r="W55" s="26"/>
      <c r="X55" s="26">
        <v>21</v>
      </c>
      <c r="Y55" s="26">
        <v>21</v>
      </c>
      <c r="Z55" s="201"/>
      <c r="AA55" s="26"/>
      <c r="AB55" s="26"/>
      <c r="AC55" s="50"/>
      <c r="AD55" s="50"/>
      <c r="AE55" s="93"/>
      <c r="AF55" s="191" t="s">
        <v>39</v>
      </c>
      <c r="AG55" s="191" t="s">
        <v>39</v>
      </c>
      <c r="AH55" s="188"/>
      <c r="AI55" s="26"/>
      <c r="AJ55" s="26"/>
      <c r="AK55" s="26"/>
      <c r="AL55" s="26"/>
      <c r="AM55" s="26"/>
      <c r="AN55" s="26"/>
      <c r="AO55" s="50"/>
      <c r="AP55" s="50"/>
      <c r="AQ55" s="93"/>
      <c r="AR55" s="93"/>
      <c r="AS55" s="191">
        <v>27</v>
      </c>
      <c r="AT55" s="191">
        <v>29</v>
      </c>
      <c r="AU55" s="191" t="s">
        <v>39</v>
      </c>
      <c r="AV55" s="191" t="s">
        <v>39</v>
      </c>
      <c r="AW55" s="153" t="s">
        <v>196</v>
      </c>
      <c r="AX55" s="153" t="s">
        <v>196</v>
      </c>
      <c r="AY55" s="153">
        <v>5</v>
      </c>
      <c r="AZ55" s="153" t="s">
        <v>196</v>
      </c>
      <c r="BA55" s="153">
        <v>5</v>
      </c>
      <c r="BB55" s="153" t="s">
        <v>196</v>
      </c>
      <c r="BC55" s="201"/>
      <c r="BD55" s="201"/>
      <c r="BE55" s="26"/>
      <c r="BF55" s="26"/>
      <c r="BG55" s="26"/>
      <c r="BH55" s="26"/>
      <c r="BI55" s="50"/>
      <c r="BJ55" s="50"/>
      <c r="BK55" s="50"/>
      <c r="BL55" s="50"/>
      <c r="BM55" s="50"/>
      <c r="BN55" s="93"/>
      <c r="BO55" s="46" t="s">
        <v>42</v>
      </c>
      <c r="BP55" s="46"/>
      <c r="BQ55" s="46"/>
      <c r="BR55" s="46"/>
      <c r="BS55" s="153" t="s">
        <v>44</v>
      </c>
      <c r="BT55" s="153" t="s">
        <v>42</v>
      </c>
      <c r="BU55" s="153" t="s">
        <v>49</v>
      </c>
      <c r="BV55" s="26" t="s">
        <v>55</v>
      </c>
      <c r="BW55" s="26" t="s">
        <v>55</v>
      </c>
      <c r="BX55" s="50"/>
      <c r="BY55" s="50"/>
      <c r="BZ55" s="50"/>
      <c r="CA55" s="191" t="s">
        <v>39</v>
      </c>
      <c r="CB55" s="191" t="s">
        <v>39</v>
      </c>
      <c r="CC55" s="218"/>
      <c r="CD55" s="41"/>
      <c r="CE55" s="153" t="s">
        <v>937</v>
      </c>
      <c r="CF55" s="218"/>
      <c r="CG55" s="171"/>
      <c r="CH55" s="159"/>
      <c r="CI55" s="50"/>
      <c r="CJ55" s="93"/>
      <c r="CK55" s="93" t="s">
        <v>49</v>
      </c>
    </row>
    <row r="56" spans="1:89" ht="14.25" customHeight="1">
      <c r="A56" s="94">
        <v>19</v>
      </c>
      <c r="B56" s="93">
        <v>54</v>
      </c>
      <c r="C56" s="93" t="s">
        <v>920</v>
      </c>
      <c r="D56" s="12">
        <v>1</v>
      </c>
      <c r="E56" s="12">
        <v>15.82</v>
      </c>
      <c r="F56" s="12">
        <v>4.1500000000000004</v>
      </c>
      <c r="G56" s="12"/>
      <c r="H56" s="46">
        <v>7</v>
      </c>
      <c r="I56" s="46" t="s">
        <v>39</v>
      </c>
      <c r="J56" s="153" t="s">
        <v>196</v>
      </c>
      <c r="K56" s="46"/>
      <c r="L56" s="153" t="s">
        <v>196</v>
      </c>
      <c r="M56" s="46"/>
      <c r="N56" s="153"/>
      <c r="O56" s="26"/>
      <c r="P56" s="26"/>
      <c r="Q56" s="50"/>
      <c r="R56" s="50"/>
      <c r="S56" s="93"/>
      <c r="T56" s="201"/>
      <c r="U56" s="191">
        <v>82.4</v>
      </c>
      <c r="V56" s="191" t="s">
        <v>39</v>
      </c>
      <c r="W56" s="26"/>
      <c r="X56" s="201" t="s">
        <v>196</v>
      </c>
      <c r="Y56" s="201" t="s">
        <v>196</v>
      </c>
      <c r="Z56" s="201"/>
      <c r="AA56" s="26"/>
      <c r="AB56" s="26"/>
      <c r="AC56" s="50"/>
      <c r="AD56" s="50"/>
      <c r="AE56" s="93"/>
      <c r="AF56" s="191" t="s">
        <v>39</v>
      </c>
      <c r="AG56" s="191" t="s">
        <v>39</v>
      </c>
      <c r="AH56" s="188" t="s">
        <v>378</v>
      </c>
      <c r="AI56" s="26"/>
      <c r="AJ56" s="26"/>
      <c r="AK56" s="26"/>
      <c r="AL56" s="26"/>
      <c r="AM56" s="26"/>
      <c r="AN56" s="26"/>
      <c r="AO56" s="50"/>
      <c r="AP56" s="50"/>
      <c r="AQ56" s="93"/>
      <c r="AR56" s="93"/>
      <c r="AS56" s="191">
        <v>3</v>
      </c>
      <c r="AT56" s="191">
        <v>3</v>
      </c>
      <c r="AU56" s="191" t="s">
        <v>39</v>
      </c>
      <c r="AV56" s="191" t="s">
        <v>39</v>
      </c>
      <c r="AW56" s="153" t="s">
        <v>196</v>
      </c>
      <c r="AX56" s="153" t="s">
        <v>196</v>
      </c>
      <c r="AY56" s="153" t="s">
        <v>196</v>
      </c>
      <c r="AZ56" s="153" t="s">
        <v>196</v>
      </c>
      <c r="BA56" s="153" t="s">
        <v>196</v>
      </c>
      <c r="BB56" s="153" t="s">
        <v>196</v>
      </c>
      <c r="BC56" s="201"/>
      <c r="BD56" s="201"/>
      <c r="BE56" s="26"/>
      <c r="BF56" s="26"/>
      <c r="BG56" s="26"/>
      <c r="BH56" s="26"/>
      <c r="BI56" s="50"/>
      <c r="BJ56" s="50"/>
      <c r="BK56" s="50"/>
      <c r="BL56" s="50"/>
      <c r="BM56" s="50"/>
      <c r="BN56" s="93"/>
      <c r="BO56" s="46" t="s">
        <v>39</v>
      </c>
      <c r="BP56" s="46"/>
      <c r="BQ56" s="46"/>
      <c r="BR56" s="46"/>
      <c r="BS56" s="153" t="s">
        <v>44</v>
      </c>
      <c r="BT56" s="153" t="s">
        <v>44</v>
      </c>
      <c r="BU56" s="153" t="s">
        <v>49</v>
      </c>
      <c r="BV56" s="26" t="s">
        <v>55</v>
      </c>
      <c r="BW56" s="26" t="s">
        <v>55</v>
      </c>
      <c r="BX56" s="50"/>
      <c r="BY56" s="50"/>
      <c r="BZ56" s="50"/>
      <c r="CA56" s="191" t="s">
        <v>39</v>
      </c>
      <c r="CB56" s="191" t="s">
        <v>48</v>
      </c>
      <c r="CC56" s="218"/>
      <c r="CD56" s="41"/>
      <c r="CE56" s="153" t="s">
        <v>196</v>
      </c>
      <c r="CF56" s="218"/>
      <c r="CG56" s="171"/>
      <c r="CH56" s="159"/>
      <c r="CI56" s="50"/>
      <c r="CJ56" s="93"/>
      <c r="CK56" s="93" t="s">
        <v>49</v>
      </c>
    </row>
    <row r="57" spans="1:89" ht="14.25" customHeight="1">
      <c r="A57" s="94">
        <v>19</v>
      </c>
      <c r="B57" s="93">
        <v>55</v>
      </c>
      <c r="C57" s="93" t="s">
        <v>920</v>
      </c>
      <c r="D57" s="12">
        <v>1</v>
      </c>
      <c r="E57" s="12">
        <v>14.17</v>
      </c>
      <c r="F57" s="12">
        <v>5.93</v>
      </c>
      <c r="G57" s="12"/>
      <c r="H57" s="46">
        <v>6</v>
      </c>
      <c r="I57" s="46" t="s">
        <v>39</v>
      </c>
      <c r="J57" s="153" t="s">
        <v>196</v>
      </c>
      <c r="K57" s="46"/>
      <c r="L57" s="153">
        <v>9</v>
      </c>
      <c r="M57" s="46">
        <v>9</v>
      </c>
      <c r="N57" s="153"/>
      <c r="O57" s="26"/>
      <c r="P57" s="26"/>
      <c r="Q57" s="50"/>
      <c r="R57" s="50"/>
      <c r="S57" s="93"/>
      <c r="T57" s="201"/>
      <c r="U57" s="191">
        <v>55</v>
      </c>
      <c r="V57" s="191">
        <v>60</v>
      </c>
      <c r="W57" s="26"/>
      <c r="X57" s="26">
        <v>33</v>
      </c>
      <c r="Y57" s="26">
        <v>33</v>
      </c>
      <c r="Z57" s="201"/>
      <c r="AA57" s="26"/>
      <c r="AB57" s="26"/>
      <c r="AC57" s="50"/>
      <c r="AD57" s="50"/>
      <c r="AE57" s="93"/>
      <c r="AF57" s="191" t="s">
        <v>39</v>
      </c>
      <c r="AG57" s="191" t="s">
        <v>39</v>
      </c>
      <c r="AH57" s="188" t="s">
        <v>378</v>
      </c>
      <c r="AI57" s="26"/>
      <c r="AJ57" s="26"/>
      <c r="AK57" s="26"/>
      <c r="AL57" s="26"/>
      <c r="AM57" s="26"/>
      <c r="AN57" s="26"/>
      <c r="AO57" s="50"/>
      <c r="AP57" s="50"/>
      <c r="AQ57" s="93"/>
      <c r="AR57" s="93"/>
      <c r="AS57" s="191">
        <v>15</v>
      </c>
      <c r="AT57" s="191">
        <v>25</v>
      </c>
      <c r="AU57" s="191">
        <v>3</v>
      </c>
      <c r="AV57" s="191">
        <v>1</v>
      </c>
      <c r="AW57" s="153" t="s">
        <v>196</v>
      </c>
      <c r="AX57" s="153" t="s">
        <v>196</v>
      </c>
      <c r="AY57" s="153" t="s">
        <v>196</v>
      </c>
      <c r="AZ57" s="153" t="s">
        <v>196</v>
      </c>
      <c r="BA57" s="153" t="s">
        <v>196</v>
      </c>
      <c r="BB57" s="153" t="s">
        <v>196</v>
      </c>
      <c r="BC57" s="201"/>
      <c r="BD57" s="201"/>
      <c r="BE57" s="26"/>
      <c r="BF57" s="26"/>
      <c r="BG57" s="26"/>
      <c r="BH57" s="26"/>
      <c r="BI57" s="50"/>
      <c r="BJ57" s="50"/>
      <c r="BK57" s="50"/>
      <c r="BL57" s="50"/>
      <c r="BM57" s="50"/>
      <c r="BN57" s="93"/>
      <c r="BO57" s="46" t="s">
        <v>39</v>
      </c>
      <c r="BP57" s="46"/>
      <c r="BQ57" s="46"/>
      <c r="BR57" s="46"/>
      <c r="BS57" s="153" t="s">
        <v>44</v>
      </c>
      <c r="BT57" s="153" t="s">
        <v>43</v>
      </c>
      <c r="BU57" s="153" t="s">
        <v>48</v>
      </c>
      <c r="BV57" s="26" t="s">
        <v>44</v>
      </c>
      <c r="BW57" s="26"/>
      <c r="BX57" s="50"/>
      <c r="BY57" s="50"/>
      <c r="BZ57" s="50"/>
      <c r="CA57" s="191" t="s">
        <v>50</v>
      </c>
      <c r="CB57" s="191" t="s">
        <v>39</v>
      </c>
      <c r="CC57" s="218"/>
      <c r="CD57" s="41"/>
      <c r="CE57" s="153" t="s">
        <v>937</v>
      </c>
      <c r="CF57" s="218"/>
      <c r="CG57" s="171"/>
      <c r="CH57" s="159"/>
      <c r="CI57" s="50"/>
      <c r="CJ57" s="93"/>
      <c r="CK57" s="93" t="s">
        <v>49</v>
      </c>
    </row>
    <row r="58" spans="1:89" ht="14.25" customHeight="1">
      <c r="A58" s="94">
        <v>19</v>
      </c>
      <c r="B58" s="93">
        <v>56</v>
      </c>
      <c r="C58" s="93" t="s">
        <v>920</v>
      </c>
      <c r="D58" s="12">
        <v>1</v>
      </c>
      <c r="E58" s="12">
        <v>14.51</v>
      </c>
      <c r="F58" s="12">
        <v>5.99</v>
      </c>
      <c r="G58" s="12"/>
      <c r="H58" s="46">
        <v>6</v>
      </c>
      <c r="I58" s="46">
        <v>5</v>
      </c>
      <c r="J58" s="153" t="s">
        <v>196</v>
      </c>
      <c r="K58" s="46"/>
      <c r="L58" s="153" t="s">
        <v>196</v>
      </c>
      <c r="M58" s="46"/>
      <c r="N58" s="153"/>
      <c r="O58" s="26"/>
      <c r="P58" s="26"/>
      <c r="Q58" s="50"/>
      <c r="R58" s="50"/>
      <c r="S58" s="93"/>
      <c r="T58" s="201"/>
      <c r="U58" s="191">
        <v>84.2</v>
      </c>
      <c r="V58" s="191" t="s">
        <v>39</v>
      </c>
      <c r="W58" s="26"/>
      <c r="X58" s="201" t="s">
        <v>196</v>
      </c>
      <c r="Y58" s="201" t="s">
        <v>196</v>
      </c>
      <c r="Z58" s="201"/>
      <c r="AA58" s="26"/>
      <c r="AB58" s="26"/>
      <c r="AC58" s="50"/>
      <c r="AD58" s="50"/>
      <c r="AE58" s="93"/>
      <c r="AF58" s="191" t="s">
        <v>39</v>
      </c>
      <c r="AG58" s="191" t="s">
        <v>39</v>
      </c>
      <c r="AH58" s="188"/>
      <c r="AI58" s="26"/>
      <c r="AJ58" s="26"/>
      <c r="AK58" s="26"/>
      <c r="AL58" s="26"/>
      <c r="AM58" s="26"/>
      <c r="AN58" s="26"/>
      <c r="AO58" s="50"/>
      <c r="AP58" s="50"/>
      <c r="AQ58" s="93"/>
      <c r="AR58" s="93"/>
      <c r="AS58" s="191">
        <v>24.1</v>
      </c>
      <c r="AT58" s="191">
        <v>29</v>
      </c>
      <c r="AU58" s="191" t="s">
        <v>39</v>
      </c>
      <c r="AV58" s="191" t="s">
        <v>39</v>
      </c>
      <c r="AW58" s="153" t="s">
        <v>196</v>
      </c>
      <c r="AX58" s="153" t="s">
        <v>196</v>
      </c>
      <c r="AY58" s="153" t="s">
        <v>196</v>
      </c>
      <c r="AZ58" s="153" t="s">
        <v>196</v>
      </c>
      <c r="BA58" s="153" t="s">
        <v>196</v>
      </c>
      <c r="BB58" s="153" t="s">
        <v>196</v>
      </c>
      <c r="BC58" s="201">
        <v>6</v>
      </c>
      <c r="BD58" s="201">
        <v>5</v>
      </c>
      <c r="BE58" s="26"/>
      <c r="BF58" s="26"/>
      <c r="BG58" s="26"/>
      <c r="BH58" s="26"/>
      <c r="BI58" s="50"/>
      <c r="BJ58" s="50"/>
      <c r="BK58" s="50"/>
      <c r="BL58" s="50"/>
      <c r="BM58" s="50"/>
      <c r="BN58" s="93"/>
      <c r="BO58" s="46" t="s">
        <v>39</v>
      </c>
      <c r="BP58" s="46"/>
      <c r="BQ58" s="46"/>
      <c r="BR58" s="46"/>
      <c r="BS58" s="153" t="s">
        <v>44</v>
      </c>
      <c r="BT58" s="153" t="s">
        <v>44</v>
      </c>
      <c r="BU58" s="153" t="s">
        <v>49</v>
      </c>
      <c r="BV58" s="26" t="s">
        <v>55</v>
      </c>
      <c r="BW58" s="26"/>
      <c r="BX58" s="50"/>
      <c r="BY58" s="50"/>
      <c r="BZ58" s="50"/>
      <c r="CA58" s="191" t="s">
        <v>39</v>
      </c>
      <c r="CB58" s="191" t="s">
        <v>39</v>
      </c>
      <c r="CC58" s="218"/>
      <c r="CD58" s="41"/>
      <c r="CE58" s="153" t="s">
        <v>196</v>
      </c>
      <c r="CF58" s="218"/>
      <c r="CG58" s="171"/>
      <c r="CH58" s="159"/>
      <c r="CI58" s="50"/>
      <c r="CJ58" s="93"/>
      <c r="CK58" s="93" t="s">
        <v>78</v>
      </c>
    </row>
    <row r="59" spans="1:89" ht="14.25" customHeight="1">
      <c r="A59" s="94">
        <v>19</v>
      </c>
      <c r="B59" s="93">
        <v>57</v>
      </c>
      <c r="C59" s="93" t="s">
        <v>1047</v>
      </c>
      <c r="D59" s="12">
        <v>1</v>
      </c>
      <c r="E59" s="12">
        <v>11.99</v>
      </c>
      <c r="F59" s="12">
        <v>7.94</v>
      </c>
      <c r="G59" s="12"/>
      <c r="H59" s="46">
        <v>17</v>
      </c>
      <c r="I59" s="46" t="s">
        <v>39</v>
      </c>
      <c r="J59" s="153" t="s">
        <v>196</v>
      </c>
      <c r="K59" s="46">
        <v>21</v>
      </c>
      <c r="L59" s="153">
        <v>8</v>
      </c>
      <c r="M59" s="46">
        <v>8</v>
      </c>
      <c r="N59" s="153"/>
      <c r="O59" s="26"/>
      <c r="P59" s="26"/>
      <c r="Q59" s="50"/>
      <c r="R59" s="50"/>
      <c r="S59" s="93"/>
      <c r="T59" s="201"/>
      <c r="U59" s="191">
        <v>15.5</v>
      </c>
      <c r="V59" s="191" t="s">
        <v>39</v>
      </c>
      <c r="W59" s="26">
        <v>60</v>
      </c>
      <c r="X59" s="26">
        <v>24</v>
      </c>
      <c r="Y59" s="26">
        <v>24</v>
      </c>
      <c r="Z59" s="201"/>
      <c r="AA59" s="26"/>
      <c r="AB59" s="26"/>
      <c r="AC59" s="50"/>
      <c r="AD59" s="50"/>
      <c r="AE59" s="93"/>
      <c r="AF59" s="191" t="s">
        <v>39</v>
      </c>
      <c r="AG59" s="191" t="s">
        <v>39</v>
      </c>
      <c r="AH59" s="188" t="s">
        <v>378</v>
      </c>
      <c r="AI59" s="26"/>
      <c r="AJ59" s="26"/>
      <c r="AK59" s="26"/>
      <c r="AL59" s="26"/>
      <c r="AM59" s="26"/>
      <c r="AN59" s="26"/>
      <c r="AO59" s="50"/>
      <c r="AP59" s="50"/>
      <c r="AQ59" s="93"/>
      <c r="AR59" s="93"/>
      <c r="AS59" s="191" t="s">
        <v>39</v>
      </c>
      <c r="AT59" s="191" t="s">
        <v>39</v>
      </c>
      <c r="AU59" s="191" t="s">
        <v>39</v>
      </c>
      <c r="AV59" s="191" t="s">
        <v>39</v>
      </c>
      <c r="AW59" s="153" t="s">
        <v>196</v>
      </c>
      <c r="AX59" s="153" t="s">
        <v>196</v>
      </c>
      <c r="AY59" s="153">
        <v>20</v>
      </c>
      <c r="AZ59" s="153">
        <v>10</v>
      </c>
      <c r="BA59" s="153">
        <v>20</v>
      </c>
      <c r="BB59" s="153">
        <v>10</v>
      </c>
      <c r="BC59" s="201"/>
      <c r="BD59" s="201"/>
      <c r="BE59" s="26"/>
      <c r="BF59" s="26"/>
      <c r="BG59" s="26"/>
      <c r="BH59" s="26"/>
      <c r="BI59" s="50"/>
      <c r="BJ59" s="50"/>
      <c r="BK59" s="50"/>
      <c r="BL59" s="50"/>
      <c r="BM59" s="50"/>
      <c r="BN59" s="93"/>
      <c r="BO59" s="46" t="s">
        <v>39</v>
      </c>
      <c r="BP59" s="46"/>
      <c r="BQ59" s="46"/>
      <c r="BR59" s="46"/>
      <c r="BS59" s="153" t="s">
        <v>44</v>
      </c>
      <c r="BT59" s="153" t="s">
        <v>43</v>
      </c>
      <c r="BU59" s="153" t="s">
        <v>48</v>
      </c>
      <c r="BV59" s="26" t="s">
        <v>44</v>
      </c>
      <c r="BW59" s="26"/>
      <c r="BX59" s="50"/>
      <c r="BY59" s="50"/>
      <c r="BZ59" s="50"/>
      <c r="CA59" s="191" t="s">
        <v>39</v>
      </c>
      <c r="CB59" s="191" t="s">
        <v>39</v>
      </c>
      <c r="CC59" s="218"/>
      <c r="CD59" s="41"/>
      <c r="CE59" s="153" t="s">
        <v>196</v>
      </c>
      <c r="CF59" s="218"/>
      <c r="CG59" s="171"/>
      <c r="CH59" s="159"/>
      <c r="CI59" s="50"/>
      <c r="CJ59" s="93"/>
      <c r="CK59" s="93" t="s">
        <v>49</v>
      </c>
    </row>
    <row r="60" spans="1:89" ht="14.25" customHeight="1">
      <c r="A60" s="94">
        <v>19</v>
      </c>
      <c r="B60" s="93">
        <v>58</v>
      </c>
      <c r="C60" s="93" t="s">
        <v>1051</v>
      </c>
      <c r="D60" s="12">
        <v>1</v>
      </c>
      <c r="E60" s="12">
        <v>11.68</v>
      </c>
      <c r="F60" s="12">
        <v>8.73</v>
      </c>
      <c r="G60" s="12"/>
      <c r="H60" s="46">
        <v>5</v>
      </c>
      <c r="I60" s="46" t="s">
        <v>39</v>
      </c>
      <c r="J60" s="153">
        <v>5</v>
      </c>
      <c r="K60" s="46">
        <v>14</v>
      </c>
      <c r="L60" s="153">
        <v>2</v>
      </c>
      <c r="M60" s="46">
        <v>2</v>
      </c>
      <c r="N60" s="153" t="s">
        <v>418</v>
      </c>
      <c r="O60" s="26"/>
      <c r="P60" s="26"/>
      <c r="Q60" s="50"/>
      <c r="R60" s="50"/>
      <c r="S60" s="93"/>
      <c r="T60" s="201"/>
      <c r="U60" s="191">
        <v>86.7</v>
      </c>
      <c r="V60" s="191">
        <v>56</v>
      </c>
      <c r="W60" s="26">
        <v>14</v>
      </c>
      <c r="X60" s="26" t="s">
        <v>196</v>
      </c>
      <c r="Y60" s="26" t="s">
        <v>196</v>
      </c>
      <c r="Z60" s="201"/>
      <c r="AA60" s="26"/>
      <c r="AB60" s="26"/>
      <c r="AC60" s="50"/>
      <c r="AD60" s="50"/>
      <c r="AE60" s="93"/>
      <c r="AF60" s="191" t="s">
        <v>39</v>
      </c>
      <c r="AG60" s="191" t="s">
        <v>39</v>
      </c>
      <c r="AH60" s="188" t="s">
        <v>378</v>
      </c>
      <c r="AI60" s="26"/>
      <c r="AJ60" s="26"/>
      <c r="AK60" s="26"/>
      <c r="AL60" s="26"/>
      <c r="AM60" s="26"/>
      <c r="AN60" s="26"/>
      <c r="AO60" s="50"/>
      <c r="AP60" s="50"/>
      <c r="AQ60" s="93"/>
      <c r="AR60" s="93"/>
      <c r="AS60" s="191">
        <v>38</v>
      </c>
      <c r="AT60" s="191">
        <v>39</v>
      </c>
      <c r="AU60" s="191">
        <v>5</v>
      </c>
      <c r="AV60" s="191">
        <v>5</v>
      </c>
      <c r="AW60" s="26"/>
      <c r="AX60" s="26"/>
      <c r="AY60" s="153" t="s">
        <v>196</v>
      </c>
      <c r="AZ60" s="153" t="s">
        <v>196</v>
      </c>
      <c r="BA60" s="153" t="s">
        <v>196</v>
      </c>
      <c r="BB60" s="153" t="s">
        <v>196</v>
      </c>
      <c r="BC60" s="201"/>
      <c r="BD60" s="201"/>
      <c r="BE60" s="26"/>
      <c r="BF60" s="26"/>
      <c r="BG60" s="26"/>
      <c r="BH60" s="26"/>
      <c r="BI60" s="50"/>
      <c r="BJ60" s="50"/>
      <c r="BK60" s="50"/>
      <c r="BL60" s="50"/>
      <c r="BM60" s="50"/>
      <c r="BN60" s="93"/>
      <c r="BO60" s="46" t="s">
        <v>39</v>
      </c>
      <c r="BP60" s="46"/>
      <c r="BQ60" s="46"/>
      <c r="BR60" s="46"/>
      <c r="BS60" s="153" t="s">
        <v>43</v>
      </c>
      <c r="BT60" s="153" t="s">
        <v>44</v>
      </c>
      <c r="BU60" s="153" t="s">
        <v>42</v>
      </c>
      <c r="BV60" s="26" t="s">
        <v>44</v>
      </c>
      <c r="BW60" s="26" t="s">
        <v>55</v>
      </c>
      <c r="BX60" s="50"/>
      <c r="BY60" s="50"/>
      <c r="BZ60" s="50"/>
      <c r="CA60" s="191" t="s">
        <v>39</v>
      </c>
      <c r="CB60" s="191" t="s">
        <v>39</v>
      </c>
      <c r="CC60" s="218"/>
      <c r="CD60" s="41"/>
      <c r="CE60" s="153" t="s">
        <v>196</v>
      </c>
      <c r="CF60" s="218"/>
      <c r="CG60" s="171"/>
      <c r="CH60" s="159"/>
      <c r="CI60" s="50"/>
      <c r="CJ60" s="93"/>
      <c r="CK60" s="93" t="s">
        <v>49</v>
      </c>
    </row>
    <row r="61" spans="1:89" ht="14.25" customHeight="1">
      <c r="A61" s="94">
        <v>19</v>
      </c>
      <c r="B61" s="93">
        <v>59</v>
      </c>
      <c r="C61" s="93" t="s">
        <v>931</v>
      </c>
      <c r="D61" s="12">
        <v>1</v>
      </c>
      <c r="E61" s="12">
        <v>10.59</v>
      </c>
      <c r="F61" s="12">
        <v>9.4499999999999993</v>
      </c>
      <c r="G61" s="12"/>
      <c r="H61" s="46">
        <v>7</v>
      </c>
      <c r="I61" s="46" t="s">
        <v>39</v>
      </c>
      <c r="J61" s="153" t="s">
        <v>196</v>
      </c>
      <c r="K61" s="46">
        <v>13</v>
      </c>
      <c r="L61" s="153" t="s">
        <v>196</v>
      </c>
      <c r="M61" s="153" t="s">
        <v>196</v>
      </c>
      <c r="N61" s="153"/>
      <c r="O61" s="26"/>
      <c r="P61" s="26"/>
      <c r="Q61" s="50"/>
      <c r="R61" s="50"/>
      <c r="S61" s="93"/>
      <c r="T61" s="201"/>
      <c r="U61" s="191">
        <v>75.400000000000006</v>
      </c>
      <c r="V61" s="191">
        <v>19</v>
      </c>
      <c r="W61" s="26">
        <v>42</v>
      </c>
      <c r="X61" s="201" t="s">
        <v>196</v>
      </c>
      <c r="Y61" s="201" t="s">
        <v>196</v>
      </c>
      <c r="Z61" s="201"/>
      <c r="AA61" s="26"/>
      <c r="AB61" s="26"/>
      <c r="AC61" s="50"/>
      <c r="AD61" s="50"/>
      <c r="AE61" s="93"/>
      <c r="AF61" s="191" t="s">
        <v>39</v>
      </c>
      <c r="AG61" s="191" t="s">
        <v>39</v>
      </c>
      <c r="AH61" s="188"/>
      <c r="AI61" s="26"/>
      <c r="AJ61" s="26"/>
      <c r="AK61" s="26"/>
      <c r="AL61" s="26"/>
      <c r="AM61" s="26"/>
      <c r="AN61" s="26"/>
      <c r="AO61" s="50"/>
      <c r="AP61" s="50"/>
      <c r="AQ61" s="93"/>
      <c r="AR61" s="93"/>
      <c r="AS61" s="191">
        <v>8</v>
      </c>
      <c r="AT61" s="191">
        <v>2</v>
      </c>
      <c r="AU61" s="191">
        <v>4</v>
      </c>
      <c r="AV61" s="191">
        <v>3</v>
      </c>
      <c r="AW61" s="26"/>
      <c r="AX61" s="26"/>
      <c r="AY61" s="153" t="s">
        <v>196</v>
      </c>
      <c r="AZ61" s="153" t="s">
        <v>196</v>
      </c>
      <c r="BA61" s="153" t="s">
        <v>196</v>
      </c>
      <c r="BB61" s="153" t="s">
        <v>196</v>
      </c>
      <c r="BC61" s="26"/>
      <c r="BD61" s="26"/>
      <c r="BE61" s="26"/>
      <c r="BF61" s="26"/>
      <c r="BG61" s="26"/>
      <c r="BH61" s="26"/>
      <c r="BI61" s="50"/>
      <c r="BJ61" s="50"/>
      <c r="BK61" s="50"/>
      <c r="BL61" s="50"/>
      <c r="BM61" s="50"/>
      <c r="BN61" s="93"/>
      <c r="BO61" s="46" t="s">
        <v>39</v>
      </c>
      <c r="BP61" s="46"/>
      <c r="BQ61" s="46"/>
      <c r="BR61" s="46"/>
      <c r="BS61" s="153" t="s">
        <v>44</v>
      </c>
      <c r="BT61" s="153" t="s">
        <v>44</v>
      </c>
      <c r="BU61" s="153" t="s">
        <v>49</v>
      </c>
      <c r="BV61" s="26" t="s">
        <v>44</v>
      </c>
      <c r="BW61" s="26"/>
      <c r="BX61" s="50"/>
      <c r="BY61" s="50"/>
      <c r="BZ61" s="50"/>
      <c r="CA61" s="191" t="s">
        <v>39</v>
      </c>
      <c r="CB61" s="191" t="s">
        <v>39</v>
      </c>
      <c r="CC61" s="218"/>
      <c r="CD61" s="41"/>
      <c r="CE61" s="153" t="s">
        <v>303</v>
      </c>
      <c r="CF61" s="218"/>
      <c r="CG61" s="171"/>
      <c r="CH61" s="159"/>
      <c r="CI61" s="50"/>
      <c r="CJ61" s="93"/>
      <c r="CK61" s="93" t="s">
        <v>49</v>
      </c>
    </row>
    <row r="62" spans="1:89" ht="14.25" customHeight="1">
      <c r="A62" s="94">
        <v>19</v>
      </c>
      <c r="B62" s="93">
        <v>60</v>
      </c>
      <c r="C62" s="93" t="s">
        <v>1047</v>
      </c>
      <c r="D62" s="12">
        <v>1</v>
      </c>
      <c r="E62" s="12">
        <v>10.36</v>
      </c>
      <c r="F62" s="12">
        <v>10</v>
      </c>
      <c r="G62" s="12"/>
      <c r="H62" s="46">
        <v>10</v>
      </c>
      <c r="I62" s="46" t="s">
        <v>39</v>
      </c>
      <c r="J62" s="153" t="s">
        <v>196</v>
      </c>
      <c r="K62" s="46">
        <v>17</v>
      </c>
      <c r="L62" s="153">
        <v>26</v>
      </c>
      <c r="M62" s="153">
        <v>26</v>
      </c>
      <c r="N62" s="153"/>
      <c r="O62" s="26"/>
      <c r="P62" s="26"/>
      <c r="Q62" s="50"/>
      <c r="R62" s="50"/>
      <c r="S62" s="93"/>
      <c r="T62" s="201"/>
      <c r="U62" s="191">
        <v>69.2</v>
      </c>
      <c r="V62" s="191">
        <v>60</v>
      </c>
      <c r="W62" s="26">
        <v>45</v>
      </c>
      <c r="X62" s="26">
        <v>18</v>
      </c>
      <c r="Y62" s="26">
        <v>18</v>
      </c>
      <c r="Z62" s="201"/>
      <c r="AA62" s="26"/>
      <c r="AB62" s="26"/>
      <c r="AC62" s="50"/>
      <c r="AD62" s="50"/>
      <c r="AE62" s="93"/>
      <c r="AF62" s="191" t="s">
        <v>39</v>
      </c>
      <c r="AG62" s="191" t="s">
        <v>39</v>
      </c>
      <c r="AH62" s="188"/>
      <c r="AI62" s="26"/>
      <c r="AJ62" s="26"/>
      <c r="AK62" s="26"/>
      <c r="AL62" s="26"/>
      <c r="AM62" s="26"/>
      <c r="AN62" s="26"/>
      <c r="AO62" s="50"/>
      <c r="AP62" s="50"/>
      <c r="AQ62" s="50"/>
      <c r="AR62" s="50"/>
      <c r="AS62" s="191">
        <v>40</v>
      </c>
      <c r="AT62" s="191">
        <v>40.200000000000003</v>
      </c>
      <c r="AU62" s="191">
        <v>2</v>
      </c>
      <c r="AV62" s="191">
        <v>2</v>
      </c>
      <c r="AW62" s="26"/>
      <c r="AX62" s="26"/>
      <c r="AY62" s="153">
        <v>5</v>
      </c>
      <c r="AZ62" s="153">
        <v>3</v>
      </c>
      <c r="BA62" s="153">
        <v>5</v>
      </c>
      <c r="BB62" s="153">
        <v>3</v>
      </c>
      <c r="BC62" s="26"/>
      <c r="BD62" s="26"/>
      <c r="BE62" s="26"/>
      <c r="BF62" s="26"/>
      <c r="BG62" s="26"/>
      <c r="BH62" s="26"/>
      <c r="BI62" s="50"/>
      <c r="BJ62" s="50"/>
      <c r="BK62" s="50"/>
      <c r="BL62" s="50"/>
      <c r="BM62" s="50"/>
      <c r="BN62" s="93"/>
      <c r="BO62" s="46" t="s">
        <v>39</v>
      </c>
      <c r="BP62" s="46"/>
      <c r="BQ62" s="46"/>
      <c r="BR62" s="46"/>
      <c r="BS62" s="153" t="s">
        <v>44</v>
      </c>
      <c r="BT62" s="153" t="s">
        <v>43</v>
      </c>
      <c r="BU62" s="153" t="s">
        <v>48</v>
      </c>
      <c r="BV62" s="26" t="s">
        <v>44</v>
      </c>
      <c r="BW62" s="26"/>
      <c r="BX62" s="50"/>
      <c r="BY62" s="50"/>
      <c r="BZ62" s="50"/>
      <c r="CA62" s="191" t="s">
        <v>39</v>
      </c>
      <c r="CB62" s="191" t="s">
        <v>39</v>
      </c>
      <c r="CC62" s="218"/>
      <c r="CD62" s="41"/>
      <c r="CE62" s="153" t="s">
        <v>937</v>
      </c>
      <c r="CF62" s="218"/>
      <c r="CG62" s="171"/>
      <c r="CH62" s="159"/>
      <c r="CI62" s="50"/>
      <c r="CJ62" s="93"/>
      <c r="CK62" s="93"/>
    </row>
    <row r="63" spans="1:89" ht="14.25" customHeight="1">
      <c r="A63" s="94">
        <v>19</v>
      </c>
      <c r="B63" s="93">
        <v>61</v>
      </c>
      <c r="C63" s="93"/>
      <c r="D63" s="12">
        <v>1</v>
      </c>
      <c r="E63" s="12">
        <v>8.27</v>
      </c>
      <c r="F63" s="12">
        <v>11.73</v>
      </c>
      <c r="G63" s="12"/>
      <c r="H63" s="46">
        <v>12</v>
      </c>
      <c r="I63" s="46" t="s">
        <v>39</v>
      </c>
      <c r="J63" s="153"/>
      <c r="K63" s="46">
        <v>10</v>
      </c>
      <c r="L63" s="153">
        <v>20</v>
      </c>
      <c r="M63" s="153">
        <v>20</v>
      </c>
      <c r="N63" s="153"/>
      <c r="O63" s="26"/>
      <c r="P63" s="26"/>
      <c r="Q63" s="93"/>
      <c r="R63" s="93"/>
      <c r="S63" s="93"/>
      <c r="T63" s="201"/>
      <c r="U63" s="191">
        <v>30.5</v>
      </c>
      <c r="V63" s="191">
        <v>17</v>
      </c>
      <c r="W63" s="26">
        <v>60</v>
      </c>
      <c r="X63" s="26">
        <v>4</v>
      </c>
      <c r="Y63" s="26">
        <v>4</v>
      </c>
      <c r="Z63" s="201"/>
      <c r="AA63" s="26"/>
      <c r="AB63" s="26"/>
      <c r="AC63" s="93"/>
      <c r="AD63" s="93"/>
      <c r="AE63" s="93"/>
      <c r="AF63" s="191" t="s">
        <v>39</v>
      </c>
      <c r="AG63" s="191" t="s">
        <v>39</v>
      </c>
      <c r="AH63" s="188"/>
      <c r="AI63" s="26"/>
      <c r="AJ63" s="26"/>
      <c r="AK63" s="26"/>
      <c r="AL63" s="26"/>
      <c r="AM63" s="26"/>
      <c r="AN63" s="26"/>
      <c r="AO63" s="93"/>
      <c r="AP63" s="93"/>
      <c r="AQ63" s="93"/>
      <c r="AR63" s="93"/>
      <c r="AS63" s="191" t="s">
        <v>39</v>
      </c>
      <c r="AT63" s="191" t="s">
        <v>39</v>
      </c>
      <c r="AU63" s="191">
        <v>0</v>
      </c>
      <c r="AV63" s="191">
        <v>0</v>
      </c>
      <c r="AW63" s="26"/>
      <c r="AX63" s="26"/>
      <c r="AY63" s="153" t="s">
        <v>196</v>
      </c>
      <c r="AZ63" s="153" t="s">
        <v>196</v>
      </c>
      <c r="BA63" s="153" t="s">
        <v>196</v>
      </c>
      <c r="BB63" s="153" t="s">
        <v>196</v>
      </c>
      <c r="BC63" s="201"/>
      <c r="BD63" s="201"/>
      <c r="BE63" s="26"/>
      <c r="BF63" s="26"/>
      <c r="BG63" s="26"/>
      <c r="BH63" s="26"/>
      <c r="BI63" s="93"/>
      <c r="BJ63" s="93"/>
      <c r="BK63" s="93"/>
      <c r="BL63" s="93"/>
      <c r="BM63" s="93"/>
      <c r="BN63" s="93"/>
      <c r="BO63" s="46" t="s">
        <v>39</v>
      </c>
      <c r="BP63" s="46"/>
      <c r="BQ63" s="46"/>
      <c r="BR63" s="46"/>
      <c r="BS63" s="153"/>
      <c r="BT63" s="153" t="s">
        <v>43</v>
      </c>
      <c r="BU63" s="153" t="s">
        <v>49</v>
      </c>
      <c r="BV63" s="26" t="s">
        <v>44</v>
      </c>
      <c r="BW63" s="26" t="s">
        <v>55</v>
      </c>
      <c r="BX63" s="93"/>
      <c r="BY63" s="93"/>
      <c r="BZ63" s="93"/>
      <c r="CA63" s="191" t="s">
        <v>39</v>
      </c>
      <c r="CB63" s="191" t="s">
        <v>39</v>
      </c>
      <c r="CC63" s="218"/>
      <c r="CD63" s="41"/>
      <c r="CE63" s="153" t="s">
        <v>937</v>
      </c>
      <c r="CF63" s="218"/>
      <c r="CG63" s="171"/>
      <c r="CH63" s="109"/>
      <c r="CI63" s="93"/>
      <c r="CJ63" s="93"/>
      <c r="CK63" s="93"/>
    </row>
    <row r="64" spans="1:89" ht="14.25" customHeight="1">
      <c r="A64" s="94">
        <v>19</v>
      </c>
      <c r="B64" s="93">
        <v>62</v>
      </c>
      <c r="C64" s="93"/>
      <c r="D64" s="12">
        <v>1</v>
      </c>
      <c r="E64" s="12">
        <v>6.77</v>
      </c>
      <c r="F64" s="12">
        <v>13.28</v>
      </c>
      <c r="G64" s="12"/>
      <c r="H64" s="46">
        <v>6</v>
      </c>
      <c r="I64" s="46" t="s">
        <v>39</v>
      </c>
      <c r="J64" s="153"/>
      <c r="K64" s="46"/>
      <c r="L64" s="153" t="s">
        <v>196</v>
      </c>
      <c r="M64" s="153" t="s">
        <v>196</v>
      </c>
      <c r="N64" s="153"/>
      <c r="O64" s="26"/>
      <c r="P64" s="26"/>
      <c r="Q64" s="93"/>
      <c r="R64" s="93"/>
      <c r="S64" s="93"/>
      <c r="T64" s="201"/>
      <c r="U64" s="191">
        <v>51.3</v>
      </c>
      <c r="V64" s="191" t="s">
        <v>39</v>
      </c>
      <c r="W64" s="26"/>
      <c r="X64" s="26" t="s">
        <v>196</v>
      </c>
      <c r="Y64" s="26" t="s">
        <v>196</v>
      </c>
      <c r="Z64" s="201"/>
      <c r="AA64" s="26"/>
      <c r="AB64" s="26"/>
      <c r="AC64" s="93"/>
      <c r="AD64" s="93"/>
      <c r="AE64" s="93"/>
      <c r="AF64" s="191" t="s">
        <v>39</v>
      </c>
      <c r="AG64" s="191" t="s">
        <v>39</v>
      </c>
      <c r="AH64" s="188"/>
      <c r="AI64" s="26"/>
      <c r="AJ64" s="26"/>
      <c r="AK64" s="26"/>
      <c r="AL64" s="26"/>
      <c r="AM64" s="26"/>
      <c r="AN64" s="26"/>
      <c r="AO64" s="93"/>
      <c r="AP64" s="93"/>
      <c r="AQ64" s="93"/>
      <c r="AR64" s="93"/>
      <c r="AS64" s="191" t="s">
        <v>39</v>
      </c>
      <c r="AT64" s="191" t="s">
        <v>39</v>
      </c>
      <c r="AU64" s="191">
        <v>5</v>
      </c>
      <c r="AV64" s="191">
        <v>3</v>
      </c>
      <c r="AW64" s="26"/>
      <c r="AX64" s="26"/>
      <c r="AY64" s="153" t="s">
        <v>196</v>
      </c>
      <c r="AZ64" s="153" t="s">
        <v>196</v>
      </c>
      <c r="BA64" s="153" t="s">
        <v>196</v>
      </c>
      <c r="BB64" s="153" t="s">
        <v>196</v>
      </c>
      <c r="BC64" s="201"/>
      <c r="BD64" s="201"/>
      <c r="BE64" s="26"/>
      <c r="BF64" s="26"/>
      <c r="BG64" s="26"/>
      <c r="BH64" s="26"/>
      <c r="BI64" s="93"/>
      <c r="BJ64" s="93"/>
      <c r="BK64" s="93"/>
      <c r="BL64" s="93"/>
      <c r="BM64" s="93"/>
      <c r="BN64" s="93"/>
      <c r="BO64" s="46" t="s">
        <v>39</v>
      </c>
      <c r="BP64" s="46"/>
      <c r="BQ64" s="46"/>
      <c r="BR64" s="46"/>
      <c r="BS64" s="153"/>
      <c r="BT64" s="153" t="s">
        <v>44</v>
      </c>
      <c r="BU64" s="153" t="s">
        <v>49</v>
      </c>
      <c r="BV64" s="26" t="s">
        <v>44</v>
      </c>
      <c r="BW64" s="26"/>
      <c r="BX64" s="93"/>
      <c r="BY64" s="93"/>
      <c r="BZ64" s="93"/>
      <c r="CA64" s="191" t="s">
        <v>39</v>
      </c>
      <c r="CB64" s="191" t="s">
        <v>82</v>
      </c>
      <c r="CC64" s="218"/>
      <c r="CD64" s="41"/>
      <c r="CE64" s="153" t="s">
        <v>196</v>
      </c>
      <c r="CF64" s="218"/>
      <c r="CG64" s="171"/>
      <c r="CH64" s="109"/>
      <c r="CI64" s="93"/>
      <c r="CJ64" s="93"/>
      <c r="CK64" s="93"/>
    </row>
    <row r="65" spans="1:89" ht="14.25" customHeight="1">
      <c r="A65" s="94">
        <v>19</v>
      </c>
      <c r="B65" s="93">
        <v>63</v>
      </c>
      <c r="C65" s="93" t="s">
        <v>920</v>
      </c>
      <c r="D65" s="12">
        <v>1</v>
      </c>
      <c r="E65" s="12">
        <v>6.19</v>
      </c>
      <c r="F65" s="12">
        <v>14.18</v>
      </c>
      <c r="G65" s="12"/>
      <c r="H65" s="46">
        <v>7</v>
      </c>
      <c r="I65" s="46" t="s">
        <v>39</v>
      </c>
      <c r="J65" s="153" t="s">
        <v>196</v>
      </c>
      <c r="K65" s="46">
        <v>10</v>
      </c>
      <c r="L65" s="153" t="s">
        <v>196</v>
      </c>
      <c r="M65" s="153" t="s">
        <v>196</v>
      </c>
      <c r="N65" s="153"/>
      <c r="O65" s="26"/>
      <c r="P65" s="26"/>
      <c r="Q65" s="93"/>
      <c r="R65" s="93"/>
      <c r="S65" s="93"/>
      <c r="T65" s="201"/>
      <c r="U65" s="191">
        <v>76.5</v>
      </c>
      <c r="V65" s="191">
        <v>79</v>
      </c>
      <c r="W65" s="26">
        <v>63</v>
      </c>
      <c r="X65" s="26" t="s">
        <v>196</v>
      </c>
      <c r="Y65" s="26" t="s">
        <v>196</v>
      </c>
      <c r="Z65" s="201"/>
      <c r="AA65" s="26"/>
      <c r="AB65" s="26"/>
      <c r="AC65" s="93"/>
      <c r="AD65" s="93"/>
      <c r="AE65" s="93"/>
      <c r="AF65" s="191" t="s">
        <v>39</v>
      </c>
      <c r="AG65" s="191" t="s">
        <v>39</v>
      </c>
      <c r="AH65" s="188"/>
      <c r="AI65" s="26"/>
      <c r="AJ65" s="26"/>
      <c r="AK65" s="26"/>
      <c r="AL65" s="26"/>
      <c r="AM65" s="26"/>
      <c r="AN65" s="26"/>
      <c r="AO65" s="93"/>
      <c r="AP65" s="93"/>
      <c r="AQ65" s="93"/>
      <c r="AR65" s="93"/>
      <c r="AS65" s="191">
        <v>16.5</v>
      </c>
      <c r="AT65" s="191">
        <v>5</v>
      </c>
      <c r="AU65" s="191" t="s">
        <v>39</v>
      </c>
      <c r="AV65" s="191" t="s">
        <v>39</v>
      </c>
      <c r="AW65" s="26"/>
      <c r="AX65" s="26"/>
      <c r="AY65" s="153" t="s">
        <v>196</v>
      </c>
      <c r="AZ65" s="153" t="s">
        <v>196</v>
      </c>
      <c r="BA65" s="153" t="s">
        <v>196</v>
      </c>
      <c r="BB65" s="153" t="s">
        <v>196</v>
      </c>
      <c r="BC65" s="201"/>
      <c r="BD65" s="201"/>
      <c r="BE65" s="26"/>
      <c r="BF65" s="26"/>
      <c r="BG65" s="26"/>
      <c r="BH65" s="26"/>
      <c r="BI65" s="93"/>
      <c r="BJ65" s="93"/>
      <c r="BK65" s="93"/>
      <c r="BL65" s="93"/>
      <c r="BM65" s="93"/>
      <c r="BN65" s="93"/>
      <c r="BO65" s="46" t="s">
        <v>39</v>
      </c>
      <c r="BP65" s="46"/>
      <c r="BQ65" s="46"/>
      <c r="BR65" s="46"/>
      <c r="BS65" s="153" t="s">
        <v>44</v>
      </c>
      <c r="BT65" s="153" t="s">
        <v>44</v>
      </c>
      <c r="BU65" s="153" t="s">
        <v>49</v>
      </c>
      <c r="BV65" s="26" t="s">
        <v>44</v>
      </c>
      <c r="BW65" s="26"/>
      <c r="BX65" s="93"/>
      <c r="BY65" s="93"/>
      <c r="BZ65" s="93"/>
      <c r="CA65" s="191" t="s">
        <v>1052</v>
      </c>
      <c r="CB65" s="191" t="s">
        <v>82</v>
      </c>
      <c r="CC65" s="218"/>
      <c r="CD65" s="41"/>
      <c r="CE65" s="153" t="s">
        <v>303</v>
      </c>
      <c r="CF65" s="218"/>
      <c r="CG65" s="171"/>
      <c r="CH65" s="109"/>
      <c r="CI65" s="93"/>
      <c r="CJ65" s="93"/>
      <c r="CK65" s="93"/>
    </row>
    <row r="66" spans="1:89" ht="14.25" customHeight="1">
      <c r="A66" s="94">
        <v>19</v>
      </c>
      <c r="B66" s="93">
        <v>64</v>
      </c>
      <c r="C66" s="93" t="s">
        <v>1036</v>
      </c>
      <c r="D66" s="12">
        <v>1</v>
      </c>
      <c r="E66" s="12">
        <v>4.63</v>
      </c>
      <c r="F66" s="12">
        <v>15.69</v>
      </c>
      <c r="G66" s="12"/>
      <c r="H66" s="46">
        <v>6</v>
      </c>
      <c r="I66" s="46" t="s">
        <v>39</v>
      </c>
      <c r="J66" s="153">
        <v>10</v>
      </c>
      <c r="K66" s="153">
        <v>8</v>
      </c>
      <c r="L66" s="153">
        <v>12</v>
      </c>
      <c r="M66" s="153">
        <v>12</v>
      </c>
      <c r="N66" s="153"/>
      <c r="O66" s="26"/>
      <c r="P66" s="26"/>
      <c r="Q66" s="266"/>
      <c r="R66" s="266"/>
      <c r="S66" s="93"/>
      <c r="T66" s="201"/>
      <c r="U66" s="191">
        <v>27</v>
      </c>
      <c r="V66" s="191">
        <v>79</v>
      </c>
      <c r="W66" s="26">
        <v>11</v>
      </c>
      <c r="X66" s="116">
        <v>20</v>
      </c>
      <c r="Y66" s="116">
        <v>20</v>
      </c>
      <c r="Z66" s="201"/>
      <c r="AA66" s="26"/>
      <c r="AB66" s="26"/>
      <c r="AC66" s="266"/>
      <c r="AD66" s="266"/>
      <c r="AE66" s="266"/>
      <c r="AF66" s="191" t="s">
        <v>39</v>
      </c>
      <c r="AG66" s="191" t="s">
        <v>39</v>
      </c>
      <c r="AH66" s="188"/>
      <c r="AI66" s="26"/>
      <c r="AJ66" s="26"/>
      <c r="AK66" s="26"/>
      <c r="AL66" s="26"/>
      <c r="AM66" s="26"/>
      <c r="AN66" s="26"/>
      <c r="AO66" s="266"/>
      <c r="AP66" s="266"/>
      <c r="AQ66" s="93"/>
      <c r="AR66" s="93"/>
      <c r="AS66" s="191">
        <v>3.5</v>
      </c>
      <c r="AT66" s="191">
        <v>3.5</v>
      </c>
      <c r="AU66" s="191">
        <v>2</v>
      </c>
      <c r="AV66" s="191">
        <v>2</v>
      </c>
      <c r="AW66" s="26"/>
      <c r="AX66" s="26"/>
      <c r="AY66" s="153">
        <v>5</v>
      </c>
      <c r="AZ66" s="153">
        <v>1</v>
      </c>
      <c r="BA66" s="153">
        <v>5</v>
      </c>
      <c r="BB66" s="153">
        <v>1</v>
      </c>
      <c r="BC66" s="201"/>
      <c r="BD66" s="201"/>
      <c r="BE66" s="26"/>
      <c r="BF66" s="26"/>
      <c r="BG66" s="26"/>
      <c r="BH66" s="26"/>
      <c r="BI66" s="266"/>
      <c r="BJ66" s="266"/>
      <c r="BK66" s="266"/>
      <c r="BL66" s="266"/>
      <c r="BM66" s="266"/>
      <c r="BN66" s="93"/>
      <c r="BO66" s="46" t="s">
        <v>39</v>
      </c>
      <c r="BP66" s="46"/>
      <c r="BQ66" s="46"/>
      <c r="BR66" s="46"/>
      <c r="BS66" s="153"/>
      <c r="BT66" s="153" t="s">
        <v>43</v>
      </c>
      <c r="BU66" s="153" t="s">
        <v>48</v>
      </c>
      <c r="BV66" s="26" t="s">
        <v>44</v>
      </c>
      <c r="BW66" s="26" t="s">
        <v>55</v>
      </c>
      <c r="BX66" s="93"/>
      <c r="BY66" s="93"/>
      <c r="BZ66" s="93"/>
      <c r="CA66" s="191" t="s">
        <v>39</v>
      </c>
      <c r="CB66" s="191" t="s">
        <v>82</v>
      </c>
      <c r="CC66" s="218"/>
      <c r="CD66" s="41"/>
      <c r="CE66" s="153" t="s">
        <v>196</v>
      </c>
      <c r="CF66" s="218"/>
      <c r="CG66" s="171"/>
      <c r="CH66" s="109"/>
      <c r="CI66" s="266"/>
      <c r="CJ66" s="93"/>
      <c r="CK66" s="93"/>
    </row>
    <row r="67" spans="1:89" ht="15" customHeight="1">
      <c r="A67" s="94">
        <v>19</v>
      </c>
      <c r="B67" s="93">
        <v>65</v>
      </c>
      <c r="C67" s="93" t="s">
        <v>931</v>
      </c>
      <c r="D67" s="12">
        <v>1</v>
      </c>
      <c r="E67" s="12">
        <v>3.28</v>
      </c>
      <c r="F67" s="12">
        <v>16.86</v>
      </c>
      <c r="G67" s="12"/>
      <c r="H67" s="46">
        <v>5</v>
      </c>
      <c r="I67" s="46" t="s">
        <v>39</v>
      </c>
      <c r="J67" s="153" t="s">
        <v>196</v>
      </c>
      <c r="K67" s="46">
        <v>9</v>
      </c>
      <c r="L67" s="153" t="s">
        <v>196</v>
      </c>
      <c r="M67" s="153" t="s">
        <v>196</v>
      </c>
      <c r="N67" s="153"/>
      <c r="O67" s="26"/>
      <c r="P67" s="26"/>
      <c r="Q67" s="93"/>
      <c r="R67" s="93"/>
      <c r="S67" s="93"/>
      <c r="T67" s="201"/>
      <c r="U67" s="191">
        <v>39</v>
      </c>
      <c r="V67" s="191" t="s">
        <v>39</v>
      </c>
      <c r="W67" s="26">
        <v>50</v>
      </c>
      <c r="X67" s="26" t="s">
        <v>196</v>
      </c>
      <c r="Y67" s="26" t="s">
        <v>196</v>
      </c>
      <c r="Z67" s="201"/>
      <c r="AA67" s="26"/>
      <c r="AB67" s="26"/>
      <c r="AC67" s="93"/>
      <c r="AD67" s="93"/>
      <c r="AE67" s="93"/>
      <c r="AF67" s="191" t="s">
        <v>39</v>
      </c>
      <c r="AG67" s="191" t="s">
        <v>39</v>
      </c>
      <c r="AH67" s="188"/>
      <c r="AI67" s="26"/>
      <c r="AJ67" s="26"/>
      <c r="AK67" s="26"/>
      <c r="AL67" s="26"/>
      <c r="AM67" s="26"/>
      <c r="AN67" s="26"/>
      <c r="AO67" s="93"/>
      <c r="AP67" s="93"/>
      <c r="AQ67" s="93"/>
      <c r="AR67" s="93"/>
      <c r="AS67" s="191">
        <v>5.5</v>
      </c>
      <c r="AT67" s="191">
        <v>8</v>
      </c>
      <c r="AU67" s="191" t="s">
        <v>39</v>
      </c>
      <c r="AV67" s="191" t="s">
        <v>39</v>
      </c>
      <c r="AW67" s="26"/>
      <c r="AX67" s="26"/>
      <c r="AY67" s="153" t="s">
        <v>196</v>
      </c>
      <c r="AZ67" s="153" t="s">
        <v>196</v>
      </c>
      <c r="BA67" s="153" t="s">
        <v>196</v>
      </c>
      <c r="BB67" s="153" t="s">
        <v>196</v>
      </c>
      <c r="BC67" s="201"/>
      <c r="BD67" s="201"/>
      <c r="BE67" s="26"/>
      <c r="BF67" s="26"/>
      <c r="BG67" s="26"/>
      <c r="BH67" s="26"/>
      <c r="BI67" s="93"/>
      <c r="BJ67" s="93"/>
      <c r="BK67" s="93"/>
      <c r="BL67" s="93"/>
      <c r="BM67" s="93"/>
      <c r="BN67" s="93"/>
      <c r="BO67" s="46" t="s">
        <v>39</v>
      </c>
      <c r="BP67" s="46"/>
      <c r="BQ67" s="46"/>
      <c r="BR67" s="46"/>
      <c r="BS67" s="153" t="s">
        <v>44</v>
      </c>
      <c r="BT67" s="153" t="s">
        <v>44</v>
      </c>
      <c r="BU67" s="153" t="s">
        <v>49</v>
      </c>
      <c r="BV67" s="26" t="s">
        <v>44</v>
      </c>
      <c r="BW67" s="26"/>
      <c r="BX67" s="93"/>
      <c r="BY67" s="93"/>
      <c r="BZ67" s="93"/>
      <c r="CA67" s="191" t="s">
        <v>1052</v>
      </c>
      <c r="CB67" s="191" t="s">
        <v>82</v>
      </c>
      <c r="CC67" s="218"/>
      <c r="CD67" s="41"/>
      <c r="CE67" s="153" t="s">
        <v>196</v>
      </c>
      <c r="CF67" s="218"/>
      <c r="CG67" s="78"/>
      <c r="CH67" s="109"/>
      <c r="CI67" s="93"/>
      <c r="CJ67" s="93"/>
      <c r="CK67" s="93"/>
    </row>
    <row r="68" spans="1:89" ht="14.25" customHeight="1">
      <c r="A68" s="94">
        <v>19</v>
      </c>
      <c r="B68" s="93">
        <v>66</v>
      </c>
      <c r="C68" s="93" t="s">
        <v>931</v>
      </c>
      <c r="D68" s="12">
        <v>2</v>
      </c>
      <c r="E68" s="12">
        <v>17.27</v>
      </c>
      <c r="F68" s="12">
        <v>4.4800000000000004</v>
      </c>
      <c r="G68" s="12"/>
      <c r="H68" s="46">
        <v>6</v>
      </c>
      <c r="I68" s="46" t="s">
        <v>39</v>
      </c>
      <c r="J68" s="153" t="s">
        <v>196</v>
      </c>
      <c r="K68" s="46">
        <v>5</v>
      </c>
      <c r="L68" s="153" t="s">
        <v>196</v>
      </c>
      <c r="M68" s="153" t="s">
        <v>196</v>
      </c>
      <c r="N68" s="153"/>
      <c r="O68" s="26"/>
      <c r="P68" s="26"/>
      <c r="Q68" s="93"/>
      <c r="R68" s="93"/>
      <c r="S68" s="93"/>
      <c r="T68" s="201"/>
      <c r="U68" s="191">
        <v>29.5</v>
      </c>
      <c r="V68" s="191">
        <v>30</v>
      </c>
      <c r="W68" s="26">
        <v>4</v>
      </c>
      <c r="X68" s="26" t="s">
        <v>196</v>
      </c>
      <c r="Y68" s="26" t="s">
        <v>196</v>
      </c>
      <c r="Z68" s="201"/>
      <c r="AA68" s="26"/>
      <c r="AB68" s="26"/>
      <c r="AC68" s="93"/>
      <c r="AD68" s="93"/>
      <c r="AE68" s="93"/>
      <c r="AF68" s="191" t="s">
        <v>39</v>
      </c>
      <c r="AG68" s="191" t="s">
        <v>39</v>
      </c>
      <c r="AH68" s="188"/>
      <c r="AI68" s="26"/>
      <c r="AJ68" s="26"/>
      <c r="AK68" s="26"/>
      <c r="AL68" s="26"/>
      <c r="AM68" s="26"/>
      <c r="AN68" s="26"/>
      <c r="AO68" s="93"/>
      <c r="AP68" s="93"/>
      <c r="AQ68" s="93"/>
      <c r="AR68" s="93"/>
      <c r="AS68" s="191">
        <v>0.5</v>
      </c>
      <c r="AT68" s="191">
        <v>5.5</v>
      </c>
      <c r="AU68" s="191">
        <v>1</v>
      </c>
      <c r="AV68" s="191">
        <v>1</v>
      </c>
      <c r="AW68" s="26"/>
      <c r="AX68" s="26"/>
      <c r="AY68" s="153" t="s">
        <v>196</v>
      </c>
      <c r="AZ68" s="153" t="s">
        <v>196</v>
      </c>
      <c r="BA68" s="153" t="s">
        <v>196</v>
      </c>
      <c r="BB68" s="153" t="s">
        <v>196</v>
      </c>
      <c r="BC68" s="201">
        <v>5</v>
      </c>
      <c r="BD68" s="201">
        <v>4</v>
      </c>
      <c r="BE68" s="26"/>
      <c r="BF68" s="26"/>
      <c r="BG68" s="26"/>
      <c r="BH68" s="26"/>
      <c r="BI68" s="93"/>
      <c r="BJ68" s="93"/>
      <c r="BK68" s="93"/>
      <c r="BL68" s="93"/>
      <c r="BM68" s="93"/>
      <c r="BN68" s="93"/>
      <c r="BO68" s="46" t="s">
        <v>39</v>
      </c>
      <c r="BP68" s="46"/>
      <c r="BQ68" s="46"/>
      <c r="BR68" s="46"/>
      <c r="BS68" s="153" t="s">
        <v>44</v>
      </c>
      <c r="BT68" s="153" t="s">
        <v>44</v>
      </c>
      <c r="BU68" s="153"/>
      <c r="BV68" s="26" t="s">
        <v>44</v>
      </c>
      <c r="BW68" s="26"/>
      <c r="BX68" s="93"/>
      <c r="BY68" s="93"/>
      <c r="BZ68" s="93"/>
      <c r="CA68" s="191" t="s">
        <v>39</v>
      </c>
      <c r="CB68" s="191" t="s">
        <v>39</v>
      </c>
      <c r="CC68" s="218"/>
      <c r="CD68" s="41"/>
      <c r="CE68" s="153" t="s">
        <v>196</v>
      </c>
      <c r="CF68" s="281"/>
      <c r="CG68" s="26" t="s">
        <v>49</v>
      </c>
      <c r="CH68" s="93"/>
      <c r="CI68" s="93"/>
      <c r="CJ68" s="93"/>
      <c r="CK68" s="93"/>
    </row>
    <row r="69" spans="1:89" ht="14.25" customHeight="1">
      <c r="A69" s="94">
        <v>19</v>
      </c>
      <c r="B69" s="93">
        <v>67</v>
      </c>
      <c r="C69" s="93" t="s">
        <v>1036</v>
      </c>
      <c r="D69" s="12">
        <v>2</v>
      </c>
      <c r="E69" s="12">
        <v>14.63</v>
      </c>
      <c r="F69" s="12">
        <v>6.59</v>
      </c>
      <c r="G69" s="12"/>
      <c r="H69" s="46">
        <v>5</v>
      </c>
      <c r="I69" s="46">
        <v>5</v>
      </c>
      <c r="J69" s="153" t="s">
        <v>196</v>
      </c>
      <c r="K69" s="46"/>
      <c r="L69" s="153" t="s">
        <v>196</v>
      </c>
      <c r="M69" s="153" t="s">
        <v>196</v>
      </c>
      <c r="N69" s="153"/>
      <c r="O69" s="26"/>
      <c r="P69" s="26"/>
      <c r="Q69" s="93"/>
      <c r="R69" s="93"/>
      <c r="S69" s="93"/>
      <c r="T69" s="201"/>
      <c r="U69" s="191">
        <v>35</v>
      </c>
      <c r="V69" s="191">
        <v>20</v>
      </c>
      <c r="W69" s="26"/>
      <c r="X69" s="26" t="s">
        <v>196</v>
      </c>
      <c r="Y69" s="26" t="s">
        <v>196</v>
      </c>
      <c r="Z69" s="201"/>
      <c r="AA69" s="26"/>
      <c r="AB69" s="26"/>
      <c r="AC69" s="93"/>
      <c r="AD69" s="93"/>
      <c r="AE69" s="93"/>
      <c r="AF69" s="191" t="s">
        <v>39</v>
      </c>
      <c r="AG69" s="191" t="s">
        <v>39</v>
      </c>
      <c r="AH69" s="188"/>
      <c r="AI69" s="26"/>
      <c r="AJ69" s="26"/>
      <c r="AK69" s="26"/>
      <c r="AL69" s="26"/>
      <c r="AM69" s="26"/>
      <c r="AN69" s="26"/>
      <c r="AO69" s="93"/>
      <c r="AP69" s="93"/>
      <c r="AQ69" s="93"/>
      <c r="AR69" s="93"/>
      <c r="AS69" s="191">
        <v>0.5</v>
      </c>
      <c r="AT69" s="191">
        <v>0.5</v>
      </c>
      <c r="AU69" s="191">
        <v>0</v>
      </c>
      <c r="AV69" s="191">
        <v>0</v>
      </c>
      <c r="AW69" s="26"/>
      <c r="AX69" s="26"/>
      <c r="AY69" s="153" t="s">
        <v>196</v>
      </c>
      <c r="AZ69" s="153" t="s">
        <v>196</v>
      </c>
      <c r="BA69" s="153" t="s">
        <v>196</v>
      </c>
      <c r="BB69" s="153" t="s">
        <v>196</v>
      </c>
      <c r="BC69" s="201"/>
      <c r="BD69" s="201"/>
      <c r="BE69" s="26"/>
      <c r="BF69" s="26"/>
      <c r="BG69" s="26"/>
      <c r="BH69" s="26"/>
      <c r="BI69" s="93"/>
      <c r="BJ69" s="93"/>
      <c r="BK69" s="93"/>
      <c r="BL69" s="93"/>
      <c r="BM69" s="93"/>
      <c r="BN69" s="93"/>
      <c r="BO69" s="46" t="s">
        <v>39</v>
      </c>
      <c r="BP69" s="46"/>
      <c r="BQ69" s="46"/>
      <c r="BR69" s="46"/>
      <c r="BS69" s="153"/>
      <c r="BT69" s="153" t="s">
        <v>44</v>
      </c>
      <c r="BU69" s="153"/>
      <c r="BV69" s="26" t="s">
        <v>44</v>
      </c>
      <c r="BW69" s="26"/>
      <c r="BX69" s="93"/>
      <c r="BY69" s="93"/>
      <c r="BZ69" s="93"/>
      <c r="CA69" s="191" t="s">
        <v>39</v>
      </c>
      <c r="CB69" s="191" t="s">
        <v>39</v>
      </c>
      <c r="CC69" s="218"/>
      <c r="CD69" s="41"/>
      <c r="CE69" s="153" t="s">
        <v>196</v>
      </c>
      <c r="CF69" s="281"/>
      <c r="CG69" s="26" t="s">
        <v>49</v>
      </c>
      <c r="CH69" s="93"/>
      <c r="CI69" s="93"/>
      <c r="CJ69" s="93"/>
      <c r="CK69" s="93" t="s">
        <v>49</v>
      </c>
    </row>
    <row r="70" spans="1:89" ht="14.25" customHeight="1">
      <c r="A70" s="94">
        <v>19</v>
      </c>
      <c r="B70" s="94">
        <v>68</v>
      </c>
      <c r="C70" s="94" t="s">
        <v>1038</v>
      </c>
      <c r="D70" s="12">
        <v>2</v>
      </c>
      <c r="E70" s="12">
        <v>13.73</v>
      </c>
      <c r="F70" s="12">
        <v>7.86</v>
      </c>
      <c r="G70" s="12"/>
      <c r="H70" s="46">
        <v>10</v>
      </c>
      <c r="I70" s="46">
        <v>15</v>
      </c>
      <c r="J70" s="153" t="s">
        <v>196</v>
      </c>
      <c r="K70" s="46"/>
      <c r="L70" s="153" t="s">
        <v>196</v>
      </c>
      <c r="M70" s="153" t="s">
        <v>196</v>
      </c>
      <c r="N70" s="153"/>
      <c r="O70" s="26"/>
      <c r="P70" s="26"/>
      <c r="Q70" s="94"/>
      <c r="R70" s="94"/>
      <c r="S70" s="94"/>
      <c r="T70" s="201"/>
      <c r="U70" s="191">
        <v>86.4</v>
      </c>
      <c r="V70" s="191">
        <v>25</v>
      </c>
      <c r="W70" s="26"/>
      <c r="X70" s="26" t="s">
        <v>196</v>
      </c>
      <c r="Y70" s="26" t="s">
        <v>196</v>
      </c>
      <c r="Z70" s="201"/>
      <c r="AA70" s="26"/>
      <c r="AB70" s="26"/>
      <c r="AC70" s="94"/>
      <c r="AD70" s="94"/>
      <c r="AE70" s="94"/>
      <c r="AF70" s="191" t="s">
        <v>39</v>
      </c>
      <c r="AG70" s="191" t="s">
        <v>39</v>
      </c>
      <c r="AH70" s="188"/>
      <c r="AI70" s="26"/>
      <c r="AJ70" s="26"/>
      <c r="AK70" s="26"/>
      <c r="AL70" s="26"/>
      <c r="AM70" s="26"/>
      <c r="AN70" s="26"/>
      <c r="AO70" s="94"/>
      <c r="AP70" s="94"/>
      <c r="AQ70" s="94"/>
      <c r="AR70" s="94"/>
      <c r="AS70" s="191" t="s">
        <v>39</v>
      </c>
      <c r="AT70" s="191" t="s">
        <v>39</v>
      </c>
      <c r="AU70" s="191">
        <v>0</v>
      </c>
      <c r="AV70" s="191">
        <v>0</v>
      </c>
      <c r="AW70" s="26"/>
      <c r="AX70" s="26"/>
      <c r="AY70" s="153" t="s">
        <v>196</v>
      </c>
      <c r="AZ70" s="153" t="s">
        <v>196</v>
      </c>
      <c r="BA70" s="153" t="s">
        <v>196</v>
      </c>
      <c r="BB70" s="153" t="s">
        <v>196</v>
      </c>
      <c r="BC70" s="201"/>
      <c r="BD70" s="201"/>
      <c r="BE70" s="26"/>
      <c r="BF70" s="26"/>
      <c r="BG70" s="26"/>
      <c r="BH70" s="26"/>
      <c r="BI70" s="94"/>
      <c r="BJ70" s="94"/>
      <c r="BK70" s="94"/>
      <c r="BL70" s="94"/>
      <c r="BM70" s="94"/>
      <c r="BN70" s="94"/>
      <c r="BO70" s="46" t="s">
        <v>39</v>
      </c>
      <c r="BP70" s="46"/>
      <c r="BQ70" s="46"/>
      <c r="BR70" s="46"/>
      <c r="BS70" s="153"/>
      <c r="BT70" s="153" t="s">
        <v>44</v>
      </c>
      <c r="BU70" s="153"/>
      <c r="BV70" s="26" t="s">
        <v>44</v>
      </c>
      <c r="BW70" s="26"/>
      <c r="BX70" s="94"/>
      <c r="BY70" s="94"/>
      <c r="BZ70" s="94"/>
      <c r="CA70" s="191" t="s">
        <v>39</v>
      </c>
      <c r="CB70" s="191" t="s">
        <v>731</v>
      </c>
      <c r="CC70" s="218"/>
      <c r="CD70" s="41"/>
      <c r="CE70" s="153" t="s">
        <v>196</v>
      </c>
      <c r="CF70" s="281"/>
      <c r="CG70" s="26" t="s">
        <v>49</v>
      </c>
      <c r="CH70" s="94"/>
      <c r="CI70" s="94"/>
      <c r="CJ70" s="94"/>
      <c r="CK70" s="94"/>
    </row>
    <row r="71" spans="1:89" ht="14.25" customHeight="1">
      <c r="A71" s="94">
        <v>19</v>
      </c>
      <c r="B71" s="93">
        <v>69</v>
      </c>
      <c r="C71" s="93" t="s">
        <v>967</v>
      </c>
      <c r="D71" s="12">
        <v>2</v>
      </c>
      <c r="E71" s="12">
        <v>12.18</v>
      </c>
      <c r="F71" s="12">
        <v>9.5299999999999994</v>
      </c>
      <c r="G71" s="12"/>
      <c r="H71" s="46">
        <v>7</v>
      </c>
      <c r="I71" s="46">
        <v>6</v>
      </c>
      <c r="J71" s="153">
        <v>8</v>
      </c>
      <c r="K71" s="46"/>
      <c r="L71" s="153">
        <v>10</v>
      </c>
      <c r="M71" s="153">
        <v>10</v>
      </c>
      <c r="N71" s="153"/>
      <c r="O71" s="26"/>
      <c r="P71" s="26"/>
      <c r="Q71" s="93"/>
      <c r="R71" s="93"/>
      <c r="S71" s="93"/>
      <c r="T71" s="201"/>
      <c r="U71" s="191">
        <v>86.6</v>
      </c>
      <c r="V71" s="191" t="s">
        <v>39</v>
      </c>
      <c r="W71" s="26"/>
      <c r="X71" s="116">
        <v>11</v>
      </c>
      <c r="Y71" s="116">
        <v>11</v>
      </c>
      <c r="Z71" s="201"/>
      <c r="AA71" s="26"/>
      <c r="AB71" s="26"/>
      <c r="AC71" s="93"/>
      <c r="AD71" s="93"/>
      <c r="AE71" s="93"/>
      <c r="AF71" s="191" t="s">
        <v>39</v>
      </c>
      <c r="AG71" s="191" t="s">
        <v>39</v>
      </c>
      <c r="AH71" s="188"/>
      <c r="AI71" s="26"/>
      <c r="AJ71" s="26"/>
      <c r="AK71" s="26"/>
      <c r="AL71" s="26"/>
      <c r="AM71" s="26"/>
      <c r="AN71" s="26"/>
      <c r="AO71" s="93"/>
      <c r="AP71" s="93"/>
      <c r="AQ71" s="93"/>
      <c r="AR71" s="93"/>
      <c r="AS71" s="191">
        <v>4.2</v>
      </c>
      <c r="AT71" s="191">
        <v>7.6</v>
      </c>
      <c r="AU71" s="191" t="s">
        <v>39</v>
      </c>
      <c r="AV71" s="191" t="s">
        <v>39</v>
      </c>
      <c r="AW71" s="26"/>
      <c r="AX71" s="26"/>
      <c r="AY71" s="153">
        <v>4</v>
      </c>
      <c r="AZ71" s="153">
        <v>2</v>
      </c>
      <c r="BA71" s="153">
        <v>4</v>
      </c>
      <c r="BB71" s="153">
        <v>2</v>
      </c>
      <c r="BC71" s="201"/>
      <c r="BD71" s="201"/>
      <c r="BE71" s="26"/>
      <c r="BF71" s="26"/>
      <c r="BG71" s="26"/>
      <c r="BH71" s="26"/>
      <c r="BI71" s="93"/>
      <c r="BJ71" s="93"/>
      <c r="BK71" s="93"/>
      <c r="BL71" s="93"/>
      <c r="BM71" s="93"/>
      <c r="BN71" s="93"/>
      <c r="BO71" s="46" t="s">
        <v>39</v>
      </c>
      <c r="BP71" s="46"/>
      <c r="BQ71" s="46"/>
      <c r="BR71" s="46"/>
      <c r="BS71" s="153"/>
      <c r="BT71" s="153" t="s">
        <v>43</v>
      </c>
      <c r="BU71" s="153"/>
      <c r="BV71" s="26" t="s">
        <v>44</v>
      </c>
      <c r="BW71" s="26"/>
      <c r="BX71" s="93"/>
      <c r="BY71" s="93"/>
      <c r="BZ71" s="93"/>
      <c r="CA71" s="191" t="s">
        <v>39</v>
      </c>
      <c r="CB71" s="191" t="s">
        <v>731</v>
      </c>
      <c r="CC71" s="218"/>
      <c r="CD71" s="41"/>
      <c r="CE71" s="153" t="s">
        <v>937</v>
      </c>
      <c r="CF71" s="281"/>
      <c r="CG71" s="26" t="s">
        <v>49</v>
      </c>
      <c r="CH71" s="93"/>
      <c r="CI71" s="93"/>
      <c r="CJ71" s="93"/>
      <c r="CK71" s="93"/>
    </row>
    <row r="72" spans="1:89" ht="14.25" customHeight="1">
      <c r="A72" s="94">
        <v>19</v>
      </c>
      <c r="B72" s="93">
        <v>70</v>
      </c>
      <c r="C72" s="93" t="s">
        <v>967</v>
      </c>
      <c r="D72" s="12">
        <v>2</v>
      </c>
      <c r="E72" s="12">
        <v>10.59</v>
      </c>
      <c r="F72" s="12">
        <v>11.26</v>
      </c>
      <c r="G72" s="12"/>
      <c r="H72" s="46">
        <v>6</v>
      </c>
      <c r="I72" s="46">
        <v>5</v>
      </c>
      <c r="J72" s="153">
        <v>22</v>
      </c>
      <c r="K72" s="153">
        <v>10</v>
      </c>
      <c r="L72" s="153">
        <v>6</v>
      </c>
      <c r="M72" s="153">
        <v>6</v>
      </c>
      <c r="N72" s="153"/>
      <c r="O72" s="26"/>
      <c r="P72" s="153">
        <v>7</v>
      </c>
      <c r="Q72" s="93"/>
      <c r="R72" s="93"/>
      <c r="S72" s="93"/>
      <c r="T72" s="201"/>
      <c r="U72" s="191">
        <v>15.1</v>
      </c>
      <c r="V72" s="191" t="s">
        <v>39</v>
      </c>
      <c r="W72" s="26">
        <v>32</v>
      </c>
      <c r="X72" s="116">
        <v>16</v>
      </c>
      <c r="Y72" s="116">
        <v>16</v>
      </c>
      <c r="Z72" s="201"/>
      <c r="AA72" s="26"/>
      <c r="AB72" s="26">
        <v>31</v>
      </c>
      <c r="AC72" s="93"/>
      <c r="AD72" s="93"/>
      <c r="AE72" s="93"/>
      <c r="AF72" s="191" t="s">
        <v>39</v>
      </c>
      <c r="AG72" s="191" t="s">
        <v>39</v>
      </c>
      <c r="AH72" s="188"/>
      <c r="AI72" s="26"/>
      <c r="AJ72" s="26"/>
      <c r="AK72" s="26"/>
      <c r="AL72" s="26"/>
      <c r="AM72" s="26"/>
      <c r="AN72" s="26"/>
      <c r="AO72" s="93"/>
      <c r="AP72" s="93"/>
      <c r="AQ72" s="93"/>
      <c r="AR72" s="93"/>
      <c r="AS72" s="191">
        <v>2.5</v>
      </c>
      <c r="AT72" s="191">
        <v>3.9</v>
      </c>
      <c r="AU72" s="191" t="s">
        <v>39</v>
      </c>
      <c r="AV72" s="191" t="s">
        <v>39</v>
      </c>
      <c r="AW72" s="26"/>
      <c r="AX72" s="26"/>
      <c r="AY72" s="153">
        <v>4</v>
      </c>
      <c r="AZ72" s="153" t="s">
        <v>196</v>
      </c>
      <c r="BA72" s="153">
        <v>4</v>
      </c>
      <c r="BB72" s="153" t="s">
        <v>196</v>
      </c>
      <c r="BC72" s="201"/>
      <c r="BD72" s="201"/>
      <c r="BE72" s="26"/>
      <c r="BF72" s="26"/>
      <c r="BG72" s="26">
        <v>65</v>
      </c>
      <c r="BH72" s="26">
        <v>40</v>
      </c>
      <c r="BI72" s="93"/>
      <c r="BJ72" s="93"/>
      <c r="BK72" s="93"/>
      <c r="BL72" s="93"/>
      <c r="BM72" s="93"/>
      <c r="BN72" s="93"/>
      <c r="BO72" s="46" t="s">
        <v>39</v>
      </c>
      <c r="BP72" s="46"/>
      <c r="BQ72" s="46"/>
      <c r="BR72" s="46"/>
      <c r="BS72" s="153"/>
      <c r="BT72" s="153" t="s">
        <v>43</v>
      </c>
      <c r="BU72" s="153" t="s">
        <v>48</v>
      </c>
      <c r="BV72" s="26" t="s">
        <v>44</v>
      </c>
      <c r="BW72" s="26" t="s">
        <v>309</v>
      </c>
      <c r="BX72" s="93"/>
      <c r="BY72" s="93"/>
      <c r="BZ72" s="93"/>
      <c r="CA72" s="191" t="s">
        <v>39</v>
      </c>
      <c r="CB72" s="191" t="s">
        <v>731</v>
      </c>
      <c r="CC72" s="218"/>
      <c r="CD72" s="41"/>
      <c r="CE72" s="153" t="s">
        <v>937</v>
      </c>
      <c r="CF72" s="281"/>
      <c r="CG72" s="26"/>
      <c r="CH72" s="93"/>
      <c r="CI72" s="93"/>
      <c r="CJ72" s="93"/>
      <c r="CK72" s="93" t="s">
        <v>49</v>
      </c>
    </row>
    <row r="73" spans="1:89" ht="14.25" customHeight="1">
      <c r="A73" s="94">
        <v>19</v>
      </c>
      <c r="B73" s="93">
        <v>71</v>
      </c>
      <c r="C73" s="93" t="s">
        <v>931</v>
      </c>
      <c r="D73" s="12">
        <v>2</v>
      </c>
      <c r="E73" s="12">
        <v>9.19</v>
      </c>
      <c r="F73" s="12">
        <v>12.74</v>
      </c>
      <c r="G73" s="12"/>
      <c r="H73" s="46">
        <v>7</v>
      </c>
      <c r="I73" s="46">
        <v>12</v>
      </c>
      <c r="J73" s="153">
        <v>7</v>
      </c>
      <c r="K73" s="153">
        <v>5</v>
      </c>
      <c r="L73" s="153">
        <v>7</v>
      </c>
      <c r="M73" s="153">
        <v>7</v>
      </c>
      <c r="N73" s="153">
        <v>7</v>
      </c>
      <c r="O73" s="26"/>
      <c r="P73" s="26"/>
      <c r="Q73" s="93"/>
      <c r="R73" s="93"/>
      <c r="S73" s="93"/>
      <c r="T73" s="201"/>
      <c r="U73" s="191">
        <v>58.2</v>
      </c>
      <c r="V73" s="191" t="s">
        <v>39</v>
      </c>
      <c r="W73" s="26">
        <v>20</v>
      </c>
      <c r="X73" s="116">
        <v>22</v>
      </c>
      <c r="Y73" s="116">
        <v>22</v>
      </c>
      <c r="Z73" s="201">
        <v>12.5</v>
      </c>
      <c r="AA73" s="26"/>
      <c r="AB73" s="26"/>
      <c r="AC73" s="93"/>
      <c r="AD73" s="93"/>
      <c r="AE73" s="93"/>
      <c r="AF73" s="191" t="s">
        <v>39</v>
      </c>
      <c r="AG73" s="191" t="s">
        <v>39</v>
      </c>
      <c r="AH73" s="188"/>
      <c r="AI73" s="26"/>
      <c r="AJ73" s="26"/>
      <c r="AK73" s="26"/>
      <c r="AL73" s="26"/>
      <c r="AM73" s="26"/>
      <c r="AN73" s="26"/>
      <c r="AO73" s="93"/>
      <c r="AP73" s="93"/>
      <c r="AQ73" s="93"/>
      <c r="AR73" s="93"/>
      <c r="AS73" s="191" t="s">
        <v>39</v>
      </c>
      <c r="AT73" s="191" t="s">
        <v>39</v>
      </c>
      <c r="AU73" s="191" t="s">
        <v>39</v>
      </c>
      <c r="AV73" s="191" t="s">
        <v>39</v>
      </c>
      <c r="AW73" s="26"/>
      <c r="AX73" s="26"/>
      <c r="AY73" s="153">
        <v>10</v>
      </c>
      <c r="AZ73" s="153">
        <v>8</v>
      </c>
      <c r="BA73" s="153">
        <v>10</v>
      </c>
      <c r="BB73" s="153">
        <v>8</v>
      </c>
      <c r="BC73" s="201"/>
      <c r="BD73" s="201"/>
      <c r="BE73" s="26"/>
      <c r="BF73" s="26"/>
      <c r="BG73" s="26"/>
      <c r="BH73" s="26"/>
      <c r="BI73" s="93"/>
      <c r="BJ73" s="93"/>
      <c r="BK73" s="93"/>
      <c r="BL73" s="93"/>
      <c r="BM73" s="93"/>
      <c r="BN73" s="93"/>
      <c r="BO73" s="46" t="s">
        <v>42</v>
      </c>
      <c r="BP73" s="46"/>
      <c r="BQ73" s="46"/>
      <c r="BR73" s="46"/>
      <c r="BS73" s="153"/>
      <c r="BT73" s="153" t="s">
        <v>43</v>
      </c>
      <c r="BU73" s="153" t="s">
        <v>42</v>
      </c>
      <c r="BV73" s="26" t="s">
        <v>44</v>
      </c>
      <c r="BW73" s="26"/>
      <c r="BX73" s="93"/>
      <c r="BY73" s="93"/>
      <c r="BZ73" s="93"/>
      <c r="CA73" s="191" t="s">
        <v>50</v>
      </c>
      <c r="CB73" s="191" t="s">
        <v>39</v>
      </c>
      <c r="CC73" s="218"/>
      <c r="CD73" s="41"/>
      <c r="CE73" s="153" t="s">
        <v>196</v>
      </c>
      <c r="CF73" s="281"/>
      <c r="CG73" s="26"/>
      <c r="CH73" s="93"/>
      <c r="CI73" s="93"/>
      <c r="CJ73" s="93"/>
      <c r="CK73" s="93" t="s">
        <v>49</v>
      </c>
    </row>
    <row r="74" spans="1:89" ht="14.25" customHeight="1">
      <c r="A74" s="94">
        <v>19</v>
      </c>
      <c r="B74" s="94">
        <v>72</v>
      </c>
      <c r="C74" s="94" t="s">
        <v>974</v>
      </c>
      <c r="D74" s="12">
        <v>2</v>
      </c>
      <c r="E74" s="12">
        <v>6.05</v>
      </c>
      <c r="F74" s="12">
        <v>14.89</v>
      </c>
      <c r="G74" s="12"/>
      <c r="H74" s="46">
        <v>9</v>
      </c>
      <c r="I74" s="46">
        <v>15</v>
      </c>
      <c r="J74" s="153">
        <v>10</v>
      </c>
      <c r="K74" s="46"/>
      <c r="L74" s="153">
        <v>6</v>
      </c>
      <c r="M74" s="153">
        <v>6</v>
      </c>
      <c r="N74" s="153">
        <v>7</v>
      </c>
      <c r="O74" s="26"/>
      <c r="P74" s="26">
        <v>6</v>
      </c>
      <c r="Q74" s="94"/>
      <c r="R74" s="94"/>
      <c r="S74" s="94"/>
      <c r="T74" s="201"/>
      <c r="U74" s="191">
        <v>31.7</v>
      </c>
      <c r="V74" s="191" t="s">
        <v>39</v>
      </c>
      <c r="W74" s="26"/>
      <c r="X74" s="116">
        <v>25</v>
      </c>
      <c r="Y74" s="116">
        <v>25</v>
      </c>
      <c r="Z74" s="201"/>
      <c r="AA74" s="26"/>
      <c r="AB74" s="26">
        <v>45</v>
      </c>
      <c r="AC74" s="94"/>
      <c r="AD74" s="94"/>
      <c r="AE74" s="94"/>
      <c r="AF74" s="191" t="s">
        <v>39</v>
      </c>
      <c r="AG74" s="191" t="s">
        <v>39</v>
      </c>
      <c r="AH74" s="188"/>
      <c r="AI74" s="26"/>
      <c r="AJ74" s="26"/>
      <c r="AK74" s="26"/>
      <c r="AL74" s="26"/>
      <c r="AM74" s="26"/>
      <c r="AN74" s="26"/>
      <c r="AO74" s="94"/>
      <c r="AP74" s="94"/>
      <c r="AQ74" s="94"/>
      <c r="AR74" s="94"/>
      <c r="AS74" s="191">
        <v>1</v>
      </c>
      <c r="AT74" s="191" t="s">
        <v>39</v>
      </c>
      <c r="AU74" s="191" t="s">
        <v>39</v>
      </c>
      <c r="AV74" s="191" t="s">
        <v>39</v>
      </c>
      <c r="AW74" s="26"/>
      <c r="AX74" s="26"/>
      <c r="AY74" s="153">
        <v>2</v>
      </c>
      <c r="AZ74" s="153">
        <v>5</v>
      </c>
      <c r="BA74" s="153">
        <v>2</v>
      </c>
      <c r="BB74" s="153">
        <v>5</v>
      </c>
      <c r="BC74" s="201"/>
      <c r="BD74" s="201"/>
      <c r="BE74" s="26"/>
      <c r="BF74" s="26"/>
      <c r="BG74" s="26">
        <v>50</v>
      </c>
      <c r="BH74" s="26">
        <v>140</v>
      </c>
      <c r="BI74" s="94"/>
      <c r="BJ74" s="94"/>
      <c r="BK74" s="94"/>
      <c r="BL74" s="94"/>
      <c r="BM74" s="94"/>
      <c r="BN74" s="94"/>
      <c r="BO74" s="46" t="s">
        <v>39</v>
      </c>
      <c r="BP74" s="46"/>
      <c r="BQ74" s="46"/>
      <c r="BR74" s="46"/>
      <c r="BS74" s="153"/>
      <c r="BT74" s="153" t="s">
        <v>44</v>
      </c>
      <c r="BU74" s="153" t="s">
        <v>48</v>
      </c>
      <c r="BV74" s="26" t="s">
        <v>44</v>
      </c>
      <c r="BW74" s="26" t="s">
        <v>309</v>
      </c>
      <c r="BX74" s="94"/>
      <c r="BY74" s="94"/>
      <c r="BZ74" s="94"/>
      <c r="CA74" s="191" t="s">
        <v>114</v>
      </c>
      <c r="CB74" s="191" t="s">
        <v>114</v>
      </c>
      <c r="CC74" s="218"/>
      <c r="CD74" s="41"/>
      <c r="CE74" s="153" t="s">
        <v>196</v>
      </c>
      <c r="CF74" s="281"/>
      <c r="CG74" s="26"/>
      <c r="CH74" s="94"/>
      <c r="CI74" s="94"/>
      <c r="CJ74" s="94"/>
      <c r="CK74" s="94" t="s">
        <v>49</v>
      </c>
    </row>
    <row r="75" spans="1:89" ht="14.25" customHeight="1">
      <c r="A75" s="94">
        <v>19</v>
      </c>
      <c r="B75" s="94">
        <v>73</v>
      </c>
      <c r="C75" s="94" t="s">
        <v>1042</v>
      </c>
      <c r="D75" s="12">
        <v>3</v>
      </c>
      <c r="E75" s="12">
        <v>16.100000000000001</v>
      </c>
      <c r="F75" s="12">
        <v>7.09</v>
      </c>
      <c r="G75" s="12"/>
      <c r="H75" s="46">
        <v>0.7</v>
      </c>
      <c r="I75" s="46">
        <v>15</v>
      </c>
      <c r="J75" s="153">
        <v>12</v>
      </c>
      <c r="K75" s="153">
        <v>10</v>
      </c>
      <c r="L75" s="153">
        <v>33</v>
      </c>
      <c r="M75" s="153">
        <v>33</v>
      </c>
      <c r="N75" s="153">
        <v>26</v>
      </c>
      <c r="O75" s="26"/>
      <c r="P75" s="26">
        <v>24</v>
      </c>
      <c r="Q75" s="94"/>
      <c r="R75" s="94"/>
      <c r="S75" s="94"/>
      <c r="T75" s="201">
        <v>12.5</v>
      </c>
      <c r="U75" s="191">
        <v>59.7</v>
      </c>
      <c r="V75" s="191">
        <v>44</v>
      </c>
      <c r="W75" s="26">
        <v>40</v>
      </c>
      <c r="X75" s="26">
        <v>70</v>
      </c>
      <c r="Y75" s="26">
        <v>70</v>
      </c>
      <c r="Z75" s="201">
        <v>91.5</v>
      </c>
      <c r="AA75" s="26"/>
      <c r="AB75" s="26">
        <v>128</v>
      </c>
      <c r="AC75" s="94"/>
      <c r="AD75" s="94"/>
      <c r="AE75" s="94"/>
      <c r="AF75" s="191" t="s">
        <v>39</v>
      </c>
      <c r="AG75" s="191" t="s">
        <v>39</v>
      </c>
      <c r="AH75" s="188"/>
      <c r="AI75" s="26"/>
      <c r="AJ75" s="26"/>
      <c r="AK75" s="26"/>
      <c r="AL75" s="26"/>
      <c r="AM75" s="26"/>
      <c r="AN75" s="26"/>
      <c r="AO75" s="94"/>
      <c r="AP75" s="94"/>
      <c r="AQ75" s="94"/>
      <c r="AR75" s="94"/>
      <c r="AS75" s="191" t="s">
        <v>39</v>
      </c>
      <c r="AT75" s="191" t="s">
        <v>39</v>
      </c>
      <c r="AU75" s="191">
        <v>10</v>
      </c>
      <c r="AV75" s="191">
        <v>0</v>
      </c>
      <c r="AW75" s="26"/>
      <c r="AX75" s="26"/>
      <c r="AY75" s="153">
        <v>18</v>
      </c>
      <c r="AZ75" s="153">
        <v>9</v>
      </c>
      <c r="BA75" s="153">
        <v>18</v>
      </c>
      <c r="BB75" s="153">
        <v>9</v>
      </c>
      <c r="BC75" s="201"/>
      <c r="BD75" s="201"/>
      <c r="BE75" s="26"/>
      <c r="BF75" s="26"/>
      <c r="BG75" s="26">
        <v>30</v>
      </c>
      <c r="BH75" s="26"/>
      <c r="BI75" s="94"/>
      <c r="BJ75" s="94"/>
      <c r="BK75" s="94"/>
      <c r="BL75" s="94"/>
      <c r="BM75" s="94"/>
      <c r="BN75" s="94"/>
      <c r="BO75" s="46" t="s">
        <v>39</v>
      </c>
      <c r="BP75" s="46"/>
      <c r="BQ75" s="46"/>
      <c r="BR75" s="46"/>
      <c r="BS75" s="153"/>
      <c r="BT75" s="153" t="s">
        <v>43</v>
      </c>
      <c r="BU75" s="153" t="s">
        <v>42</v>
      </c>
      <c r="BV75" s="26" t="s">
        <v>44</v>
      </c>
      <c r="BW75" s="26"/>
      <c r="BX75" s="94"/>
      <c r="BY75" s="94"/>
      <c r="BZ75" s="94"/>
      <c r="CA75" s="191" t="s">
        <v>39</v>
      </c>
      <c r="CB75" s="191" t="s">
        <v>39</v>
      </c>
      <c r="CC75" s="218"/>
      <c r="CD75" s="41"/>
      <c r="CE75" s="153" t="s">
        <v>196</v>
      </c>
      <c r="CF75" s="281"/>
      <c r="CG75" s="26"/>
      <c r="CH75" s="94"/>
      <c r="CI75" s="94"/>
      <c r="CJ75" s="94"/>
      <c r="CK75" s="94" t="s">
        <v>49</v>
      </c>
    </row>
    <row r="76" spans="1:89" ht="14.25" customHeight="1">
      <c r="A76" s="94">
        <v>19</v>
      </c>
      <c r="B76" s="93">
        <v>74</v>
      </c>
      <c r="C76" s="93" t="s">
        <v>1047</v>
      </c>
      <c r="D76" s="12">
        <v>2</v>
      </c>
      <c r="E76" s="12">
        <v>17.190000000000001</v>
      </c>
      <c r="F76" s="12">
        <v>4.93</v>
      </c>
      <c r="G76" s="12"/>
      <c r="H76" s="46">
        <v>0.5</v>
      </c>
      <c r="I76" s="46">
        <v>3</v>
      </c>
      <c r="J76" s="153" t="s">
        <v>196</v>
      </c>
      <c r="K76" s="46"/>
      <c r="L76" s="153" t="s">
        <v>196</v>
      </c>
      <c r="M76" s="153" t="s">
        <v>196</v>
      </c>
      <c r="N76" s="153"/>
      <c r="O76" s="26"/>
      <c r="P76" s="26"/>
      <c r="Q76" s="93"/>
      <c r="R76" s="93"/>
      <c r="S76" s="93"/>
      <c r="T76" s="201"/>
      <c r="U76" s="191">
        <v>47.1</v>
      </c>
      <c r="V76" s="191">
        <v>50</v>
      </c>
      <c r="W76" s="26"/>
      <c r="X76" s="26" t="s">
        <v>196</v>
      </c>
      <c r="Y76" s="26" t="s">
        <v>196</v>
      </c>
      <c r="Z76" s="201"/>
      <c r="AA76" s="26"/>
      <c r="AB76" s="26"/>
      <c r="AC76" s="93"/>
      <c r="AD76" s="93"/>
      <c r="AE76" s="93"/>
      <c r="AF76" s="191" t="s">
        <v>39</v>
      </c>
      <c r="AG76" s="191" t="s">
        <v>39</v>
      </c>
      <c r="AH76" s="188"/>
      <c r="AI76" s="26"/>
      <c r="AJ76" s="26"/>
      <c r="AK76" s="26"/>
      <c r="AL76" s="26"/>
      <c r="AM76" s="26"/>
      <c r="AN76" s="26"/>
      <c r="AO76" s="93"/>
      <c r="AP76" s="93"/>
      <c r="AQ76" s="93"/>
      <c r="AR76" s="93"/>
      <c r="AS76" s="191">
        <v>10.3</v>
      </c>
      <c r="AT76" s="191">
        <v>4.4000000000000004</v>
      </c>
      <c r="AU76" s="191">
        <v>11</v>
      </c>
      <c r="AV76" s="191">
        <v>2</v>
      </c>
      <c r="AW76" s="26"/>
      <c r="AX76" s="26"/>
      <c r="AY76" s="153" t="s">
        <v>196</v>
      </c>
      <c r="AZ76" s="153" t="s">
        <v>196</v>
      </c>
      <c r="BA76" s="153" t="s">
        <v>196</v>
      </c>
      <c r="BB76" s="153" t="s">
        <v>196</v>
      </c>
      <c r="BC76" s="201"/>
      <c r="BD76" s="201"/>
      <c r="BE76" s="26"/>
      <c r="BF76" s="26"/>
      <c r="BG76" s="26"/>
      <c r="BH76" s="26"/>
      <c r="BI76" s="93"/>
      <c r="BJ76" s="93"/>
      <c r="BK76" s="93"/>
      <c r="BL76" s="93"/>
      <c r="BM76" s="93"/>
      <c r="BN76" s="93"/>
      <c r="BO76" s="46" t="s">
        <v>39</v>
      </c>
      <c r="BP76" s="46"/>
      <c r="BQ76" s="46"/>
      <c r="BR76" s="46"/>
      <c r="BS76" s="153"/>
      <c r="BT76" s="153" t="s">
        <v>44</v>
      </c>
      <c r="BU76" s="153" t="s">
        <v>48</v>
      </c>
      <c r="BV76" s="26" t="s">
        <v>44</v>
      </c>
      <c r="BW76" s="26"/>
      <c r="BX76" s="93"/>
      <c r="BY76" s="93"/>
      <c r="BZ76" s="93"/>
      <c r="CA76" s="191" t="s">
        <v>39</v>
      </c>
      <c r="CB76" s="191" t="s">
        <v>39</v>
      </c>
      <c r="CC76" s="218"/>
      <c r="CD76" s="41"/>
      <c r="CE76" s="153" t="s">
        <v>196</v>
      </c>
      <c r="CF76" s="281"/>
      <c r="CG76" s="26"/>
      <c r="CH76" s="93"/>
      <c r="CI76" s="93"/>
      <c r="CJ76" s="93"/>
      <c r="CK76" s="93" t="s">
        <v>49</v>
      </c>
    </row>
    <row r="77" spans="1:89" ht="14.25" customHeight="1">
      <c r="A77" s="94">
        <v>19</v>
      </c>
      <c r="B77" s="93">
        <v>75</v>
      </c>
      <c r="C77" s="93" t="s">
        <v>1042</v>
      </c>
      <c r="D77" s="12">
        <v>3</v>
      </c>
      <c r="E77" s="12">
        <v>14.54</v>
      </c>
      <c r="F77" s="12">
        <v>6.83</v>
      </c>
      <c r="G77" s="12"/>
      <c r="H77" s="46">
        <v>11</v>
      </c>
      <c r="I77" s="46">
        <v>15</v>
      </c>
      <c r="J77" s="153">
        <v>16</v>
      </c>
      <c r="K77" s="153">
        <v>16</v>
      </c>
      <c r="L77" s="153">
        <v>20</v>
      </c>
      <c r="M77" s="153">
        <v>20</v>
      </c>
      <c r="N77" s="153">
        <v>25</v>
      </c>
      <c r="O77" s="153">
        <v>35</v>
      </c>
      <c r="P77" s="153">
        <v>33</v>
      </c>
      <c r="Q77" s="93"/>
      <c r="R77" s="93"/>
      <c r="S77" s="93"/>
      <c r="T77" s="201">
        <v>91.5</v>
      </c>
      <c r="U77" s="191">
        <v>41.5</v>
      </c>
      <c r="V77" s="191">
        <v>38</v>
      </c>
      <c r="W77" s="26">
        <v>84</v>
      </c>
      <c r="X77" s="116">
        <v>122</v>
      </c>
      <c r="Y77" s="116">
        <v>122</v>
      </c>
      <c r="Z77" s="201">
        <v>159</v>
      </c>
      <c r="AA77" s="26"/>
      <c r="AB77" s="26"/>
      <c r="AC77" s="93"/>
      <c r="AD77" s="93"/>
      <c r="AE77" s="93"/>
      <c r="AF77" s="191" t="s">
        <v>39</v>
      </c>
      <c r="AG77" s="191" t="s">
        <v>39</v>
      </c>
      <c r="AH77" s="188"/>
      <c r="AI77" s="26"/>
      <c r="AJ77" s="26"/>
      <c r="AK77" s="26"/>
      <c r="AL77" s="26"/>
      <c r="AM77" s="26">
        <v>11</v>
      </c>
      <c r="AN77" s="26">
        <v>16</v>
      </c>
      <c r="AO77" s="93"/>
      <c r="AP77" s="93"/>
      <c r="AQ77" s="93"/>
      <c r="AR77" s="93"/>
      <c r="AS77" s="191">
        <v>7.2</v>
      </c>
      <c r="AT77" s="191">
        <v>4.5999999999999996</v>
      </c>
      <c r="AU77" s="191">
        <v>7</v>
      </c>
      <c r="AV77" s="191">
        <v>5</v>
      </c>
      <c r="AW77" s="26"/>
      <c r="AX77" s="26"/>
      <c r="AY77" s="153">
        <v>15</v>
      </c>
      <c r="AZ77" s="153">
        <v>20</v>
      </c>
      <c r="BA77" s="153">
        <v>15</v>
      </c>
      <c r="BB77" s="153">
        <v>20</v>
      </c>
      <c r="BC77" s="201"/>
      <c r="BD77" s="201"/>
      <c r="BE77" s="153">
        <v>71</v>
      </c>
      <c r="BF77" s="153">
        <v>78</v>
      </c>
      <c r="BG77" s="153">
        <v>80</v>
      </c>
      <c r="BH77" s="153">
        <v>59</v>
      </c>
      <c r="BI77" s="93"/>
      <c r="BJ77" s="93"/>
      <c r="BK77" s="93"/>
      <c r="BL77" s="93"/>
      <c r="BM77" s="93"/>
      <c r="BN77" s="93"/>
      <c r="BO77" s="46" t="s">
        <v>42</v>
      </c>
      <c r="BP77" s="46"/>
      <c r="BQ77" s="46"/>
      <c r="BR77" s="46"/>
      <c r="BS77" s="153"/>
      <c r="BT77" s="153" t="s">
        <v>43</v>
      </c>
      <c r="BU77" s="153" t="s">
        <v>42</v>
      </c>
      <c r="BV77" s="26" t="s">
        <v>309</v>
      </c>
      <c r="BW77" s="26"/>
      <c r="BX77" s="93"/>
      <c r="BY77" s="93"/>
      <c r="BZ77" s="93"/>
      <c r="CA77" s="191" t="s">
        <v>39</v>
      </c>
      <c r="CB77" s="191" t="s">
        <v>731</v>
      </c>
      <c r="CC77" s="218"/>
      <c r="CD77" s="41"/>
      <c r="CE77" s="153" t="s">
        <v>196</v>
      </c>
      <c r="CF77" s="281"/>
      <c r="CG77" s="26"/>
      <c r="CH77" s="93"/>
      <c r="CI77" s="93"/>
      <c r="CJ77" s="93"/>
      <c r="CK77" s="93" t="s">
        <v>1053</v>
      </c>
    </row>
    <row r="78" spans="1:89" ht="14.25" customHeight="1">
      <c r="A78" s="94">
        <v>19</v>
      </c>
      <c r="B78" s="93">
        <v>76</v>
      </c>
      <c r="C78" s="93" t="s">
        <v>943</v>
      </c>
      <c r="D78" s="12">
        <v>3</v>
      </c>
      <c r="E78" s="12">
        <v>13.14</v>
      </c>
      <c r="F78" s="12">
        <v>8.48</v>
      </c>
      <c r="G78" s="12"/>
      <c r="H78" s="46">
        <v>11</v>
      </c>
      <c r="I78" s="46">
        <v>12</v>
      </c>
      <c r="J78" s="153">
        <v>10</v>
      </c>
      <c r="K78" s="153">
        <v>8</v>
      </c>
      <c r="L78" s="153">
        <v>15</v>
      </c>
      <c r="M78" s="153">
        <v>15</v>
      </c>
      <c r="N78" s="153"/>
      <c r="O78" s="26"/>
      <c r="P78" s="26"/>
      <c r="Q78" s="93"/>
      <c r="R78" s="93"/>
      <c r="S78" s="93"/>
      <c r="T78" s="201"/>
      <c r="U78" s="191">
        <v>23.2</v>
      </c>
      <c r="V78" s="191">
        <v>20</v>
      </c>
      <c r="W78" s="26">
        <v>17</v>
      </c>
      <c r="X78" s="116">
        <v>30</v>
      </c>
      <c r="Y78" s="116">
        <v>30</v>
      </c>
      <c r="Z78" s="201"/>
      <c r="AA78" s="26"/>
      <c r="AB78" s="26"/>
      <c r="AC78" s="93"/>
      <c r="AD78" s="93"/>
      <c r="AE78" s="93"/>
      <c r="AF78" s="191" t="s">
        <v>39</v>
      </c>
      <c r="AG78" s="191" t="s">
        <v>39</v>
      </c>
      <c r="AH78" s="188"/>
      <c r="AI78" s="26"/>
      <c r="AJ78" s="26"/>
      <c r="AK78" s="26"/>
      <c r="AL78" s="26"/>
      <c r="AM78" s="26"/>
      <c r="AN78" s="26"/>
      <c r="AO78" s="93"/>
      <c r="AP78" s="93"/>
      <c r="AQ78" s="93"/>
      <c r="AR78" s="93"/>
      <c r="AS78" s="191" t="s">
        <v>39</v>
      </c>
      <c r="AT78" s="191" t="s">
        <v>39</v>
      </c>
      <c r="AU78" s="191">
        <v>0</v>
      </c>
      <c r="AV78" s="191">
        <v>0</v>
      </c>
      <c r="AW78" s="26"/>
      <c r="AX78" s="26"/>
      <c r="AY78" s="153">
        <v>7</v>
      </c>
      <c r="AZ78" s="153">
        <v>4</v>
      </c>
      <c r="BA78" s="153">
        <v>7</v>
      </c>
      <c r="BB78" s="153">
        <v>4</v>
      </c>
      <c r="BC78" s="201"/>
      <c r="BD78" s="201"/>
      <c r="BE78" s="26"/>
      <c r="BF78" s="26"/>
      <c r="BG78" s="26"/>
      <c r="BH78" s="26"/>
      <c r="BI78" s="93"/>
      <c r="BJ78" s="93"/>
      <c r="BK78" s="93"/>
      <c r="BL78" s="93"/>
      <c r="BM78" s="93"/>
      <c r="BN78" s="93"/>
      <c r="BO78" s="46" t="s">
        <v>42</v>
      </c>
      <c r="BP78" s="46"/>
      <c r="BQ78" s="46"/>
      <c r="BR78" s="46"/>
      <c r="BS78" s="153" t="s">
        <v>43</v>
      </c>
      <c r="BT78" s="153" t="s">
        <v>43</v>
      </c>
      <c r="BU78" s="153" t="s">
        <v>48</v>
      </c>
      <c r="BV78" s="26" t="s">
        <v>44</v>
      </c>
      <c r="BW78" s="26"/>
      <c r="BX78" s="93"/>
      <c r="BY78" s="93"/>
      <c r="BZ78" s="93"/>
      <c r="CA78" s="191" t="s">
        <v>39</v>
      </c>
      <c r="CB78" s="191" t="s">
        <v>731</v>
      </c>
      <c r="CC78" s="218"/>
      <c r="CD78" s="41"/>
      <c r="CE78" s="153" t="s">
        <v>196</v>
      </c>
      <c r="CF78" s="281"/>
      <c r="CG78" s="26"/>
      <c r="CH78" s="93"/>
      <c r="CI78" s="93"/>
      <c r="CJ78" s="93"/>
      <c r="CK78" s="93"/>
    </row>
    <row r="79" spans="1:89" ht="14.25" customHeight="1">
      <c r="A79" s="94">
        <v>19</v>
      </c>
      <c r="B79" s="93">
        <v>77</v>
      </c>
      <c r="C79" s="93" t="s">
        <v>1042</v>
      </c>
      <c r="D79" s="12">
        <v>3</v>
      </c>
      <c r="E79" s="12">
        <v>13.1</v>
      </c>
      <c r="F79" s="12">
        <v>9.0399999999999991</v>
      </c>
      <c r="G79" s="12"/>
      <c r="H79" s="46">
        <v>0.8</v>
      </c>
      <c r="I79" s="46">
        <v>16</v>
      </c>
      <c r="J79" s="153">
        <v>25</v>
      </c>
      <c r="K79" s="153">
        <v>13</v>
      </c>
      <c r="L79" s="153">
        <v>34</v>
      </c>
      <c r="M79" s="153">
        <v>34</v>
      </c>
      <c r="N79" s="153">
        <v>25</v>
      </c>
      <c r="O79" s="26"/>
      <c r="P79" s="153">
        <v>29</v>
      </c>
      <c r="Q79" s="93"/>
      <c r="R79" s="93"/>
      <c r="S79" s="93"/>
      <c r="T79" s="201">
        <v>159</v>
      </c>
      <c r="U79" s="191">
        <v>83.6</v>
      </c>
      <c r="V79" s="191">
        <v>39</v>
      </c>
      <c r="W79" s="26">
        <v>49</v>
      </c>
      <c r="X79" s="116">
        <v>123</v>
      </c>
      <c r="Y79" s="116">
        <v>123</v>
      </c>
      <c r="Z79" s="201">
        <v>124</v>
      </c>
      <c r="AA79" s="26"/>
      <c r="AB79" s="26"/>
      <c r="AC79" s="93"/>
      <c r="AD79" s="93"/>
      <c r="AE79" s="93"/>
      <c r="AF79" s="191" t="s">
        <v>39</v>
      </c>
      <c r="AG79" s="191" t="s">
        <v>39</v>
      </c>
      <c r="AH79" s="188"/>
      <c r="AI79" s="26"/>
      <c r="AJ79" s="26"/>
      <c r="AK79" s="26"/>
      <c r="AL79" s="26"/>
      <c r="AM79" s="26"/>
      <c r="AN79" s="26">
        <v>15</v>
      </c>
      <c r="AO79" s="93"/>
      <c r="AP79" s="93"/>
      <c r="AQ79" s="93"/>
      <c r="AR79" s="93"/>
      <c r="AS79" s="191">
        <v>10.8</v>
      </c>
      <c r="AT79" s="191">
        <v>5.8</v>
      </c>
      <c r="AU79" s="191">
        <v>0</v>
      </c>
      <c r="AV79" s="191">
        <v>0</v>
      </c>
      <c r="AW79" s="26"/>
      <c r="AX79" s="26"/>
      <c r="AY79" s="153">
        <v>30</v>
      </c>
      <c r="AZ79" s="153">
        <v>15</v>
      </c>
      <c r="BA79" s="153">
        <v>30</v>
      </c>
      <c r="BB79" s="153">
        <v>15</v>
      </c>
      <c r="BC79" s="201"/>
      <c r="BD79" s="201"/>
      <c r="BE79" s="26"/>
      <c r="BF79" s="26"/>
      <c r="BG79" s="26"/>
      <c r="BH79" s="26"/>
      <c r="BI79" s="93"/>
      <c r="BJ79" s="93"/>
      <c r="BK79" s="93"/>
      <c r="BL79" s="93"/>
      <c r="BM79" s="93"/>
      <c r="BN79" s="93"/>
      <c r="BO79" s="46" t="s">
        <v>42</v>
      </c>
      <c r="BP79" s="46"/>
      <c r="BQ79" s="46"/>
      <c r="BR79" s="46"/>
      <c r="BS79" s="153"/>
      <c r="BT79" s="153" t="s">
        <v>43</v>
      </c>
      <c r="BU79" s="153" t="s">
        <v>42</v>
      </c>
      <c r="BV79" s="26" t="s">
        <v>44</v>
      </c>
      <c r="BW79" s="26"/>
      <c r="BX79" s="93"/>
      <c r="BY79" s="93"/>
      <c r="BZ79" s="93"/>
      <c r="CA79" s="191" t="s">
        <v>39</v>
      </c>
      <c r="CB79" s="191" t="s">
        <v>731</v>
      </c>
      <c r="CC79" s="218"/>
      <c r="CD79" s="41"/>
      <c r="CE79" s="153" t="s">
        <v>196</v>
      </c>
      <c r="CF79" s="281"/>
      <c r="CG79" s="26"/>
      <c r="CH79" s="93"/>
      <c r="CI79" s="93"/>
      <c r="CJ79" s="93"/>
      <c r="CK79" s="93"/>
    </row>
    <row r="80" spans="1:89" ht="14.25" customHeight="1">
      <c r="A80" s="94">
        <v>19</v>
      </c>
      <c r="B80" s="93">
        <v>78</v>
      </c>
      <c r="C80" s="93" t="s">
        <v>926</v>
      </c>
      <c r="D80" s="12">
        <v>3</v>
      </c>
      <c r="E80" s="12">
        <v>10.67</v>
      </c>
      <c r="F80" s="12">
        <v>10.25</v>
      </c>
      <c r="G80" s="12"/>
      <c r="H80" s="46">
        <v>9.6999999999999993</v>
      </c>
      <c r="I80" s="46">
        <v>5</v>
      </c>
      <c r="J80" s="153" t="s">
        <v>196</v>
      </c>
      <c r="K80" s="153">
        <v>3</v>
      </c>
      <c r="L80" s="153" t="s">
        <v>196</v>
      </c>
      <c r="M80" s="153" t="s">
        <v>196</v>
      </c>
      <c r="N80" s="153">
        <v>6</v>
      </c>
      <c r="O80" s="26"/>
      <c r="P80" s="26"/>
      <c r="Q80" s="93"/>
      <c r="R80" s="93"/>
      <c r="S80" s="93"/>
      <c r="T80" s="201"/>
      <c r="U80" s="191">
        <v>14.4</v>
      </c>
      <c r="V80" s="191" t="s">
        <v>39</v>
      </c>
      <c r="W80" s="26">
        <v>21</v>
      </c>
      <c r="X80" s="26" t="s">
        <v>196</v>
      </c>
      <c r="Y80" s="26" t="s">
        <v>196</v>
      </c>
      <c r="Z80" s="201"/>
      <c r="AA80" s="26"/>
      <c r="AB80" s="26"/>
      <c r="AC80" s="93"/>
      <c r="AD80" s="93"/>
      <c r="AE80" s="93"/>
      <c r="AF80" s="191" t="s">
        <v>39</v>
      </c>
      <c r="AG80" s="191" t="s">
        <v>39</v>
      </c>
      <c r="AH80" s="188"/>
      <c r="AI80" s="26"/>
      <c r="AJ80" s="26"/>
      <c r="AK80" s="26"/>
      <c r="AL80" s="26"/>
      <c r="AM80" s="26"/>
      <c r="AN80" s="26"/>
      <c r="AO80" s="93"/>
      <c r="AP80" s="93"/>
      <c r="AQ80" s="93"/>
      <c r="AR80" s="93"/>
      <c r="AS80" s="191">
        <v>1</v>
      </c>
      <c r="AT80" s="191">
        <v>1</v>
      </c>
      <c r="AU80" s="191" t="s">
        <v>39</v>
      </c>
      <c r="AV80" s="191" t="s">
        <v>39</v>
      </c>
      <c r="AW80" s="26"/>
      <c r="AX80" s="26"/>
      <c r="AY80" s="153">
        <v>19</v>
      </c>
      <c r="AZ80" s="153">
        <v>5</v>
      </c>
      <c r="BA80" s="153">
        <v>19</v>
      </c>
      <c r="BB80" s="153">
        <v>5</v>
      </c>
      <c r="BC80" s="201"/>
      <c r="BD80" s="201"/>
      <c r="BE80" s="26"/>
      <c r="BF80" s="26"/>
      <c r="BG80" s="26"/>
      <c r="BH80" s="26"/>
      <c r="BI80" s="93"/>
      <c r="BJ80" s="93"/>
      <c r="BK80" s="93"/>
      <c r="BL80" s="93"/>
      <c r="BM80" s="93"/>
      <c r="BN80" s="93"/>
      <c r="BO80" s="46" t="s">
        <v>42</v>
      </c>
      <c r="BP80" s="46"/>
      <c r="BQ80" s="46"/>
      <c r="BR80" s="46"/>
      <c r="BS80" s="153"/>
      <c r="BT80" s="153" t="s">
        <v>43</v>
      </c>
      <c r="BU80" s="153" t="s">
        <v>48</v>
      </c>
      <c r="BV80" s="26" t="s">
        <v>44</v>
      </c>
      <c r="BW80" s="26"/>
      <c r="BX80" s="93"/>
      <c r="BY80" s="93"/>
      <c r="BZ80" s="93"/>
      <c r="CA80" s="191" t="s">
        <v>39</v>
      </c>
      <c r="CB80" s="191" t="s">
        <v>114</v>
      </c>
      <c r="CC80" s="218"/>
      <c r="CD80" s="41"/>
      <c r="CE80" s="153" t="s">
        <v>196</v>
      </c>
      <c r="CF80" s="281"/>
      <c r="CG80" s="26"/>
      <c r="CH80" s="93"/>
      <c r="CI80" s="93"/>
      <c r="CJ80" s="93"/>
      <c r="CK80" s="93"/>
    </row>
    <row r="81" spans="1:89" ht="14.25" customHeight="1">
      <c r="A81" s="94">
        <v>19</v>
      </c>
      <c r="B81" s="93">
        <v>79</v>
      </c>
      <c r="C81" s="93" t="s">
        <v>926</v>
      </c>
      <c r="D81" s="12">
        <v>3</v>
      </c>
      <c r="E81" s="12">
        <v>8.2100000000000009</v>
      </c>
      <c r="F81" s="12">
        <v>12.55</v>
      </c>
      <c r="G81" s="12"/>
      <c r="H81" s="46">
        <v>4.3</v>
      </c>
      <c r="I81" s="46" t="s">
        <v>39</v>
      </c>
      <c r="J81" s="153" t="s">
        <v>196</v>
      </c>
      <c r="K81" s="153">
        <v>5</v>
      </c>
      <c r="L81" s="153">
        <v>13</v>
      </c>
      <c r="M81" s="153">
        <v>13</v>
      </c>
      <c r="N81" s="153">
        <v>18</v>
      </c>
      <c r="O81" s="26"/>
      <c r="P81" s="26"/>
      <c r="Q81" s="93"/>
      <c r="R81" s="93"/>
      <c r="S81" s="93"/>
      <c r="T81" s="201">
        <v>124</v>
      </c>
      <c r="U81" s="191">
        <v>72.2</v>
      </c>
      <c r="V81" s="191" t="s">
        <v>39</v>
      </c>
      <c r="W81" s="26">
        <v>8</v>
      </c>
      <c r="X81" s="26">
        <v>20</v>
      </c>
      <c r="Y81" s="26">
        <v>20</v>
      </c>
      <c r="Z81" s="201"/>
      <c r="AA81" s="26"/>
      <c r="AB81" s="26"/>
      <c r="AC81" s="93"/>
      <c r="AD81" s="93"/>
      <c r="AE81" s="93"/>
      <c r="AF81" s="191" t="s">
        <v>39</v>
      </c>
      <c r="AG81" s="191" t="s">
        <v>39</v>
      </c>
      <c r="AH81" s="188"/>
      <c r="AI81" s="26"/>
      <c r="AJ81" s="26"/>
      <c r="AK81" s="26"/>
      <c r="AL81" s="26"/>
      <c r="AM81" s="26"/>
      <c r="AN81" s="26"/>
      <c r="AO81" s="93"/>
      <c r="AP81" s="93"/>
      <c r="AQ81" s="93"/>
      <c r="AR81" s="93"/>
      <c r="AS81" s="191" t="s">
        <v>39</v>
      </c>
      <c r="AT81" s="191" t="s">
        <v>39</v>
      </c>
      <c r="AU81" s="191" t="s">
        <v>39</v>
      </c>
      <c r="AV81" s="191" t="s">
        <v>39</v>
      </c>
      <c r="AW81" s="26"/>
      <c r="AX81" s="26"/>
      <c r="AY81" s="153">
        <v>12</v>
      </c>
      <c r="AZ81" s="153">
        <v>7</v>
      </c>
      <c r="BA81" s="153">
        <v>12</v>
      </c>
      <c r="BB81" s="153">
        <v>7</v>
      </c>
      <c r="BC81" s="201"/>
      <c r="BD81" s="201"/>
      <c r="BE81" s="26"/>
      <c r="BF81" s="26"/>
      <c r="BG81" s="26"/>
      <c r="BH81" s="26"/>
      <c r="BI81" s="93"/>
      <c r="BJ81" s="93"/>
      <c r="BK81" s="93"/>
      <c r="BL81" s="93"/>
      <c r="BM81" s="93"/>
      <c r="BN81" s="93"/>
      <c r="BO81" s="46" t="s">
        <v>39</v>
      </c>
      <c r="BP81" s="46"/>
      <c r="BQ81" s="46"/>
      <c r="BR81" s="46"/>
      <c r="BS81" s="153"/>
      <c r="BT81" s="153" t="s">
        <v>43</v>
      </c>
      <c r="BU81" s="153" t="s">
        <v>48</v>
      </c>
      <c r="BV81" s="26" t="s">
        <v>44</v>
      </c>
      <c r="BW81" s="26"/>
      <c r="BX81" s="93"/>
      <c r="BY81" s="93"/>
      <c r="BZ81" s="93"/>
      <c r="CA81" s="191" t="s">
        <v>39</v>
      </c>
      <c r="CB81" s="191" t="s">
        <v>39</v>
      </c>
      <c r="CC81" s="218"/>
      <c r="CD81" s="41"/>
      <c r="CE81" s="153" t="s">
        <v>937</v>
      </c>
      <c r="CF81" s="281"/>
      <c r="CG81" s="26"/>
      <c r="CH81" s="93"/>
      <c r="CI81" s="93"/>
      <c r="CJ81" s="93"/>
      <c r="CK81" s="93"/>
    </row>
    <row r="82" spans="1:89" ht="14.25" customHeight="1">
      <c r="A82" s="94">
        <v>19</v>
      </c>
      <c r="B82" s="93">
        <v>80</v>
      </c>
      <c r="C82" s="93" t="s">
        <v>931</v>
      </c>
      <c r="D82" s="12">
        <v>3</v>
      </c>
      <c r="E82" s="12">
        <v>7.29</v>
      </c>
      <c r="F82" s="12">
        <v>14.37</v>
      </c>
      <c r="G82" s="12"/>
      <c r="H82" s="46">
        <v>0.7</v>
      </c>
      <c r="I82" s="46">
        <v>13</v>
      </c>
      <c r="J82" s="153" t="s">
        <v>196</v>
      </c>
      <c r="K82" s="153">
        <v>10</v>
      </c>
      <c r="L82" s="153" t="s">
        <v>196</v>
      </c>
      <c r="M82" s="153" t="s">
        <v>196</v>
      </c>
      <c r="N82" s="153"/>
      <c r="O82" s="26"/>
      <c r="P82" s="26"/>
      <c r="Q82" s="93"/>
      <c r="R82" s="93"/>
      <c r="S82" s="93"/>
      <c r="T82" s="201"/>
      <c r="U82" s="191">
        <v>27.9</v>
      </c>
      <c r="V82" s="191">
        <v>21</v>
      </c>
      <c r="W82" s="26">
        <v>82</v>
      </c>
      <c r="X82" s="26" t="s">
        <v>196</v>
      </c>
      <c r="Y82" s="26" t="s">
        <v>196</v>
      </c>
      <c r="Z82" s="201"/>
      <c r="AA82" s="26"/>
      <c r="AB82" s="26"/>
      <c r="AC82" s="93"/>
      <c r="AD82" s="93"/>
      <c r="AE82" s="93"/>
      <c r="AF82" s="191" t="s">
        <v>39</v>
      </c>
      <c r="AG82" s="191" t="s">
        <v>39</v>
      </c>
      <c r="AH82" s="188"/>
      <c r="AI82" s="26"/>
      <c r="AJ82" s="26"/>
      <c r="AK82" s="26"/>
      <c r="AL82" s="26"/>
      <c r="AM82" s="26"/>
      <c r="AN82" s="26"/>
      <c r="AO82" s="93"/>
      <c r="AP82" s="93"/>
      <c r="AQ82" s="93"/>
      <c r="AR82" s="93"/>
      <c r="AS82" s="191">
        <v>0.3</v>
      </c>
      <c r="AT82" s="191">
        <v>0.4</v>
      </c>
      <c r="AU82" s="191">
        <v>3</v>
      </c>
      <c r="AV82" s="191" t="s">
        <v>39</v>
      </c>
      <c r="AW82" s="26"/>
      <c r="AX82" s="26"/>
      <c r="AY82" s="153" t="s">
        <v>196</v>
      </c>
      <c r="AZ82" s="153" t="s">
        <v>196</v>
      </c>
      <c r="BA82" s="153" t="s">
        <v>196</v>
      </c>
      <c r="BB82" s="153" t="s">
        <v>196</v>
      </c>
      <c r="BC82" s="201"/>
      <c r="BD82" s="201"/>
      <c r="BE82" s="26"/>
      <c r="BF82" s="26"/>
      <c r="BG82" s="26"/>
      <c r="BH82" s="26"/>
      <c r="BI82" s="93"/>
      <c r="BJ82" s="93"/>
      <c r="BK82" s="93"/>
      <c r="BL82" s="93"/>
      <c r="BM82" s="93"/>
      <c r="BN82" s="93"/>
      <c r="BO82" s="46" t="s">
        <v>42</v>
      </c>
      <c r="BP82" s="46"/>
      <c r="BQ82" s="46"/>
      <c r="BR82" s="46"/>
      <c r="BS82" s="153"/>
      <c r="BT82" s="153" t="s">
        <v>44</v>
      </c>
      <c r="BU82" s="153" t="s">
        <v>48</v>
      </c>
      <c r="BV82" s="26" t="s">
        <v>44</v>
      </c>
      <c r="BW82" s="26"/>
      <c r="BX82" s="93"/>
      <c r="BY82" s="93"/>
      <c r="BZ82" s="93"/>
      <c r="CA82" s="191" t="s">
        <v>114</v>
      </c>
      <c r="CB82" s="191" t="s">
        <v>114</v>
      </c>
      <c r="CC82" s="218"/>
      <c r="CD82" s="41"/>
      <c r="CE82" s="153" t="s">
        <v>303</v>
      </c>
      <c r="CF82" s="281"/>
      <c r="CG82" s="26" t="s">
        <v>49</v>
      </c>
      <c r="CH82" s="93"/>
      <c r="CI82" s="93"/>
      <c r="CJ82" s="93"/>
      <c r="CK82" s="93"/>
    </row>
    <row r="83" spans="1:89" ht="14.25" customHeight="1">
      <c r="A83" s="94">
        <v>19</v>
      </c>
      <c r="B83" s="93">
        <v>81</v>
      </c>
      <c r="C83" s="93" t="s">
        <v>943</v>
      </c>
      <c r="D83" s="12">
        <v>3</v>
      </c>
      <c r="E83" s="12">
        <v>5.56</v>
      </c>
      <c r="F83" s="12">
        <v>15.89</v>
      </c>
      <c r="G83" s="12"/>
      <c r="H83" s="46">
        <v>0.1</v>
      </c>
      <c r="I83" s="46">
        <v>15</v>
      </c>
      <c r="J83" s="153" t="s">
        <v>196</v>
      </c>
      <c r="K83" s="46"/>
      <c r="L83" s="153" t="s">
        <v>196</v>
      </c>
      <c r="M83" s="153" t="s">
        <v>196</v>
      </c>
      <c r="N83" s="153"/>
      <c r="O83" s="26"/>
      <c r="P83" s="26"/>
      <c r="Q83" s="93"/>
      <c r="R83" s="93"/>
      <c r="S83" s="93"/>
      <c r="T83" s="201"/>
      <c r="U83" s="191">
        <v>37.4</v>
      </c>
      <c r="V83" s="191">
        <v>22</v>
      </c>
      <c r="W83" s="26"/>
      <c r="X83" s="26" t="s">
        <v>196</v>
      </c>
      <c r="Y83" s="26" t="s">
        <v>196</v>
      </c>
      <c r="Z83" s="201"/>
      <c r="AA83" s="26"/>
      <c r="AB83" s="26"/>
      <c r="AC83" s="93"/>
      <c r="AD83" s="93"/>
      <c r="AE83" s="93"/>
      <c r="AF83" s="191" t="s">
        <v>39</v>
      </c>
      <c r="AG83" s="191" t="s">
        <v>39</v>
      </c>
      <c r="AH83" s="188"/>
      <c r="AI83" s="26"/>
      <c r="AJ83" s="26"/>
      <c r="AK83" s="26"/>
      <c r="AL83" s="26"/>
      <c r="AM83" s="26"/>
      <c r="AN83" s="26"/>
      <c r="AO83" s="93"/>
      <c r="AP83" s="93"/>
      <c r="AQ83" s="93"/>
      <c r="AR83" s="93"/>
      <c r="AS83" s="191">
        <v>0.4</v>
      </c>
      <c r="AT83" s="191">
        <v>0.4</v>
      </c>
      <c r="AU83" s="191">
        <v>2</v>
      </c>
      <c r="AV83" s="191">
        <v>2</v>
      </c>
      <c r="AW83" s="26"/>
      <c r="AX83" s="26"/>
      <c r="AY83" s="153"/>
      <c r="AZ83" s="153" t="s">
        <v>196</v>
      </c>
      <c r="BA83" s="153"/>
      <c r="BB83" s="153" t="s">
        <v>196</v>
      </c>
      <c r="BC83" s="201"/>
      <c r="BD83" s="201"/>
      <c r="BE83" s="26"/>
      <c r="BF83" s="26"/>
      <c r="BG83" s="26"/>
      <c r="BH83" s="26"/>
      <c r="BI83" s="93"/>
      <c r="BJ83" s="93"/>
      <c r="BK83" s="93"/>
      <c r="BL83" s="93"/>
      <c r="BM83" s="93"/>
      <c r="BN83" s="93"/>
      <c r="BO83" s="46" t="s">
        <v>42</v>
      </c>
      <c r="BP83" s="46"/>
      <c r="BQ83" s="46"/>
      <c r="BR83" s="46"/>
      <c r="BS83" s="153"/>
      <c r="BT83" s="153" t="s">
        <v>44</v>
      </c>
      <c r="BU83" s="153" t="s">
        <v>49</v>
      </c>
      <c r="BV83" s="26" t="s">
        <v>44</v>
      </c>
      <c r="BW83" s="26"/>
      <c r="BX83" s="93"/>
      <c r="BY83" s="93"/>
      <c r="BZ83" s="13"/>
      <c r="CA83" s="199"/>
      <c r="CB83" s="199"/>
      <c r="CC83" s="171"/>
      <c r="CD83" s="41"/>
      <c r="CE83" s="153" t="s">
        <v>937</v>
      </c>
      <c r="CF83" s="281"/>
      <c r="CG83" s="26"/>
      <c r="CH83" s="93"/>
      <c r="CI83" s="93"/>
      <c r="CJ83" s="93"/>
      <c r="CK83" s="93"/>
    </row>
    <row r="84" spans="1:89" ht="14.25" customHeight="1">
      <c r="A84" s="94">
        <v>19</v>
      </c>
      <c r="B84" s="93">
        <v>82</v>
      </c>
      <c r="C84" s="93" t="s">
        <v>1047</v>
      </c>
      <c r="D84" s="12">
        <v>3</v>
      </c>
      <c r="E84" s="12">
        <v>4.5599999999999996</v>
      </c>
      <c r="F84" s="12">
        <v>17.64</v>
      </c>
      <c r="G84" s="12"/>
      <c r="H84" s="46">
        <v>0.1</v>
      </c>
      <c r="I84" s="46">
        <v>18</v>
      </c>
      <c r="J84" s="153">
        <v>17</v>
      </c>
      <c r="K84" s="46"/>
      <c r="L84" s="153">
        <v>22</v>
      </c>
      <c r="M84" s="153">
        <v>22</v>
      </c>
      <c r="N84" s="153"/>
      <c r="O84" s="26"/>
      <c r="P84" s="26"/>
      <c r="Q84" s="93"/>
      <c r="R84" s="93"/>
      <c r="S84" s="93"/>
      <c r="T84" s="201"/>
      <c r="U84" s="191">
        <v>32.5</v>
      </c>
      <c r="V84" s="191">
        <v>22</v>
      </c>
      <c r="W84" s="26">
        <v>56</v>
      </c>
      <c r="X84" s="116">
        <v>28</v>
      </c>
      <c r="Y84" s="116">
        <v>28</v>
      </c>
      <c r="Z84" s="201"/>
      <c r="AA84" s="26"/>
      <c r="AB84" s="26"/>
      <c r="AC84" s="93"/>
      <c r="AD84" s="93"/>
      <c r="AE84" s="93"/>
      <c r="AF84" s="191" t="s">
        <v>39</v>
      </c>
      <c r="AG84" s="191" t="s">
        <v>39</v>
      </c>
      <c r="AH84" s="188"/>
      <c r="AI84" s="26"/>
      <c r="AJ84" s="26"/>
      <c r="AK84" s="26"/>
      <c r="AL84" s="26"/>
      <c r="AM84" s="26"/>
      <c r="AN84" s="26"/>
      <c r="AO84" s="93"/>
      <c r="AP84" s="93"/>
      <c r="AQ84" s="93"/>
      <c r="AR84" s="93"/>
      <c r="AS84" s="191" t="s">
        <v>39</v>
      </c>
      <c r="AT84" s="191" t="s">
        <v>39</v>
      </c>
      <c r="AU84" s="191">
        <v>0</v>
      </c>
      <c r="AV84" s="191">
        <v>0</v>
      </c>
      <c r="AW84" s="26"/>
      <c r="AX84" s="26"/>
      <c r="AY84" s="153">
        <v>8</v>
      </c>
      <c r="AZ84" s="153">
        <v>8</v>
      </c>
      <c r="BA84" s="153">
        <v>8</v>
      </c>
      <c r="BB84" s="153">
        <v>8</v>
      </c>
      <c r="BC84" s="201"/>
      <c r="BD84" s="201"/>
      <c r="BE84" s="26"/>
      <c r="BF84" s="26"/>
      <c r="BG84" s="26"/>
      <c r="BH84" s="26"/>
      <c r="BI84" s="93"/>
      <c r="BJ84" s="93"/>
      <c r="BK84" s="93"/>
      <c r="BL84" s="93"/>
      <c r="BM84" s="93"/>
      <c r="BN84" s="93"/>
      <c r="BO84" s="46" t="s">
        <v>42</v>
      </c>
      <c r="BP84" s="46"/>
      <c r="BQ84" s="46"/>
      <c r="BR84" s="46"/>
      <c r="BS84" s="153"/>
      <c r="BT84" s="153" t="s">
        <v>44</v>
      </c>
      <c r="BU84" s="153"/>
      <c r="BV84" s="26" t="s">
        <v>44</v>
      </c>
      <c r="BW84" s="26"/>
      <c r="BX84" s="93"/>
      <c r="BY84" s="93"/>
      <c r="BZ84" s="13"/>
      <c r="CA84" s="171"/>
      <c r="CB84" s="171"/>
      <c r="CC84" s="171"/>
      <c r="CD84" s="41"/>
      <c r="CE84" s="153" t="s">
        <v>196</v>
      </c>
      <c r="CF84" s="281"/>
      <c r="CG84" s="26" t="s">
        <v>1054</v>
      </c>
      <c r="CH84" s="93"/>
      <c r="CI84" s="93"/>
      <c r="CJ84" s="93"/>
      <c r="CK84" s="93"/>
    </row>
    <row r="85" spans="1:89" ht="14.25" customHeight="1">
      <c r="A85" s="94">
        <v>19</v>
      </c>
      <c r="B85" s="93">
        <v>83</v>
      </c>
      <c r="C85" s="93" t="s">
        <v>931</v>
      </c>
      <c r="D85" s="12">
        <v>4</v>
      </c>
      <c r="E85" s="12">
        <v>15.04</v>
      </c>
      <c r="F85" s="12">
        <v>5.9</v>
      </c>
      <c r="G85" s="12"/>
      <c r="H85" s="46">
        <v>8</v>
      </c>
      <c r="I85" s="46">
        <v>34</v>
      </c>
      <c r="J85" s="153" t="s">
        <v>196</v>
      </c>
      <c r="K85" s="153">
        <v>8</v>
      </c>
      <c r="L85" s="153" t="s">
        <v>196</v>
      </c>
      <c r="M85" s="153" t="s">
        <v>196</v>
      </c>
      <c r="N85" s="153"/>
      <c r="O85" s="26"/>
      <c r="P85" s="26"/>
      <c r="Q85" s="93"/>
      <c r="R85" s="93"/>
      <c r="S85" s="93"/>
      <c r="T85" s="201"/>
      <c r="U85" s="191">
        <v>120</v>
      </c>
      <c r="V85" s="191">
        <v>1</v>
      </c>
      <c r="W85" s="26">
        <v>25</v>
      </c>
      <c r="X85" s="26" t="s">
        <v>196</v>
      </c>
      <c r="Y85" s="26" t="s">
        <v>196</v>
      </c>
      <c r="Z85" s="201"/>
      <c r="AA85" s="26"/>
      <c r="AB85" s="26"/>
      <c r="AC85" s="93"/>
      <c r="AD85" s="93"/>
      <c r="AE85" s="93"/>
      <c r="AF85" s="191" t="s">
        <v>39</v>
      </c>
      <c r="AG85" s="191" t="s">
        <v>39</v>
      </c>
      <c r="AH85" s="188"/>
      <c r="AI85" s="26"/>
      <c r="AJ85" s="26"/>
      <c r="AK85" s="26"/>
      <c r="AL85" s="26"/>
      <c r="AM85" s="26"/>
      <c r="AN85" s="26"/>
      <c r="AO85" s="93"/>
      <c r="AP85" s="93"/>
      <c r="AQ85" s="93"/>
      <c r="AR85" s="93"/>
      <c r="AS85" s="191">
        <v>18.5</v>
      </c>
      <c r="AT85" s="191">
        <v>25.1</v>
      </c>
      <c r="AU85" s="191">
        <v>30</v>
      </c>
      <c r="AV85" s="191">
        <v>18</v>
      </c>
      <c r="AW85" s="26"/>
      <c r="AX85" s="26"/>
      <c r="AY85" s="153" t="s">
        <v>196</v>
      </c>
      <c r="AZ85" s="153" t="s">
        <v>196</v>
      </c>
      <c r="BA85" s="153" t="s">
        <v>196</v>
      </c>
      <c r="BB85" s="153" t="s">
        <v>196</v>
      </c>
      <c r="BC85" s="201"/>
      <c r="BD85" s="201"/>
      <c r="BE85" s="26"/>
      <c r="BF85" s="26"/>
      <c r="BG85" s="26"/>
      <c r="BH85" s="26"/>
      <c r="BI85" s="93"/>
      <c r="BJ85" s="93"/>
      <c r="BK85" s="93"/>
      <c r="BL85" s="93"/>
      <c r="BM85" s="93"/>
      <c r="BN85" s="93"/>
      <c r="BO85" s="46" t="s">
        <v>42</v>
      </c>
      <c r="BP85" s="46"/>
      <c r="BQ85" s="46"/>
      <c r="BR85" s="46"/>
      <c r="BS85" s="153"/>
      <c r="BT85" s="153" t="s">
        <v>44</v>
      </c>
      <c r="BU85" s="153" t="s">
        <v>49</v>
      </c>
      <c r="BV85" s="26" t="s">
        <v>44</v>
      </c>
      <c r="BW85" s="26"/>
      <c r="BX85" s="93"/>
      <c r="BY85" s="93"/>
      <c r="BZ85" s="13"/>
      <c r="CA85" s="171"/>
      <c r="CB85" s="171"/>
      <c r="CC85" s="171"/>
      <c r="CD85" s="41"/>
      <c r="CE85" s="153" t="s">
        <v>196</v>
      </c>
      <c r="CF85" s="281"/>
      <c r="CG85" s="26"/>
      <c r="CH85" s="93"/>
      <c r="CI85" s="93"/>
      <c r="CJ85" s="93"/>
      <c r="CK85" s="93"/>
    </row>
    <row r="86" spans="1:89" ht="15" customHeight="1">
      <c r="A86" s="94">
        <v>19</v>
      </c>
      <c r="B86" s="93">
        <v>84</v>
      </c>
      <c r="C86" s="93" t="s">
        <v>1047</v>
      </c>
      <c r="D86" s="12">
        <v>4</v>
      </c>
      <c r="E86" s="12">
        <v>14.17</v>
      </c>
      <c r="F86" s="12">
        <v>6.66</v>
      </c>
      <c r="G86" s="12"/>
      <c r="H86" s="46">
        <v>9</v>
      </c>
      <c r="I86" s="46" t="s">
        <v>39</v>
      </c>
      <c r="J86" s="153">
        <v>15</v>
      </c>
      <c r="K86" s="153">
        <v>20</v>
      </c>
      <c r="L86" s="153">
        <v>29</v>
      </c>
      <c r="M86" s="153">
        <v>29</v>
      </c>
      <c r="N86" s="153">
        <v>31</v>
      </c>
      <c r="O86" s="26"/>
      <c r="P86" s="153">
        <v>10</v>
      </c>
      <c r="Q86" s="93"/>
      <c r="R86" s="93"/>
      <c r="S86" s="93"/>
      <c r="T86" s="201"/>
      <c r="U86" s="191">
        <v>18.3</v>
      </c>
      <c r="V86" s="191">
        <v>18</v>
      </c>
      <c r="W86" s="26">
        <v>57</v>
      </c>
      <c r="X86" s="116">
        <v>89</v>
      </c>
      <c r="Y86" s="116">
        <v>89</v>
      </c>
      <c r="Z86" s="201">
        <v>82</v>
      </c>
      <c r="AA86" s="26"/>
      <c r="AB86" s="26">
        <v>49</v>
      </c>
      <c r="AC86" s="93"/>
      <c r="AD86" s="93"/>
      <c r="AE86" s="93"/>
      <c r="AF86" s="191" t="s">
        <v>39</v>
      </c>
      <c r="AG86" s="191" t="s">
        <v>39</v>
      </c>
      <c r="AH86" s="188"/>
      <c r="AI86" s="26"/>
      <c r="AJ86" s="26"/>
      <c r="AK86" s="26"/>
      <c r="AL86" s="26"/>
      <c r="AM86" s="26"/>
      <c r="AN86" s="26"/>
      <c r="AO86" s="93"/>
      <c r="AP86" s="93"/>
      <c r="AQ86" s="93"/>
      <c r="AR86" s="93"/>
      <c r="AS86" s="191">
        <v>1.8</v>
      </c>
      <c r="AT86" s="191">
        <v>2</v>
      </c>
      <c r="AU86" s="191">
        <v>33</v>
      </c>
      <c r="AV86" s="191">
        <v>12</v>
      </c>
      <c r="AW86" s="26"/>
      <c r="AX86" s="26"/>
      <c r="AY86" s="153">
        <v>5</v>
      </c>
      <c r="AZ86" s="153">
        <v>4</v>
      </c>
      <c r="BA86" s="153">
        <v>5</v>
      </c>
      <c r="BB86" s="153">
        <v>4</v>
      </c>
      <c r="BC86" s="201"/>
      <c r="BD86" s="201"/>
      <c r="BE86" s="26"/>
      <c r="BF86" s="26"/>
      <c r="BG86" s="26">
        <v>5</v>
      </c>
      <c r="BH86" s="26">
        <v>2</v>
      </c>
      <c r="BI86" s="93"/>
      <c r="BJ86" s="93"/>
      <c r="BK86" s="93"/>
      <c r="BL86" s="93"/>
      <c r="BM86" s="93"/>
      <c r="BN86" s="93"/>
      <c r="BO86" s="46" t="s">
        <v>39</v>
      </c>
      <c r="BP86" s="46"/>
      <c r="BQ86" s="46"/>
      <c r="BR86" s="46"/>
      <c r="BS86" s="153"/>
      <c r="BT86" s="153" t="s">
        <v>43</v>
      </c>
      <c r="BU86" s="153" t="s">
        <v>42</v>
      </c>
      <c r="BV86" s="26" t="s">
        <v>44</v>
      </c>
      <c r="BW86" s="26" t="s">
        <v>309</v>
      </c>
      <c r="BX86" s="93"/>
      <c r="BY86" s="93"/>
      <c r="BZ86" s="13"/>
      <c r="CA86" s="171"/>
      <c r="CB86" s="171"/>
      <c r="CC86" s="171"/>
      <c r="CD86" s="41"/>
      <c r="CE86" s="153" t="s">
        <v>937</v>
      </c>
      <c r="CF86" s="281"/>
      <c r="CG86" s="26" t="s">
        <v>369</v>
      </c>
      <c r="CH86" s="93"/>
      <c r="CI86" s="93"/>
      <c r="CJ86" s="93"/>
      <c r="CK86" s="93"/>
    </row>
    <row r="87" spans="1:89" ht="14.25" customHeight="1">
      <c r="A87" s="94">
        <v>19</v>
      </c>
      <c r="B87" s="93">
        <v>85</v>
      </c>
      <c r="C87" s="93" t="s">
        <v>931</v>
      </c>
      <c r="D87" s="12">
        <v>4</v>
      </c>
      <c r="E87" s="12">
        <v>12.98</v>
      </c>
      <c r="F87" s="12">
        <v>7.74</v>
      </c>
      <c r="G87" s="12"/>
      <c r="H87" s="46">
        <v>9</v>
      </c>
      <c r="I87" s="46" t="s">
        <v>39</v>
      </c>
      <c r="J87" s="153">
        <v>10</v>
      </c>
      <c r="K87" s="153">
        <v>5</v>
      </c>
      <c r="L87" s="153">
        <v>14</v>
      </c>
      <c r="M87" s="153">
        <v>14</v>
      </c>
      <c r="N87" s="153"/>
      <c r="O87" s="26"/>
      <c r="P87" s="26"/>
      <c r="Q87" s="93"/>
      <c r="R87" s="93"/>
      <c r="S87" s="93"/>
      <c r="T87" s="201"/>
      <c r="U87" s="191">
        <v>109.3</v>
      </c>
      <c r="V87" s="191" t="s">
        <v>39</v>
      </c>
      <c r="W87" s="26">
        <v>4</v>
      </c>
      <c r="X87" s="116">
        <v>16</v>
      </c>
      <c r="Y87" s="116">
        <v>16</v>
      </c>
      <c r="Z87" s="201"/>
      <c r="AA87" s="26"/>
      <c r="AB87" s="26"/>
      <c r="AC87" s="93"/>
      <c r="AD87" s="93"/>
      <c r="AE87" s="93"/>
      <c r="AF87" s="191" t="s">
        <v>39</v>
      </c>
      <c r="AG87" s="191" t="s">
        <v>39</v>
      </c>
      <c r="AH87" s="188"/>
      <c r="AI87" s="26"/>
      <c r="AJ87" s="26"/>
      <c r="AK87" s="26"/>
      <c r="AL87" s="26"/>
      <c r="AM87" s="26"/>
      <c r="AN87" s="26"/>
      <c r="AO87" s="93"/>
      <c r="AP87" s="93"/>
      <c r="AQ87" s="93"/>
      <c r="AR87" s="93"/>
      <c r="AS87" s="191">
        <v>15.9</v>
      </c>
      <c r="AT87" s="191">
        <v>23.6</v>
      </c>
      <c r="AU87" s="191" t="s">
        <v>39</v>
      </c>
      <c r="AV87" s="191" t="s">
        <v>39</v>
      </c>
      <c r="AW87" s="26"/>
      <c r="AX87" s="26"/>
      <c r="AY87" s="153" t="s">
        <v>196</v>
      </c>
      <c r="AZ87" s="153" t="s">
        <v>196</v>
      </c>
      <c r="BA87" s="153" t="s">
        <v>196</v>
      </c>
      <c r="BB87" s="153" t="s">
        <v>196</v>
      </c>
      <c r="BC87" s="201">
        <v>11</v>
      </c>
      <c r="BD87" s="201">
        <v>4</v>
      </c>
      <c r="BE87" s="26"/>
      <c r="BF87" s="26"/>
      <c r="BG87" s="26"/>
      <c r="BH87" s="26"/>
      <c r="BI87" s="93"/>
      <c r="BJ87" s="93"/>
      <c r="BK87" s="93"/>
      <c r="BL87" s="93"/>
      <c r="BM87" s="93"/>
      <c r="BN87" s="93"/>
      <c r="BO87" s="46" t="s">
        <v>39</v>
      </c>
      <c r="BP87" s="46"/>
      <c r="BQ87" s="46"/>
      <c r="BR87" s="46"/>
      <c r="BS87" s="153"/>
      <c r="BT87" s="153" t="s">
        <v>44</v>
      </c>
      <c r="BU87" s="153" t="s">
        <v>48</v>
      </c>
      <c r="BV87" s="26" t="s">
        <v>44</v>
      </c>
      <c r="BW87" s="26"/>
      <c r="BX87" s="93"/>
      <c r="BY87" s="93"/>
      <c r="BZ87" s="13"/>
      <c r="CA87" s="171"/>
      <c r="CB87" s="171"/>
      <c r="CC87" s="171"/>
      <c r="CD87" s="41"/>
      <c r="CE87" s="153" t="s">
        <v>937</v>
      </c>
      <c r="CF87" s="218"/>
      <c r="CG87" s="199"/>
      <c r="CH87" s="109"/>
      <c r="CI87" s="93"/>
      <c r="CJ87" s="93"/>
      <c r="CK87" s="93"/>
    </row>
    <row r="88" spans="1:89" ht="14.25" customHeight="1">
      <c r="A88" s="94">
        <v>19</v>
      </c>
      <c r="B88" s="93">
        <v>86</v>
      </c>
      <c r="C88" s="93" t="s">
        <v>920</v>
      </c>
      <c r="D88" s="12">
        <v>4</v>
      </c>
      <c r="E88" s="12">
        <v>11.6</v>
      </c>
      <c r="F88" s="12">
        <v>8.8800000000000008</v>
      </c>
      <c r="G88" s="12"/>
      <c r="H88" s="46">
        <v>0.4</v>
      </c>
      <c r="I88" s="46" t="s">
        <v>39</v>
      </c>
      <c r="J88" s="153" t="s">
        <v>196</v>
      </c>
      <c r="K88" s="46"/>
      <c r="L88" s="153" t="s">
        <v>196</v>
      </c>
      <c r="M88" s="153" t="s">
        <v>196</v>
      </c>
      <c r="N88" s="153"/>
      <c r="O88" s="26"/>
      <c r="P88" s="26"/>
      <c r="Q88" s="93"/>
      <c r="R88" s="93"/>
      <c r="S88" s="93"/>
      <c r="T88" s="201">
        <v>82</v>
      </c>
      <c r="U88" s="191">
        <v>34.5</v>
      </c>
      <c r="V88" s="191" t="s">
        <v>39</v>
      </c>
      <c r="W88" s="26"/>
      <c r="X88" s="26" t="s">
        <v>196</v>
      </c>
      <c r="Y88" s="26" t="s">
        <v>196</v>
      </c>
      <c r="Z88" s="201"/>
      <c r="AA88" s="26"/>
      <c r="AB88" s="26"/>
      <c r="AC88" s="93"/>
      <c r="AD88" s="93"/>
      <c r="AE88" s="93"/>
      <c r="AF88" s="191" t="s">
        <v>39</v>
      </c>
      <c r="AG88" s="191" t="s">
        <v>39</v>
      </c>
      <c r="AH88" s="188"/>
      <c r="AI88" s="26"/>
      <c r="AJ88" s="26"/>
      <c r="AK88" s="26"/>
      <c r="AL88" s="26"/>
      <c r="AM88" s="26"/>
      <c r="AN88" s="26"/>
      <c r="AO88" s="93"/>
      <c r="AP88" s="93"/>
      <c r="AQ88" s="93"/>
      <c r="AR88" s="93"/>
      <c r="AS88" s="191">
        <v>6.5</v>
      </c>
      <c r="AT88" s="191">
        <v>6</v>
      </c>
      <c r="AU88" s="191" t="s">
        <v>39</v>
      </c>
      <c r="AV88" s="191" t="s">
        <v>39</v>
      </c>
      <c r="AW88" s="26"/>
      <c r="AX88" s="26"/>
      <c r="AY88" s="153" t="s">
        <v>196</v>
      </c>
      <c r="AZ88" s="153" t="s">
        <v>196</v>
      </c>
      <c r="BA88" s="153" t="s">
        <v>196</v>
      </c>
      <c r="BB88" s="153" t="s">
        <v>196</v>
      </c>
      <c r="BC88" s="201">
        <v>12</v>
      </c>
      <c r="BD88" s="201">
        <v>4</v>
      </c>
      <c r="BE88" s="26"/>
      <c r="BF88" s="26"/>
      <c r="BG88" s="26"/>
      <c r="BH88" s="26"/>
      <c r="BI88" s="93"/>
      <c r="BJ88" s="93"/>
      <c r="BK88" s="93"/>
      <c r="BL88" s="93"/>
      <c r="BM88" s="93"/>
      <c r="BN88" s="93"/>
      <c r="BO88" s="46" t="s">
        <v>39</v>
      </c>
      <c r="BP88" s="46"/>
      <c r="BQ88" s="46"/>
      <c r="BR88" s="46"/>
      <c r="BS88" s="153"/>
      <c r="BT88" s="153" t="s">
        <v>44</v>
      </c>
      <c r="BU88" s="153" t="s">
        <v>49</v>
      </c>
      <c r="BV88" s="26" t="s">
        <v>44</v>
      </c>
      <c r="BW88" s="26"/>
      <c r="BX88" s="93"/>
      <c r="BY88" s="93"/>
      <c r="BZ88" s="13"/>
      <c r="CA88" s="171"/>
      <c r="CB88" s="171"/>
      <c r="CC88" s="171"/>
      <c r="CD88" s="41"/>
      <c r="CE88" s="153" t="s">
        <v>303</v>
      </c>
      <c r="CF88" s="218"/>
      <c r="CG88" s="171"/>
      <c r="CH88" s="109"/>
      <c r="CI88" s="93"/>
      <c r="CJ88" s="93"/>
      <c r="CK88" s="93"/>
    </row>
    <row r="89" spans="1:89" ht="14.25" customHeight="1">
      <c r="A89" s="94">
        <v>19</v>
      </c>
      <c r="B89" s="93">
        <v>87</v>
      </c>
      <c r="C89" s="94" t="s">
        <v>926</v>
      </c>
      <c r="D89" s="12">
        <v>4</v>
      </c>
      <c r="E89" s="12">
        <v>10.36</v>
      </c>
      <c r="F89" s="12">
        <v>10.15</v>
      </c>
      <c r="G89" s="12"/>
      <c r="H89" s="46">
        <v>11</v>
      </c>
      <c r="I89" s="46" t="s">
        <v>39</v>
      </c>
      <c r="J89" s="153">
        <v>4</v>
      </c>
      <c r="K89" s="153"/>
      <c r="L89" s="153" t="s">
        <v>196</v>
      </c>
      <c r="M89" s="153" t="s">
        <v>196</v>
      </c>
      <c r="N89" s="46"/>
      <c r="O89" s="26"/>
      <c r="P89" s="26"/>
      <c r="Q89" s="94"/>
      <c r="R89" s="94"/>
      <c r="S89" s="94"/>
      <c r="T89" s="201"/>
      <c r="U89" s="26"/>
      <c r="V89" s="26"/>
      <c r="W89" s="26"/>
      <c r="X89" s="26" t="s">
        <v>196</v>
      </c>
      <c r="Y89" s="26" t="s">
        <v>196</v>
      </c>
      <c r="Z89" s="26"/>
      <c r="AA89" s="26"/>
      <c r="AB89" s="26"/>
      <c r="AC89" s="94"/>
      <c r="AD89" s="94"/>
      <c r="AE89" s="94"/>
      <c r="AF89" s="191" t="s">
        <v>39</v>
      </c>
      <c r="AG89" s="191" t="s">
        <v>39</v>
      </c>
      <c r="AH89" s="188"/>
      <c r="AI89" s="26"/>
      <c r="AJ89" s="26"/>
      <c r="AK89" s="26"/>
      <c r="AL89" s="26"/>
      <c r="AM89" s="26"/>
      <c r="AN89" s="26"/>
      <c r="AO89" s="94"/>
      <c r="AP89" s="94"/>
      <c r="AQ89" s="94"/>
      <c r="AR89" s="94"/>
      <c r="AS89" s="191" t="s">
        <v>39</v>
      </c>
      <c r="AT89" s="191" t="s">
        <v>39</v>
      </c>
      <c r="AU89" s="191" t="s">
        <v>39</v>
      </c>
      <c r="AV89" s="191" t="s">
        <v>39</v>
      </c>
      <c r="AW89" s="26"/>
      <c r="AX89" s="26"/>
      <c r="AY89" s="153" t="s">
        <v>196</v>
      </c>
      <c r="AZ89" s="153" t="s">
        <v>196</v>
      </c>
      <c r="BA89" s="153" t="s">
        <v>196</v>
      </c>
      <c r="BB89" s="153" t="s">
        <v>196</v>
      </c>
      <c r="BC89" s="201"/>
      <c r="BD89" s="201"/>
      <c r="BE89" s="26"/>
      <c r="BF89" s="26"/>
      <c r="BG89" s="26"/>
      <c r="BH89" s="26"/>
      <c r="BI89" s="94"/>
      <c r="BJ89" s="94"/>
      <c r="BK89" s="94"/>
      <c r="BL89" s="94"/>
      <c r="BM89" s="94"/>
      <c r="BN89" s="94"/>
      <c r="BO89" s="46" t="s">
        <v>39</v>
      </c>
      <c r="BP89" s="46"/>
      <c r="BQ89" s="46"/>
      <c r="BR89" s="46"/>
      <c r="BS89" s="153"/>
      <c r="BT89" s="153" t="s">
        <v>44</v>
      </c>
      <c r="BU89" s="46" t="s">
        <v>49</v>
      </c>
      <c r="BV89" s="26" t="s">
        <v>44</v>
      </c>
      <c r="BW89" s="26"/>
      <c r="BX89" s="94"/>
      <c r="BY89" s="94"/>
      <c r="BZ89" s="66"/>
      <c r="CA89" s="171"/>
      <c r="CB89" s="171"/>
      <c r="CC89" s="171"/>
      <c r="CD89" s="41"/>
      <c r="CE89" s="153" t="s">
        <v>303</v>
      </c>
      <c r="CF89" s="218"/>
      <c r="CG89" s="78"/>
      <c r="CH89" s="31"/>
      <c r="CI89" s="94"/>
      <c r="CJ89" s="94"/>
      <c r="CK89" s="94"/>
    </row>
    <row r="90" spans="1:89" ht="14.25" customHeight="1">
      <c r="A90" s="94">
        <v>19</v>
      </c>
      <c r="B90" s="93">
        <v>88</v>
      </c>
      <c r="C90" s="93" t="s">
        <v>926</v>
      </c>
      <c r="D90" s="12">
        <v>4</v>
      </c>
      <c r="E90" s="12">
        <v>8.36</v>
      </c>
      <c r="F90" s="12">
        <v>12.39</v>
      </c>
      <c r="G90" s="12"/>
      <c r="H90" s="46">
        <v>13</v>
      </c>
      <c r="I90" s="46" t="s">
        <v>39</v>
      </c>
      <c r="J90" s="153" t="s">
        <v>196</v>
      </c>
      <c r="K90" s="153">
        <v>88</v>
      </c>
      <c r="L90" s="153">
        <v>19</v>
      </c>
      <c r="M90" s="153">
        <v>19</v>
      </c>
      <c r="N90" s="46"/>
      <c r="O90" s="26"/>
      <c r="P90" s="26"/>
      <c r="Q90" s="93"/>
      <c r="R90" s="93"/>
      <c r="S90" s="93"/>
      <c r="T90" s="201"/>
      <c r="U90" s="26"/>
      <c r="V90" s="26"/>
      <c r="W90" s="26">
        <v>69</v>
      </c>
      <c r="X90" s="26">
        <v>13</v>
      </c>
      <c r="Y90" s="26">
        <v>13</v>
      </c>
      <c r="Z90" s="26"/>
      <c r="AA90" s="26"/>
      <c r="AB90" s="26"/>
      <c r="AC90" s="93"/>
      <c r="AD90" s="93"/>
      <c r="AE90" s="93"/>
      <c r="AF90" s="26"/>
      <c r="AG90" s="26"/>
      <c r="AH90" s="188"/>
      <c r="AI90" s="26"/>
      <c r="AJ90" s="26"/>
      <c r="AK90" s="26"/>
      <c r="AL90" s="26"/>
      <c r="AM90" s="26"/>
      <c r="AN90" s="26"/>
      <c r="AO90" s="93"/>
      <c r="AP90" s="93"/>
      <c r="AQ90" s="93"/>
      <c r="AR90" s="93"/>
      <c r="AS90" s="26"/>
      <c r="AT90" s="26"/>
      <c r="AU90" s="26"/>
      <c r="AV90" s="26"/>
      <c r="AW90" s="26"/>
      <c r="AX90" s="26"/>
      <c r="AY90" s="153" t="s">
        <v>196</v>
      </c>
      <c r="AZ90" s="153" t="s">
        <v>196</v>
      </c>
      <c r="BA90" s="153" t="s">
        <v>196</v>
      </c>
      <c r="BB90" s="153" t="s">
        <v>196</v>
      </c>
      <c r="BC90" s="26"/>
      <c r="BD90" s="26"/>
      <c r="BE90" s="26"/>
      <c r="BF90" s="26"/>
      <c r="BG90" s="26"/>
      <c r="BH90" s="26"/>
      <c r="BI90" s="93"/>
      <c r="BJ90" s="93"/>
      <c r="BK90" s="93"/>
      <c r="BL90" s="93"/>
      <c r="BM90" s="93"/>
      <c r="BN90" s="93"/>
      <c r="BO90" s="46" t="s">
        <v>39</v>
      </c>
      <c r="BP90" s="46"/>
      <c r="BQ90" s="46"/>
      <c r="BR90" s="46"/>
      <c r="BS90" s="153"/>
      <c r="BT90" s="153" t="s">
        <v>44</v>
      </c>
      <c r="BU90" s="46" t="s">
        <v>48</v>
      </c>
      <c r="BV90" s="26" t="s">
        <v>44</v>
      </c>
      <c r="BW90" s="26" t="s">
        <v>55</v>
      </c>
      <c r="BX90" s="93"/>
      <c r="BY90" s="93"/>
      <c r="BZ90" s="13"/>
      <c r="CA90" s="171"/>
      <c r="CB90" s="171"/>
      <c r="CC90" s="171"/>
      <c r="CD90" s="41"/>
      <c r="CE90" s="153" t="s">
        <v>937</v>
      </c>
      <c r="CF90" s="281"/>
      <c r="CG90" s="26" t="s">
        <v>1055</v>
      </c>
      <c r="CH90" s="93"/>
      <c r="CI90" s="93"/>
      <c r="CJ90" s="93"/>
      <c r="CK90" s="93"/>
    </row>
    <row r="91" spans="1:89" ht="14.25" customHeight="1">
      <c r="A91" s="94">
        <v>19</v>
      </c>
      <c r="B91" s="93">
        <v>89</v>
      </c>
      <c r="C91" s="93" t="s">
        <v>931</v>
      </c>
      <c r="D91" s="12">
        <v>1</v>
      </c>
      <c r="E91" s="12">
        <v>16.899999999999999</v>
      </c>
      <c r="F91" s="12">
        <v>6.44</v>
      </c>
      <c r="G91" s="12"/>
      <c r="H91" s="46">
        <v>10</v>
      </c>
      <c r="I91" s="46" t="s">
        <v>39</v>
      </c>
      <c r="J91" s="153" t="s">
        <v>196</v>
      </c>
      <c r="K91" s="153">
        <v>7</v>
      </c>
      <c r="L91" s="153" t="s">
        <v>196</v>
      </c>
      <c r="M91" s="153" t="s">
        <v>196</v>
      </c>
      <c r="N91" s="153"/>
      <c r="O91" s="26"/>
      <c r="P91" s="26"/>
      <c r="Q91" s="93"/>
      <c r="R91" s="93"/>
      <c r="S91" s="93"/>
      <c r="T91" s="26"/>
      <c r="U91" s="26"/>
      <c r="V91" s="26"/>
      <c r="W91" s="26">
        <v>68</v>
      </c>
      <c r="X91" s="26" t="s">
        <v>196</v>
      </c>
      <c r="Y91" s="26" t="s">
        <v>196</v>
      </c>
      <c r="Z91" s="26"/>
      <c r="AA91" s="26"/>
      <c r="AB91" s="26"/>
      <c r="AC91" s="93"/>
      <c r="AD91" s="93"/>
      <c r="AE91" s="93"/>
      <c r="AF91" s="26"/>
      <c r="AG91" s="26"/>
      <c r="AH91" s="188" t="s">
        <v>378</v>
      </c>
      <c r="AI91" s="26"/>
      <c r="AJ91" s="26"/>
      <c r="AK91" s="26"/>
      <c r="AL91" s="26"/>
      <c r="AM91" s="26"/>
      <c r="AN91" s="26"/>
      <c r="AO91" s="93"/>
      <c r="AP91" s="93"/>
      <c r="AQ91" s="93"/>
      <c r="AR91" s="93"/>
      <c r="AS91" s="26"/>
      <c r="AT91" s="26"/>
      <c r="AU91" s="26"/>
      <c r="AV91" s="26"/>
      <c r="AW91" s="26"/>
      <c r="AX91" s="26"/>
      <c r="AY91" s="153" t="s">
        <v>196</v>
      </c>
      <c r="AZ91" s="153" t="s">
        <v>196</v>
      </c>
      <c r="BA91" s="153" t="s">
        <v>196</v>
      </c>
      <c r="BB91" s="153" t="s">
        <v>196</v>
      </c>
      <c r="BC91" s="26"/>
      <c r="BD91" s="26"/>
      <c r="BE91" s="26"/>
      <c r="BF91" s="26"/>
      <c r="BG91" s="26"/>
      <c r="BH91" s="26"/>
      <c r="BI91" s="93"/>
      <c r="BJ91" s="93"/>
      <c r="BK91" s="93"/>
      <c r="BL91" s="93"/>
      <c r="BM91" s="93"/>
      <c r="BN91" s="93"/>
      <c r="BO91" s="46" t="s">
        <v>39</v>
      </c>
      <c r="BP91" s="46"/>
      <c r="BQ91" s="46"/>
      <c r="BR91" s="46"/>
      <c r="BS91" s="153" t="s">
        <v>44</v>
      </c>
      <c r="BT91" s="153" t="s">
        <v>44</v>
      </c>
      <c r="BU91" s="153" t="s">
        <v>49</v>
      </c>
      <c r="BV91" s="26" t="s">
        <v>44</v>
      </c>
      <c r="BW91" s="26" t="s">
        <v>44</v>
      </c>
      <c r="BX91" s="93"/>
      <c r="BY91" s="93"/>
      <c r="BZ91" s="13"/>
      <c r="CA91" s="171"/>
      <c r="CB91" s="171"/>
      <c r="CC91" s="171"/>
      <c r="CD91" s="41"/>
      <c r="CE91" s="153" t="s">
        <v>303</v>
      </c>
      <c r="CF91" s="281"/>
      <c r="CG91" s="26"/>
      <c r="CH91" s="93"/>
      <c r="CI91" s="93"/>
      <c r="CJ91" s="93"/>
      <c r="CK91" s="93"/>
    </row>
    <row r="92" spans="1:89" ht="14.25" customHeight="1">
      <c r="A92" s="94">
        <v>19</v>
      </c>
      <c r="B92" s="93">
        <v>90</v>
      </c>
      <c r="C92" s="93" t="s">
        <v>1042</v>
      </c>
      <c r="D92" s="12">
        <v>1</v>
      </c>
      <c r="E92" s="12">
        <v>18.5</v>
      </c>
      <c r="F92" s="12">
        <v>5.15</v>
      </c>
      <c r="G92" s="12"/>
      <c r="H92" s="46">
        <v>0.5</v>
      </c>
      <c r="I92" s="46" t="s">
        <v>39</v>
      </c>
      <c r="J92" s="153">
        <v>7</v>
      </c>
      <c r="K92" s="153">
        <v>5</v>
      </c>
      <c r="L92" s="153">
        <v>18</v>
      </c>
      <c r="M92" s="153">
        <v>18</v>
      </c>
      <c r="N92" s="153">
        <v>9</v>
      </c>
      <c r="O92" s="26"/>
      <c r="P92" s="26"/>
      <c r="Q92" s="93"/>
      <c r="R92" s="93"/>
      <c r="S92" s="93"/>
      <c r="T92" s="26"/>
      <c r="U92" s="26"/>
      <c r="V92" s="26"/>
      <c r="W92" s="26">
        <v>25</v>
      </c>
      <c r="X92" s="116">
        <v>30</v>
      </c>
      <c r="Y92" s="116">
        <v>30</v>
      </c>
      <c r="Z92" s="26"/>
      <c r="AA92" s="26"/>
      <c r="AB92" s="26"/>
      <c r="AC92" s="93"/>
      <c r="AD92" s="93"/>
      <c r="AE92" s="93"/>
      <c r="AF92" s="26"/>
      <c r="AG92" s="26"/>
      <c r="AH92" s="188" t="s">
        <v>378</v>
      </c>
      <c r="AI92" s="26"/>
      <c r="AJ92" s="26"/>
      <c r="AK92" s="26"/>
      <c r="AL92" s="26"/>
      <c r="AM92" s="26"/>
      <c r="AN92" s="26"/>
      <c r="AO92" s="93"/>
      <c r="AP92" s="93"/>
      <c r="AQ92" s="93"/>
      <c r="AR92" s="93"/>
      <c r="AS92" s="26"/>
      <c r="AT92" s="26"/>
      <c r="AU92" s="26"/>
      <c r="AV92" s="26"/>
      <c r="AW92" s="26"/>
      <c r="AX92" s="26"/>
      <c r="AY92" s="153">
        <v>12</v>
      </c>
      <c r="AZ92" s="153">
        <v>7</v>
      </c>
      <c r="BA92" s="153">
        <v>12</v>
      </c>
      <c r="BB92" s="153">
        <v>7</v>
      </c>
      <c r="BC92" s="26"/>
      <c r="BD92" s="26"/>
      <c r="BE92" s="26"/>
      <c r="BF92" s="26"/>
      <c r="BG92" s="26"/>
      <c r="BH92" s="26"/>
      <c r="BI92" s="93"/>
      <c r="BJ92" s="93"/>
      <c r="BK92" s="93"/>
      <c r="BL92" s="93"/>
      <c r="BM92" s="93"/>
      <c r="BN92" s="93"/>
      <c r="BO92" s="46" t="s">
        <v>39</v>
      </c>
      <c r="BP92" s="46"/>
      <c r="BQ92" s="46"/>
      <c r="BR92" s="46"/>
      <c r="BS92" s="153"/>
      <c r="BT92" s="153" t="s">
        <v>43</v>
      </c>
      <c r="BU92" s="153" t="s">
        <v>48</v>
      </c>
      <c r="BV92" s="26" t="s">
        <v>55</v>
      </c>
      <c r="BW92" s="26"/>
      <c r="BX92" s="93"/>
      <c r="BY92" s="93"/>
      <c r="BZ92" s="13"/>
      <c r="CA92" s="171"/>
      <c r="CB92" s="171"/>
      <c r="CC92" s="171"/>
      <c r="CD92" s="41"/>
      <c r="CE92" s="153" t="s">
        <v>937</v>
      </c>
      <c r="CF92" s="281"/>
      <c r="CG92" s="26"/>
      <c r="CH92" s="93"/>
      <c r="CI92" s="93"/>
      <c r="CJ92" s="93"/>
      <c r="CK92" s="93"/>
    </row>
    <row r="93" spans="1:89" ht="14.25" customHeight="1">
      <c r="A93" s="94">
        <v>19</v>
      </c>
      <c r="B93" s="93">
        <v>91</v>
      </c>
      <c r="C93" s="94" t="s">
        <v>1042</v>
      </c>
      <c r="D93" s="12">
        <v>1</v>
      </c>
      <c r="E93" s="12">
        <v>17.329999999999998</v>
      </c>
      <c r="F93" s="12">
        <v>4.97</v>
      </c>
      <c r="G93" s="12"/>
      <c r="H93" s="46">
        <v>0.6</v>
      </c>
      <c r="I93" s="46" t="s">
        <v>39</v>
      </c>
      <c r="J93" s="153"/>
      <c r="K93" s="46"/>
      <c r="L93" s="153" t="s">
        <v>196</v>
      </c>
      <c r="M93" s="153" t="s">
        <v>196</v>
      </c>
      <c r="N93" s="153"/>
      <c r="O93" s="26"/>
      <c r="P93" s="26"/>
      <c r="Q93" s="94"/>
      <c r="R93" s="94"/>
      <c r="S93" s="94"/>
      <c r="T93" s="201"/>
      <c r="U93" s="26"/>
      <c r="V93" s="26"/>
      <c r="W93" s="26"/>
      <c r="X93" s="116" t="s">
        <v>196</v>
      </c>
      <c r="Y93" s="116" t="s">
        <v>196</v>
      </c>
      <c r="Z93" s="26"/>
      <c r="AA93" s="26"/>
      <c r="AB93" s="26"/>
      <c r="AC93" s="94"/>
      <c r="AD93" s="94"/>
      <c r="AE93" s="94"/>
      <c r="AF93" s="26"/>
      <c r="AG93" s="26"/>
      <c r="AH93" s="188"/>
      <c r="AI93" s="26"/>
      <c r="AJ93" s="26"/>
      <c r="AK93" s="26"/>
      <c r="AL93" s="26"/>
      <c r="AM93" s="26"/>
      <c r="AN93" s="26"/>
      <c r="AO93" s="94"/>
      <c r="AP93" s="94"/>
      <c r="AQ93" s="94"/>
      <c r="AR93" s="94"/>
      <c r="AS93" s="26"/>
      <c r="AT93" s="26"/>
      <c r="AU93" s="26"/>
      <c r="AV93" s="26"/>
      <c r="AW93" s="26"/>
      <c r="AX93" s="26"/>
      <c r="AY93" s="153" t="s">
        <v>196</v>
      </c>
      <c r="AZ93" s="153" t="s">
        <v>196</v>
      </c>
      <c r="BA93" s="153" t="s">
        <v>196</v>
      </c>
      <c r="BB93" s="153" t="s">
        <v>196</v>
      </c>
      <c r="BC93" s="26"/>
      <c r="BD93" s="26"/>
      <c r="BE93" s="26"/>
      <c r="BF93" s="26"/>
      <c r="BG93" s="26"/>
      <c r="BH93" s="26"/>
      <c r="BI93" s="94"/>
      <c r="BJ93" s="94"/>
      <c r="BK93" s="94"/>
      <c r="BL93" s="94"/>
      <c r="BM93" s="94"/>
      <c r="BN93" s="94"/>
      <c r="BO93" s="46" t="s">
        <v>39</v>
      </c>
      <c r="BP93" s="46"/>
      <c r="BQ93" s="46"/>
      <c r="BR93" s="46"/>
      <c r="BS93" s="153"/>
      <c r="BT93" s="153" t="s">
        <v>44</v>
      </c>
      <c r="BU93" s="46" t="s">
        <v>49</v>
      </c>
      <c r="BV93" s="26" t="s">
        <v>44</v>
      </c>
      <c r="BW93" s="26" t="s">
        <v>44</v>
      </c>
      <c r="BX93" s="94"/>
      <c r="BY93" s="94"/>
      <c r="BZ93" s="66"/>
      <c r="CA93" s="171"/>
      <c r="CB93" s="171"/>
      <c r="CC93" s="171"/>
      <c r="CD93" s="41"/>
      <c r="CE93" s="153" t="s">
        <v>937</v>
      </c>
      <c r="CF93" s="281"/>
      <c r="CG93" s="26"/>
      <c r="CH93" s="94"/>
      <c r="CI93" s="94"/>
      <c r="CJ93" s="94"/>
      <c r="CK93" s="94"/>
    </row>
    <row r="94" spans="1:89" ht="14.25" customHeight="1">
      <c r="A94" s="94">
        <v>19</v>
      </c>
      <c r="B94" s="93">
        <v>92</v>
      </c>
      <c r="C94" s="94" t="s">
        <v>1042</v>
      </c>
      <c r="D94" s="12">
        <v>1</v>
      </c>
      <c r="E94" s="12">
        <v>15.4</v>
      </c>
      <c r="F94" s="12">
        <v>5.73</v>
      </c>
      <c r="G94" s="12"/>
      <c r="H94" s="46">
        <v>0.5</v>
      </c>
      <c r="I94" s="46" t="s">
        <v>39</v>
      </c>
      <c r="J94" s="153"/>
      <c r="K94" s="46">
        <v>9</v>
      </c>
      <c r="L94" s="153" t="s">
        <v>196</v>
      </c>
      <c r="M94" s="153" t="s">
        <v>196</v>
      </c>
      <c r="N94" s="153"/>
      <c r="O94" s="26"/>
      <c r="P94" s="26"/>
      <c r="Q94" s="94"/>
      <c r="R94" s="94"/>
      <c r="S94" s="94"/>
      <c r="T94" s="201">
        <v>5</v>
      </c>
      <c r="U94" s="26"/>
      <c r="V94" s="26"/>
      <c r="W94" s="26">
        <v>13</v>
      </c>
      <c r="X94" s="116" t="s">
        <v>196</v>
      </c>
      <c r="Y94" s="116" t="s">
        <v>196</v>
      </c>
      <c r="Z94" s="26"/>
      <c r="AA94" s="26"/>
      <c r="AB94" s="26"/>
      <c r="AC94" s="94"/>
      <c r="AD94" s="94"/>
      <c r="AE94" s="94"/>
      <c r="AF94" s="26"/>
      <c r="AG94" s="26"/>
      <c r="AH94" s="188"/>
      <c r="AI94" s="26"/>
      <c r="AJ94" s="26"/>
      <c r="AK94" s="26"/>
      <c r="AL94" s="26"/>
      <c r="AM94" s="26"/>
      <c r="AN94" s="26"/>
      <c r="AO94" s="94"/>
      <c r="AP94" s="94"/>
      <c r="AQ94" s="94"/>
      <c r="AR94" s="94"/>
      <c r="AS94" s="26"/>
      <c r="AT94" s="26"/>
      <c r="AU94" s="26"/>
      <c r="AV94" s="26"/>
      <c r="AW94" s="26"/>
      <c r="AX94" s="26"/>
      <c r="AY94" s="153" t="s">
        <v>196</v>
      </c>
      <c r="AZ94" s="153" t="s">
        <v>196</v>
      </c>
      <c r="BA94" s="153" t="s">
        <v>196</v>
      </c>
      <c r="BB94" s="153" t="s">
        <v>196</v>
      </c>
      <c r="BC94" s="26"/>
      <c r="BD94" s="26"/>
      <c r="BE94" s="26"/>
      <c r="BF94" s="26"/>
      <c r="BG94" s="26"/>
      <c r="BH94" s="26"/>
      <c r="BI94" s="94"/>
      <c r="BJ94" s="94"/>
      <c r="BK94" s="94"/>
      <c r="BL94" s="94"/>
      <c r="BM94" s="94"/>
      <c r="BN94" s="94"/>
      <c r="BO94" s="46" t="s">
        <v>39</v>
      </c>
      <c r="BP94" s="46"/>
      <c r="BQ94" s="46"/>
      <c r="BR94" s="46"/>
      <c r="BS94" s="153"/>
      <c r="BT94" s="153" t="s">
        <v>44</v>
      </c>
      <c r="BU94" s="46" t="s">
        <v>49</v>
      </c>
      <c r="BV94" s="26" t="s">
        <v>44</v>
      </c>
      <c r="BW94" s="26" t="s">
        <v>44</v>
      </c>
      <c r="BX94" s="94"/>
      <c r="BY94" s="94"/>
      <c r="BZ94" s="66"/>
      <c r="CA94" s="171"/>
      <c r="CB94" s="171"/>
      <c r="CC94" s="171"/>
      <c r="CD94" s="41"/>
      <c r="CE94" s="153" t="s">
        <v>937</v>
      </c>
      <c r="CF94" s="281"/>
      <c r="CG94" s="26"/>
      <c r="CH94" s="94"/>
      <c r="CI94" s="94"/>
      <c r="CJ94" s="94"/>
      <c r="CK94" s="94"/>
    </row>
    <row r="95" spans="1:89" ht="14.25" customHeight="1">
      <c r="A95" s="94">
        <v>19</v>
      </c>
      <c r="B95" s="93">
        <v>93</v>
      </c>
      <c r="C95" s="93" t="s">
        <v>931</v>
      </c>
      <c r="D95" s="12">
        <v>1</v>
      </c>
      <c r="E95" s="12">
        <v>12.01</v>
      </c>
      <c r="F95" s="12">
        <v>10.07</v>
      </c>
      <c r="G95" s="12"/>
      <c r="H95" s="46">
        <v>0.6</v>
      </c>
      <c r="I95" s="46" t="s">
        <v>39</v>
      </c>
      <c r="J95" s="153" t="s">
        <v>196</v>
      </c>
      <c r="K95" s="46"/>
      <c r="L95" s="153">
        <v>9</v>
      </c>
      <c r="M95" s="153">
        <v>9</v>
      </c>
      <c r="N95" s="153">
        <v>11</v>
      </c>
      <c r="O95" s="26"/>
      <c r="P95" s="26"/>
      <c r="Q95" s="93"/>
      <c r="R95" s="93"/>
      <c r="S95" s="93"/>
      <c r="T95" s="201"/>
      <c r="U95" s="26"/>
      <c r="V95" s="26"/>
      <c r="W95" s="26"/>
      <c r="X95" s="26">
        <v>8</v>
      </c>
      <c r="Y95" s="26">
        <v>8</v>
      </c>
      <c r="Z95" s="26"/>
      <c r="AA95" s="26"/>
      <c r="AB95" s="26"/>
      <c r="AC95" s="93"/>
      <c r="AD95" s="93"/>
      <c r="AE95" s="93"/>
      <c r="AF95" s="26"/>
      <c r="AG95" s="26"/>
      <c r="AH95" s="188" t="s">
        <v>378</v>
      </c>
      <c r="AI95" s="26"/>
      <c r="AJ95" s="26"/>
      <c r="AK95" s="26"/>
      <c r="AL95" s="26"/>
      <c r="AM95" s="26"/>
      <c r="AN95" s="26"/>
      <c r="AO95" s="93"/>
      <c r="AP95" s="93"/>
      <c r="AQ95" s="93"/>
      <c r="AR95" s="93"/>
      <c r="AS95" s="26"/>
      <c r="AT95" s="26"/>
      <c r="AU95" s="26"/>
      <c r="AV95" s="26"/>
      <c r="AW95" s="26"/>
      <c r="AX95" s="26"/>
      <c r="AY95" s="153" t="s">
        <v>196</v>
      </c>
      <c r="AZ95" s="153" t="s">
        <v>196</v>
      </c>
      <c r="BA95" s="153" t="s">
        <v>196</v>
      </c>
      <c r="BB95" s="153" t="s">
        <v>196</v>
      </c>
      <c r="BC95" s="26"/>
      <c r="BD95" s="26"/>
      <c r="BE95" s="26"/>
      <c r="BF95" s="26"/>
      <c r="BG95" s="26"/>
      <c r="BH95" s="26"/>
      <c r="BI95" s="93"/>
      <c r="BJ95" s="93"/>
      <c r="BK95" s="93"/>
      <c r="BL95" s="93"/>
      <c r="BM95" s="93"/>
      <c r="BN95" s="93"/>
      <c r="BO95" s="46" t="s">
        <v>39</v>
      </c>
      <c r="BP95" s="46"/>
      <c r="BQ95" s="46"/>
      <c r="BR95" s="46"/>
      <c r="BS95" s="153"/>
      <c r="BT95" s="153" t="s">
        <v>43</v>
      </c>
      <c r="BU95" s="46" t="s">
        <v>48</v>
      </c>
      <c r="BV95" s="26" t="s">
        <v>55</v>
      </c>
      <c r="BW95" s="26"/>
      <c r="BX95" s="93"/>
      <c r="BY95" s="93"/>
      <c r="BZ95" s="13"/>
      <c r="CA95" s="171"/>
      <c r="CB95" s="171"/>
      <c r="CC95" s="171"/>
      <c r="CD95" s="41"/>
      <c r="CE95" s="153" t="s">
        <v>196</v>
      </c>
      <c r="CF95" s="281"/>
      <c r="CG95" s="26" t="s">
        <v>209</v>
      </c>
      <c r="CH95" s="93"/>
      <c r="CI95" s="93"/>
      <c r="CJ95" s="93"/>
      <c r="CK95" s="93"/>
    </row>
    <row r="96" spans="1:89" ht="14.25" customHeight="1">
      <c r="A96" s="94">
        <v>19</v>
      </c>
      <c r="B96" s="93">
        <v>94</v>
      </c>
      <c r="C96" s="93" t="s">
        <v>931</v>
      </c>
      <c r="D96" s="12">
        <v>1</v>
      </c>
      <c r="E96" s="12">
        <v>13.1</v>
      </c>
      <c r="F96" s="12">
        <v>8.27</v>
      </c>
      <c r="G96" s="12"/>
      <c r="H96" s="46">
        <v>0.7</v>
      </c>
      <c r="I96" s="46" t="s">
        <v>39</v>
      </c>
      <c r="J96" s="153">
        <v>10</v>
      </c>
      <c r="K96" s="153">
        <v>23</v>
      </c>
      <c r="L96" s="153">
        <v>22</v>
      </c>
      <c r="M96" s="153">
        <v>22</v>
      </c>
      <c r="N96" s="153">
        <v>23</v>
      </c>
      <c r="O96" s="26"/>
      <c r="P96" s="26"/>
      <c r="Q96" s="93"/>
      <c r="R96" s="93"/>
      <c r="S96" s="93"/>
      <c r="T96" s="201"/>
      <c r="U96" s="26"/>
      <c r="V96" s="26"/>
      <c r="W96" s="26">
        <v>15</v>
      </c>
      <c r="X96" s="26">
        <v>20</v>
      </c>
      <c r="Y96" s="26">
        <v>20</v>
      </c>
      <c r="Z96" s="26"/>
      <c r="AA96" s="26"/>
      <c r="AB96" s="26"/>
      <c r="AC96" s="93"/>
      <c r="AD96" s="93"/>
      <c r="AE96" s="93"/>
      <c r="AF96" s="26"/>
      <c r="AG96" s="26"/>
      <c r="AH96" s="188" t="s">
        <v>378</v>
      </c>
      <c r="AI96" s="26"/>
      <c r="AJ96" s="26"/>
      <c r="AK96" s="26"/>
      <c r="AL96" s="26"/>
      <c r="AM96" s="26"/>
      <c r="AN96" s="26"/>
      <c r="AO96" s="93"/>
      <c r="AP96" s="93"/>
      <c r="AQ96" s="93"/>
      <c r="AR96" s="93"/>
      <c r="AS96" s="26"/>
      <c r="AT96" s="26"/>
      <c r="AU96" s="26"/>
      <c r="AV96" s="26"/>
      <c r="AW96" s="26"/>
      <c r="AX96" s="26"/>
      <c r="AY96" s="153">
        <v>4</v>
      </c>
      <c r="AZ96" s="153">
        <v>3</v>
      </c>
      <c r="BA96" s="153">
        <v>4</v>
      </c>
      <c r="BB96" s="153">
        <v>3</v>
      </c>
      <c r="BC96" s="26"/>
      <c r="BD96" s="26"/>
      <c r="BE96" s="26"/>
      <c r="BF96" s="26"/>
      <c r="BG96" s="26"/>
      <c r="BH96" s="26"/>
      <c r="BI96" s="93"/>
      <c r="BJ96" s="93"/>
      <c r="BK96" s="93"/>
      <c r="BL96" s="93"/>
      <c r="BM96" s="93"/>
      <c r="BN96" s="93"/>
      <c r="BO96" s="46" t="s">
        <v>39</v>
      </c>
      <c r="BP96" s="46"/>
      <c r="BQ96" s="46"/>
      <c r="BR96" s="46"/>
      <c r="BS96" s="153"/>
      <c r="BT96" s="153" t="s">
        <v>43</v>
      </c>
      <c r="BU96" s="153" t="s">
        <v>42</v>
      </c>
      <c r="BV96" s="26" t="s">
        <v>55</v>
      </c>
      <c r="BW96" s="26"/>
      <c r="BX96" s="93"/>
      <c r="BY96" s="93"/>
      <c r="BZ96" s="13"/>
      <c r="CA96" s="171"/>
      <c r="CB96" s="171"/>
      <c r="CC96" s="171"/>
      <c r="CD96" s="41"/>
      <c r="CE96" s="153" t="s">
        <v>196</v>
      </c>
      <c r="CF96" s="281"/>
      <c r="CG96" s="26"/>
      <c r="CH96" s="93"/>
      <c r="CI96" s="93"/>
      <c r="CJ96" s="93"/>
      <c r="CK96" s="93"/>
    </row>
    <row r="97" spans="1:89" ht="14.25" customHeight="1">
      <c r="A97" s="94">
        <v>19</v>
      </c>
      <c r="B97" s="93">
        <v>95</v>
      </c>
      <c r="C97" s="93" t="s">
        <v>943</v>
      </c>
      <c r="D97" s="12">
        <v>1</v>
      </c>
      <c r="E97" s="12">
        <v>12.87</v>
      </c>
      <c r="F97" s="12">
        <v>9.2899999999999991</v>
      </c>
      <c r="G97" s="12"/>
      <c r="H97" s="46">
        <v>4</v>
      </c>
      <c r="I97" s="46" t="s">
        <v>39</v>
      </c>
      <c r="J97" s="153" t="s">
        <v>196</v>
      </c>
      <c r="K97" s="46"/>
      <c r="L97" s="153" t="s">
        <v>196</v>
      </c>
      <c r="M97" s="153" t="s">
        <v>196</v>
      </c>
      <c r="N97" s="153"/>
      <c r="O97" s="26"/>
      <c r="P97" s="26"/>
      <c r="Q97" s="93"/>
      <c r="R97" s="93"/>
      <c r="S97" s="93"/>
      <c r="T97" s="201">
        <v>12</v>
      </c>
      <c r="U97" s="26"/>
      <c r="V97" s="26"/>
      <c r="W97" s="26"/>
      <c r="X97" s="26" t="s">
        <v>196</v>
      </c>
      <c r="Y97" s="26" t="s">
        <v>196</v>
      </c>
      <c r="Z97" s="26"/>
      <c r="AA97" s="26"/>
      <c r="AB97" s="26"/>
      <c r="AC97" s="93"/>
      <c r="AD97" s="93"/>
      <c r="AE97" s="93"/>
      <c r="AF97" s="26"/>
      <c r="AG97" s="26"/>
      <c r="AH97" s="188" t="s">
        <v>378</v>
      </c>
      <c r="AI97" s="26"/>
      <c r="AJ97" s="26"/>
      <c r="AK97" s="26"/>
      <c r="AL97" s="26"/>
      <c r="AM97" s="26"/>
      <c r="AN97" s="26"/>
      <c r="AO97" s="93"/>
      <c r="AP97" s="93"/>
      <c r="AQ97" s="93"/>
      <c r="AR97" s="93"/>
      <c r="AS97" s="26"/>
      <c r="AT97" s="26"/>
      <c r="AU97" s="26"/>
      <c r="AV97" s="26"/>
      <c r="AW97" s="26"/>
      <c r="AX97" s="26"/>
      <c r="AY97" s="153" t="s">
        <v>196</v>
      </c>
      <c r="AZ97" s="153" t="s">
        <v>196</v>
      </c>
      <c r="BA97" s="153" t="s">
        <v>196</v>
      </c>
      <c r="BB97" s="153" t="s">
        <v>196</v>
      </c>
      <c r="BC97" s="26"/>
      <c r="BD97" s="26"/>
      <c r="BE97" s="26"/>
      <c r="BF97" s="26"/>
      <c r="BG97" s="26"/>
      <c r="BH97" s="26"/>
      <c r="BI97" s="93"/>
      <c r="BJ97" s="93"/>
      <c r="BK97" s="93"/>
      <c r="BL97" s="93"/>
      <c r="BM97" s="93"/>
      <c r="BN97" s="93"/>
      <c r="BO97" s="46" t="s">
        <v>39</v>
      </c>
      <c r="BP97" s="46"/>
      <c r="BQ97" s="46"/>
      <c r="BR97" s="46"/>
      <c r="BS97" s="153"/>
      <c r="BT97" s="153" t="s">
        <v>44</v>
      </c>
      <c r="BU97" s="153" t="s">
        <v>49</v>
      </c>
      <c r="BV97" s="26" t="s">
        <v>44</v>
      </c>
      <c r="BW97" s="26"/>
      <c r="BX97" s="93"/>
      <c r="BY97" s="93"/>
      <c r="BZ97" s="13"/>
      <c r="CA97" s="171"/>
      <c r="CB97" s="171"/>
      <c r="CC97" s="171"/>
      <c r="CD97" s="41"/>
      <c r="CE97" s="153" t="s">
        <v>196</v>
      </c>
      <c r="CF97" s="281"/>
      <c r="CG97" s="26"/>
      <c r="CH97" s="93"/>
      <c r="CI97" s="93"/>
      <c r="CJ97" s="93"/>
      <c r="CK97" s="93"/>
    </row>
    <row r="98" spans="1:89" ht="14.25" customHeight="1">
      <c r="A98" s="94">
        <v>19</v>
      </c>
      <c r="B98" s="93">
        <v>96</v>
      </c>
      <c r="C98" s="93" t="s">
        <v>943</v>
      </c>
      <c r="D98" s="12">
        <v>1</v>
      </c>
      <c r="E98" s="12">
        <v>11.74</v>
      </c>
      <c r="F98" s="12">
        <v>9.2799999999999994</v>
      </c>
      <c r="G98" s="12"/>
      <c r="H98" s="46">
        <v>3</v>
      </c>
      <c r="I98" s="46" t="s">
        <v>39</v>
      </c>
      <c r="J98" s="153">
        <v>10</v>
      </c>
      <c r="K98" s="153"/>
      <c r="L98" s="153" t="s">
        <v>196</v>
      </c>
      <c r="M98" s="153" t="s">
        <v>196</v>
      </c>
      <c r="N98" s="153"/>
      <c r="O98" s="26"/>
      <c r="P98" s="26"/>
      <c r="Q98" s="93"/>
      <c r="R98" s="93"/>
      <c r="S98" s="93"/>
      <c r="T98" s="201">
        <v>15</v>
      </c>
      <c r="U98" s="26"/>
      <c r="V98" s="26"/>
      <c r="W98" s="26"/>
      <c r="X98" s="26" t="s">
        <v>196</v>
      </c>
      <c r="Y98" s="26" t="s">
        <v>196</v>
      </c>
      <c r="Z98" s="26"/>
      <c r="AA98" s="26"/>
      <c r="AB98" s="26"/>
      <c r="AC98" s="93"/>
      <c r="AD98" s="93"/>
      <c r="AE98" s="93"/>
      <c r="AF98" s="26"/>
      <c r="AG98" s="26"/>
      <c r="AH98" s="188" t="s">
        <v>378</v>
      </c>
      <c r="AI98" s="26"/>
      <c r="AJ98" s="26"/>
      <c r="AK98" s="26"/>
      <c r="AL98" s="26"/>
      <c r="AM98" s="26"/>
      <c r="AN98" s="26"/>
      <c r="AO98" s="93"/>
      <c r="AP98" s="93"/>
      <c r="AQ98" s="93"/>
      <c r="AR98" s="93"/>
      <c r="AS98" s="26"/>
      <c r="AT98" s="26"/>
      <c r="AU98" s="26"/>
      <c r="AV98" s="26"/>
      <c r="AW98" s="26"/>
      <c r="AX98" s="26"/>
      <c r="AY98" s="153" t="s">
        <v>196</v>
      </c>
      <c r="AZ98" s="153" t="s">
        <v>196</v>
      </c>
      <c r="BA98" s="153" t="s">
        <v>196</v>
      </c>
      <c r="BB98" s="153" t="s">
        <v>196</v>
      </c>
      <c r="BC98" s="26"/>
      <c r="BD98" s="26"/>
      <c r="BE98" s="26"/>
      <c r="BF98" s="26"/>
      <c r="BG98" s="26"/>
      <c r="BH98" s="26"/>
      <c r="BI98" s="93"/>
      <c r="BJ98" s="93"/>
      <c r="BK98" s="93"/>
      <c r="BL98" s="93"/>
      <c r="BM98" s="93"/>
      <c r="BN98" s="93"/>
      <c r="BO98" s="46" t="s">
        <v>39</v>
      </c>
      <c r="BP98" s="46"/>
      <c r="BQ98" s="46"/>
      <c r="BR98" s="46"/>
      <c r="BS98" s="153" t="s">
        <v>44</v>
      </c>
      <c r="BT98" s="153" t="s">
        <v>44</v>
      </c>
      <c r="BU98" s="153" t="s">
        <v>49</v>
      </c>
      <c r="BV98" s="26" t="s">
        <v>44</v>
      </c>
      <c r="BW98" s="26"/>
      <c r="BX98" s="93"/>
      <c r="BY98" s="93"/>
      <c r="BZ98" s="13"/>
      <c r="CA98" s="171"/>
      <c r="CB98" s="171"/>
      <c r="CC98" s="171"/>
      <c r="CD98" s="41"/>
      <c r="CE98" s="153" t="s">
        <v>196</v>
      </c>
      <c r="CF98" s="281"/>
      <c r="CG98" s="26"/>
      <c r="CH98" s="93"/>
      <c r="CI98" s="93"/>
      <c r="CJ98" s="93"/>
      <c r="CK98" s="93"/>
    </row>
    <row r="99" spans="1:89" ht="14.25" customHeight="1">
      <c r="A99" s="94">
        <v>19</v>
      </c>
      <c r="B99" s="93">
        <v>97</v>
      </c>
      <c r="C99" s="93" t="s">
        <v>972</v>
      </c>
      <c r="D99" s="12">
        <v>1</v>
      </c>
      <c r="E99" s="12">
        <v>11.91</v>
      </c>
      <c r="F99" s="12">
        <v>10.39</v>
      </c>
      <c r="G99" s="12"/>
      <c r="H99" s="46">
        <v>12</v>
      </c>
      <c r="I99" s="46" t="s">
        <v>39</v>
      </c>
      <c r="J99" s="153" t="s">
        <v>196</v>
      </c>
      <c r="K99" s="46"/>
      <c r="L99" s="153" t="s">
        <v>196</v>
      </c>
      <c r="M99" s="153" t="s">
        <v>196</v>
      </c>
      <c r="N99" s="153"/>
      <c r="O99" s="26"/>
      <c r="P99" s="26"/>
      <c r="Q99" s="93"/>
      <c r="R99" s="93"/>
      <c r="S99" s="93"/>
      <c r="T99" s="201"/>
      <c r="U99" s="26"/>
      <c r="V99" s="26"/>
      <c r="W99" s="26"/>
      <c r="X99" s="26" t="s">
        <v>196</v>
      </c>
      <c r="Y99" s="26" t="s">
        <v>196</v>
      </c>
      <c r="Z99" s="26"/>
      <c r="AA99" s="26"/>
      <c r="AB99" s="26"/>
      <c r="AC99" s="93"/>
      <c r="AD99" s="93"/>
      <c r="AE99" s="93"/>
      <c r="AF99" s="26"/>
      <c r="AG99" s="26"/>
      <c r="AH99" s="188" t="s">
        <v>378</v>
      </c>
      <c r="AI99" s="26"/>
      <c r="AJ99" s="26"/>
      <c r="AK99" s="26"/>
      <c r="AL99" s="26"/>
      <c r="AM99" s="26"/>
      <c r="AN99" s="26"/>
      <c r="AO99" s="93"/>
      <c r="AP99" s="93"/>
      <c r="AQ99" s="93"/>
      <c r="AR99" s="93"/>
      <c r="AS99" s="26"/>
      <c r="AT99" s="26"/>
      <c r="AU99" s="26"/>
      <c r="AV99" s="26"/>
      <c r="AW99" s="26"/>
      <c r="AX99" s="26"/>
      <c r="AY99" s="153" t="s">
        <v>196</v>
      </c>
      <c r="AZ99" s="153" t="s">
        <v>196</v>
      </c>
      <c r="BA99" s="153" t="s">
        <v>196</v>
      </c>
      <c r="BB99" s="153" t="s">
        <v>196</v>
      </c>
      <c r="BC99" s="26"/>
      <c r="BD99" s="26"/>
      <c r="BE99" s="26"/>
      <c r="BF99" s="26"/>
      <c r="BG99" s="26"/>
      <c r="BH99" s="26"/>
      <c r="BI99" s="93"/>
      <c r="BJ99" s="93"/>
      <c r="BK99" s="93"/>
      <c r="BL99" s="93"/>
      <c r="BM99" s="93"/>
      <c r="BN99" s="93"/>
      <c r="BO99" s="46" t="s">
        <v>39</v>
      </c>
      <c r="BP99" s="46"/>
      <c r="BQ99" s="46"/>
      <c r="BR99" s="46"/>
      <c r="BS99" s="153"/>
      <c r="BT99" s="153" t="s">
        <v>44</v>
      </c>
      <c r="BU99" s="153" t="s">
        <v>49</v>
      </c>
      <c r="BV99" s="26" t="s">
        <v>44</v>
      </c>
      <c r="BW99" s="26"/>
      <c r="BX99" s="93"/>
      <c r="BY99" s="93"/>
      <c r="BZ99" s="13"/>
      <c r="CA99" s="171"/>
      <c r="CB99" s="171"/>
      <c r="CC99" s="171"/>
      <c r="CD99" s="41"/>
      <c r="CE99" s="153" t="s">
        <v>196</v>
      </c>
      <c r="CF99" s="281"/>
      <c r="CG99" s="26"/>
      <c r="CH99" s="93"/>
      <c r="CI99" s="93"/>
      <c r="CJ99" s="93"/>
      <c r="CK99" s="93"/>
    </row>
    <row r="100" spans="1:89" ht="14.25" customHeight="1">
      <c r="A100" s="94">
        <v>19</v>
      </c>
      <c r="B100" s="93">
        <v>98</v>
      </c>
      <c r="C100" s="93" t="s">
        <v>920</v>
      </c>
      <c r="D100" s="12">
        <v>1</v>
      </c>
      <c r="E100" s="12">
        <v>10.74</v>
      </c>
      <c r="F100" s="12">
        <v>11.36</v>
      </c>
      <c r="G100" s="12"/>
      <c r="H100" s="46">
        <v>5</v>
      </c>
      <c r="I100" s="46" t="s">
        <v>39</v>
      </c>
      <c r="J100" s="153" t="s">
        <v>196</v>
      </c>
      <c r="K100" s="46">
        <v>6</v>
      </c>
      <c r="L100" s="153" t="s">
        <v>196</v>
      </c>
      <c r="M100" s="153" t="s">
        <v>196</v>
      </c>
      <c r="N100" s="153"/>
      <c r="O100" s="26"/>
      <c r="P100" s="26"/>
      <c r="Q100" s="93"/>
      <c r="R100" s="93"/>
      <c r="S100" s="93"/>
      <c r="T100" s="201"/>
      <c r="U100" s="26"/>
      <c r="V100" s="26"/>
      <c r="W100" s="26">
        <v>19</v>
      </c>
      <c r="X100" s="26" t="s">
        <v>196</v>
      </c>
      <c r="Y100" s="26" t="s">
        <v>196</v>
      </c>
      <c r="Z100" s="26"/>
      <c r="AA100" s="26"/>
      <c r="AB100" s="26"/>
      <c r="AC100" s="93"/>
      <c r="AD100" s="93"/>
      <c r="AE100" s="93"/>
      <c r="AF100" s="26"/>
      <c r="AG100" s="26"/>
      <c r="AH100" s="188" t="s">
        <v>378</v>
      </c>
      <c r="AI100" s="26"/>
      <c r="AJ100" s="26"/>
      <c r="AK100" s="26"/>
      <c r="AL100" s="26"/>
      <c r="AM100" s="26"/>
      <c r="AN100" s="26"/>
      <c r="AO100" s="93"/>
      <c r="AP100" s="93"/>
      <c r="AQ100" s="93"/>
      <c r="AR100" s="93"/>
      <c r="AS100" s="26"/>
      <c r="AT100" s="26"/>
      <c r="AU100" s="26"/>
      <c r="AV100" s="26"/>
      <c r="AW100" s="26"/>
      <c r="AX100" s="26"/>
      <c r="AY100" s="153" t="s">
        <v>196</v>
      </c>
      <c r="AZ100" s="153" t="s">
        <v>196</v>
      </c>
      <c r="BA100" s="153" t="s">
        <v>196</v>
      </c>
      <c r="BB100" s="153" t="s">
        <v>196</v>
      </c>
      <c r="BC100" s="26"/>
      <c r="BD100" s="26"/>
      <c r="BE100" s="26"/>
      <c r="BF100" s="26"/>
      <c r="BG100" s="26"/>
      <c r="BH100" s="26"/>
      <c r="BI100" s="93"/>
      <c r="BJ100" s="93"/>
      <c r="BK100" s="93"/>
      <c r="BL100" s="93"/>
      <c r="BM100" s="93"/>
      <c r="BN100" s="93"/>
      <c r="BO100" s="46" t="s">
        <v>39</v>
      </c>
      <c r="BP100" s="46"/>
      <c r="BQ100" s="46"/>
      <c r="BR100" s="46"/>
      <c r="BS100" s="153" t="s">
        <v>44</v>
      </c>
      <c r="BT100" s="153" t="s">
        <v>44</v>
      </c>
      <c r="BU100" s="153" t="s">
        <v>49</v>
      </c>
      <c r="BV100" s="26" t="s">
        <v>44</v>
      </c>
      <c r="BW100" s="26"/>
      <c r="BX100" s="93"/>
      <c r="BY100" s="93"/>
      <c r="BZ100" s="13"/>
      <c r="CA100" s="171"/>
      <c r="CB100" s="171"/>
      <c r="CC100" s="171"/>
      <c r="CD100" s="41"/>
      <c r="CE100" s="153" t="s">
        <v>196</v>
      </c>
      <c r="CF100" s="281"/>
      <c r="CG100" s="26"/>
      <c r="CH100" s="93"/>
      <c r="CI100" s="93"/>
      <c r="CJ100" s="93"/>
      <c r="CK100" s="93"/>
    </row>
    <row r="101" spans="1:89" ht="14.25" customHeight="1">
      <c r="A101" s="94">
        <v>19</v>
      </c>
      <c r="B101" s="93">
        <v>99</v>
      </c>
      <c r="C101" s="93" t="s">
        <v>926</v>
      </c>
      <c r="D101" s="12">
        <v>1</v>
      </c>
      <c r="E101" s="12">
        <v>10.99</v>
      </c>
      <c r="F101" s="12">
        <v>12.39</v>
      </c>
      <c r="G101" s="12"/>
      <c r="H101" s="46">
        <v>9</v>
      </c>
      <c r="I101" s="46" t="s">
        <v>39</v>
      </c>
      <c r="J101" s="153" t="s">
        <v>196</v>
      </c>
      <c r="K101" s="46"/>
      <c r="L101" s="153" t="s">
        <v>196</v>
      </c>
      <c r="M101" s="153" t="s">
        <v>196</v>
      </c>
      <c r="N101" s="153"/>
      <c r="O101" s="26"/>
      <c r="P101" s="26"/>
      <c r="Q101" s="93"/>
      <c r="R101" s="93"/>
      <c r="S101" s="93"/>
      <c r="T101" s="201"/>
      <c r="U101" s="26"/>
      <c r="V101" s="26"/>
      <c r="W101" s="26"/>
      <c r="X101" s="26" t="s">
        <v>196</v>
      </c>
      <c r="Y101" s="26" t="s">
        <v>196</v>
      </c>
      <c r="Z101" s="26"/>
      <c r="AA101" s="26"/>
      <c r="AB101" s="26"/>
      <c r="AC101" s="93"/>
      <c r="AD101" s="93"/>
      <c r="AE101" s="93"/>
      <c r="AF101" s="26"/>
      <c r="AG101" s="26"/>
      <c r="AH101" s="188" t="s">
        <v>378</v>
      </c>
      <c r="AI101" s="26"/>
      <c r="AJ101" s="26"/>
      <c r="AK101" s="26"/>
      <c r="AL101" s="26"/>
      <c r="AM101" s="26"/>
      <c r="AN101" s="26"/>
      <c r="AO101" s="93"/>
      <c r="AP101" s="93"/>
      <c r="AQ101" s="93"/>
      <c r="AR101" s="93"/>
      <c r="AS101" s="26"/>
      <c r="AT101" s="26"/>
      <c r="AU101" s="26"/>
      <c r="AV101" s="26"/>
      <c r="AW101" s="26"/>
      <c r="AX101" s="26"/>
      <c r="AY101" s="153" t="s">
        <v>196</v>
      </c>
      <c r="AZ101" s="153" t="s">
        <v>196</v>
      </c>
      <c r="BA101" s="153" t="s">
        <v>196</v>
      </c>
      <c r="BB101" s="153" t="s">
        <v>196</v>
      </c>
      <c r="BC101" s="26"/>
      <c r="BD101" s="26"/>
      <c r="BE101" s="26"/>
      <c r="BF101" s="26"/>
      <c r="BG101" s="26"/>
      <c r="BH101" s="26"/>
      <c r="BI101" s="93"/>
      <c r="BJ101" s="93"/>
      <c r="BK101" s="93"/>
      <c r="BL101" s="93"/>
      <c r="BM101" s="93"/>
      <c r="BN101" s="93"/>
      <c r="BO101" s="46" t="s">
        <v>39</v>
      </c>
      <c r="BP101" s="46"/>
      <c r="BQ101" s="46"/>
      <c r="BR101" s="46"/>
      <c r="BS101" s="153"/>
      <c r="BT101" s="153" t="s">
        <v>44</v>
      </c>
      <c r="BU101" s="153" t="s">
        <v>49</v>
      </c>
      <c r="BV101" s="26" t="s">
        <v>44</v>
      </c>
      <c r="BW101" s="26"/>
      <c r="BX101" s="93"/>
      <c r="BY101" s="93"/>
      <c r="BZ101" s="13"/>
      <c r="CA101" s="171"/>
      <c r="CB101" s="171"/>
      <c r="CC101" s="171"/>
      <c r="CD101" s="41"/>
      <c r="CE101" s="153" t="s">
        <v>196</v>
      </c>
      <c r="CF101" s="281"/>
      <c r="CG101" s="26"/>
      <c r="CH101" s="93"/>
      <c r="CI101" s="93"/>
      <c r="CJ101" s="93"/>
      <c r="CK101" s="93"/>
    </row>
    <row r="102" spans="1:89" ht="14.25" customHeight="1">
      <c r="A102" s="94">
        <v>19</v>
      </c>
      <c r="B102" s="93">
        <v>100</v>
      </c>
      <c r="C102" s="93" t="s">
        <v>931</v>
      </c>
      <c r="D102" s="12">
        <v>1</v>
      </c>
      <c r="E102" s="12">
        <v>8.36</v>
      </c>
      <c r="F102" s="12">
        <v>12.51</v>
      </c>
      <c r="G102" s="12"/>
      <c r="H102" s="46">
        <v>4</v>
      </c>
      <c r="I102" s="46" t="s">
        <v>39</v>
      </c>
      <c r="J102" s="153" t="s">
        <v>196</v>
      </c>
      <c r="K102" s="46"/>
      <c r="L102" s="153" t="s">
        <v>196</v>
      </c>
      <c r="M102" s="153" t="s">
        <v>196</v>
      </c>
      <c r="N102" s="153"/>
      <c r="O102" s="26"/>
      <c r="P102" s="26"/>
      <c r="Q102" s="93"/>
      <c r="R102" s="93"/>
      <c r="S102" s="93"/>
      <c r="T102" s="201"/>
      <c r="U102" s="26"/>
      <c r="V102" s="26"/>
      <c r="W102" s="26"/>
      <c r="X102" s="26" t="s">
        <v>196</v>
      </c>
      <c r="Y102" s="26" t="s">
        <v>196</v>
      </c>
      <c r="Z102" s="26"/>
      <c r="AA102" s="26"/>
      <c r="AB102" s="26"/>
      <c r="AC102" s="93"/>
      <c r="AD102" s="93"/>
      <c r="AE102" s="93"/>
      <c r="AF102" s="26"/>
      <c r="AG102" s="26"/>
      <c r="AH102" s="188" t="s">
        <v>378</v>
      </c>
      <c r="AI102" s="26"/>
      <c r="AJ102" s="26"/>
      <c r="AK102" s="26"/>
      <c r="AL102" s="26"/>
      <c r="AM102" s="26"/>
      <c r="AN102" s="26"/>
      <c r="AO102" s="93"/>
      <c r="AP102" s="93"/>
      <c r="AQ102" s="93"/>
      <c r="AR102" s="93"/>
      <c r="AS102" s="26"/>
      <c r="AT102" s="26"/>
      <c r="AU102" s="26"/>
      <c r="AV102" s="26"/>
      <c r="AW102" s="26"/>
      <c r="AX102" s="26"/>
      <c r="AY102" s="153" t="s">
        <v>196</v>
      </c>
      <c r="AZ102" s="153" t="s">
        <v>196</v>
      </c>
      <c r="BA102" s="153" t="s">
        <v>196</v>
      </c>
      <c r="BB102" s="153" t="s">
        <v>196</v>
      </c>
      <c r="BC102" s="26"/>
      <c r="BD102" s="26"/>
      <c r="BE102" s="26"/>
      <c r="BF102" s="26"/>
      <c r="BG102" s="26"/>
      <c r="BH102" s="26"/>
      <c r="BI102" s="93"/>
      <c r="BJ102" s="93"/>
      <c r="BK102" s="93"/>
      <c r="BL102" s="93"/>
      <c r="BM102" s="93"/>
      <c r="BN102" s="93"/>
      <c r="BO102" s="46" t="s">
        <v>39</v>
      </c>
      <c r="BP102" s="46"/>
      <c r="BQ102" s="46"/>
      <c r="BR102" s="46"/>
      <c r="BS102" s="153" t="s">
        <v>44</v>
      </c>
      <c r="BT102" s="153" t="s">
        <v>44</v>
      </c>
      <c r="BU102" s="153" t="s">
        <v>49</v>
      </c>
      <c r="BV102" s="26" t="s">
        <v>44</v>
      </c>
      <c r="BW102" s="26"/>
      <c r="BX102" s="93"/>
      <c r="BY102" s="93"/>
      <c r="BZ102" s="13"/>
      <c r="CA102" s="171"/>
      <c r="CB102" s="171"/>
      <c r="CC102" s="171"/>
      <c r="CD102" s="41"/>
      <c r="CE102" s="153" t="s">
        <v>196</v>
      </c>
      <c r="CF102" s="281"/>
      <c r="CG102" s="26"/>
      <c r="CH102" s="93"/>
      <c r="CI102" s="93"/>
      <c r="CJ102" s="93"/>
      <c r="CK102" s="93"/>
    </row>
    <row r="103" spans="1:89" ht="11.25" customHeight="1">
      <c r="A103" s="93">
        <v>19</v>
      </c>
      <c r="B103" s="93">
        <v>101</v>
      </c>
      <c r="C103" s="93" t="s">
        <v>920</v>
      </c>
      <c r="D103" s="93">
        <v>1</v>
      </c>
      <c r="E103" s="93">
        <v>6.89</v>
      </c>
      <c r="F103" s="93">
        <v>14.57</v>
      </c>
      <c r="G103" s="93"/>
      <c r="H103" s="46">
        <v>4</v>
      </c>
      <c r="I103" s="46" t="s">
        <v>39</v>
      </c>
      <c r="J103" s="153" t="s">
        <v>196</v>
      </c>
      <c r="K103" s="46">
        <v>7</v>
      </c>
      <c r="L103" s="153" t="s">
        <v>196</v>
      </c>
      <c r="M103" s="153" t="s">
        <v>196</v>
      </c>
      <c r="N103" s="153"/>
      <c r="O103" s="26"/>
      <c r="P103" s="26"/>
      <c r="Q103" s="93"/>
      <c r="R103" s="93"/>
      <c r="S103" s="93"/>
      <c r="T103" s="201"/>
      <c r="U103" s="26"/>
      <c r="V103" s="26"/>
      <c r="W103" s="26">
        <v>4</v>
      </c>
      <c r="X103" s="26" t="s">
        <v>196</v>
      </c>
      <c r="Y103" s="26" t="s">
        <v>196</v>
      </c>
      <c r="Z103" s="26"/>
      <c r="AA103" s="26"/>
      <c r="AB103" s="26"/>
      <c r="AC103" s="93"/>
      <c r="AD103" s="93"/>
      <c r="AE103" s="93"/>
      <c r="AF103" s="26"/>
      <c r="AG103" s="26"/>
      <c r="AH103" s="188" t="s">
        <v>378</v>
      </c>
      <c r="AI103" s="26"/>
      <c r="AJ103" s="26"/>
      <c r="AK103" s="26"/>
      <c r="AL103" s="26"/>
      <c r="AM103" s="26"/>
      <c r="AN103" s="26"/>
      <c r="AO103" s="93"/>
      <c r="AP103" s="93"/>
      <c r="AQ103" s="93"/>
      <c r="AR103" s="93"/>
      <c r="AS103" s="26"/>
      <c r="AT103" s="26"/>
      <c r="AU103" s="26"/>
      <c r="AV103" s="26"/>
      <c r="AW103" s="26"/>
      <c r="AX103" s="26"/>
      <c r="AY103" s="153" t="s">
        <v>196</v>
      </c>
      <c r="AZ103" s="153" t="s">
        <v>196</v>
      </c>
      <c r="BA103" s="153" t="s">
        <v>196</v>
      </c>
      <c r="BB103" s="153" t="s">
        <v>196</v>
      </c>
      <c r="BC103" s="26"/>
      <c r="BD103" s="26"/>
      <c r="BE103" s="26"/>
      <c r="BF103" s="26"/>
      <c r="BG103" s="26"/>
      <c r="BH103" s="26"/>
      <c r="BI103" s="93"/>
      <c r="BJ103" s="93"/>
      <c r="BK103" s="93"/>
      <c r="BL103" s="93"/>
      <c r="BM103" s="93"/>
      <c r="BN103" s="93"/>
      <c r="BO103" s="46" t="s">
        <v>39</v>
      </c>
      <c r="BP103" s="46"/>
      <c r="BQ103" s="46"/>
      <c r="BR103" s="46"/>
      <c r="BS103" s="153" t="s">
        <v>44</v>
      </c>
      <c r="BT103" s="153" t="s">
        <v>43</v>
      </c>
      <c r="BU103" s="153" t="s">
        <v>49</v>
      </c>
      <c r="BV103" s="26" t="s">
        <v>55</v>
      </c>
      <c r="BW103" s="26"/>
      <c r="BX103" s="93"/>
      <c r="BY103" s="93"/>
      <c r="BZ103" s="13"/>
      <c r="CA103" s="171"/>
      <c r="CB103" s="171"/>
      <c r="CC103" s="171"/>
      <c r="CD103" s="41"/>
      <c r="CE103" s="153" t="s">
        <v>196</v>
      </c>
      <c r="CF103" s="281"/>
      <c r="CG103" s="26"/>
      <c r="CH103" s="93"/>
      <c r="CI103" s="93"/>
      <c r="CJ103" s="93"/>
      <c r="CK103" s="93"/>
    </row>
    <row r="104" spans="1:89" ht="11.25" customHeight="1">
      <c r="A104" s="93">
        <v>19</v>
      </c>
      <c r="B104" s="93">
        <v>102</v>
      </c>
      <c r="C104" s="93" t="s">
        <v>1036</v>
      </c>
      <c r="D104" s="93">
        <v>2</v>
      </c>
      <c r="E104" s="93">
        <v>6.87</v>
      </c>
      <c r="F104" s="93">
        <v>15.64</v>
      </c>
      <c r="G104" s="93"/>
      <c r="H104" s="46">
        <v>6</v>
      </c>
      <c r="I104" s="46" t="s">
        <v>39</v>
      </c>
      <c r="J104" s="153" t="s">
        <v>196</v>
      </c>
      <c r="K104" s="46"/>
      <c r="L104" s="153" t="s">
        <v>196</v>
      </c>
      <c r="M104" s="153" t="s">
        <v>196</v>
      </c>
      <c r="N104" s="153"/>
      <c r="O104" s="26"/>
      <c r="P104" s="26"/>
      <c r="Q104" s="93"/>
      <c r="R104" s="93"/>
      <c r="S104" s="93"/>
      <c r="T104" s="201"/>
      <c r="U104" s="26"/>
      <c r="V104" s="26"/>
      <c r="W104" s="26"/>
      <c r="X104" s="26" t="s">
        <v>196</v>
      </c>
      <c r="Y104" s="26" t="s">
        <v>196</v>
      </c>
      <c r="Z104" s="26"/>
      <c r="AA104" s="26"/>
      <c r="AB104" s="26"/>
      <c r="AC104" s="93"/>
      <c r="AD104" s="93"/>
      <c r="AE104" s="93"/>
      <c r="AF104" s="26"/>
      <c r="AG104" s="26"/>
      <c r="AH104" s="188" t="s">
        <v>378</v>
      </c>
      <c r="AI104" s="26"/>
      <c r="AJ104" s="26"/>
      <c r="AK104" s="26"/>
      <c r="AL104" s="26"/>
      <c r="AM104" s="26"/>
      <c r="AN104" s="26"/>
      <c r="AO104" s="93"/>
      <c r="AP104" s="93"/>
      <c r="AQ104" s="93"/>
      <c r="AR104" s="93"/>
      <c r="AS104" s="26"/>
      <c r="AT104" s="26"/>
      <c r="AU104" s="26"/>
      <c r="AV104" s="26"/>
      <c r="AW104" s="26"/>
      <c r="AX104" s="26"/>
      <c r="AY104" s="153" t="s">
        <v>196</v>
      </c>
      <c r="AZ104" s="153" t="s">
        <v>196</v>
      </c>
      <c r="BA104" s="153" t="s">
        <v>196</v>
      </c>
      <c r="BB104" s="153" t="s">
        <v>196</v>
      </c>
      <c r="BC104" s="26"/>
      <c r="BD104" s="26"/>
      <c r="BE104" s="26"/>
      <c r="BF104" s="26"/>
      <c r="BG104" s="26"/>
      <c r="BH104" s="26"/>
      <c r="BI104" s="93"/>
      <c r="BJ104" s="93"/>
      <c r="BK104" s="93"/>
      <c r="BL104" s="93"/>
      <c r="BM104" s="93"/>
      <c r="BN104" s="93"/>
      <c r="BO104" s="46" t="s">
        <v>39</v>
      </c>
      <c r="BP104" s="46"/>
      <c r="BQ104" s="46"/>
      <c r="BR104" s="46"/>
      <c r="BS104" s="153" t="s">
        <v>44</v>
      </c>
      <c r="BT104" s="153" t="s">
        <v>44</v>
      </c>
      <c r="BU104" s="153" t="s">
        <v>49</v>
      </c>
      <c r="BV104" s="26" t="s">
        <v>44</v>
      </c>
      <c r="BW104" s="26"/>
      <c r="BX104" s="93"/>
      <c r="BY104" s="93"/>
      <c r="BZ104" s="13"/>
      <c r="CA104" s="171"/>
      <c r="CB104" s="171"/>
      <c r="CC104" s="171"/>
      <c r="CD104" s="41"/>
      <c r="CE104" s="153" t="s">
        <v>196</v>
      </c>
      <c r="CF104" s="281"/>
      <c r="CG104" s="26"/>
      <c r="CH104" s="93"/>
      <c r="CI104" s="93"/>
      <c r="CJ104" s="93"/>
      <c r="CK104" s="93"/>
    </row>
    <row r="105" spans="1:89" ht="11.25" customHeight="1">
      <c r="A105" s="93">
        <v>19</v>
      </c>
      <c r="B105" s="93">
        <v>103</v>
      </c>
      <c r="C105" s="93" t="s">
        <v>931</v>
      </c>
      <c r="D105" s="93">
        <v>2</v>
      </c>
      <c r="E105" s="93">
        <v>8.85</v>
      </c>
      <c r="F105" s="93">
        <v>0.15</v>
      </c>
      <c r="G105" s="93"/>
      <c r="H105" s="46">
        <v>6</v>
      </c>
      <c r="I105" s="46" t="s">
        <v>39</v>
      </c>
      <c r="J105" s="153" t="s">
        <v>196</v>
      </c>
      <c r="K105" s="46">
        <v>4</v>
      </c>
      <c r="L105" s="153" t="s">
        <v>196</v>
      </c>
      <c r="M105" s="153" t="s">
        <v>196</v>
      </c>
      <c r="N105" s="153"/>
      <c r="O105" s="26"/>
      <c r="P105" s="26"/>
      <c r="Q105" s="93"/>
      <c r="R105" s="93"/>
      <c r="S105" s="93"/>
      <c r="T105" s="201"/>
      <c r="U105" s="26"/>
      <c r="V105" s="26"/>
      <c r="W105" s="26">
        <v>6</v>
      </c>
      <c r="X105" s="26" t="s">
        <v>196</v>
      </c>
      <c r="Y105" s="26" t="s">
        <v>196</v>
      </c>
      <c r="Z105" s="26"/>
      <c r="AA105" s="26"/>
      <c r="AB105" s="26"/>
      <c r="AC105" s="93"/>
      <c r="AD105" s="93"/>
      <c r="AE105" s="93"/>
      <c r="AF105" s="26"/>
      <c r="AG105" s="26"/>
      <c r="AH105" s="188" t="s">
        <v>378</v>
      </c>
      <c r="AI105" s="26"/>
      <c r="AJ105" s="26"/>
      <c r="AK105" s="26"/>
      <c r="AL105" s="26"/>
      <c r="AM105" s="26"/>
      <c r="AN105" s="26"/>
      <c r="AO105" s="93"/>
      <c r="AP105" s="93"/>
      <c r="AQ105" s="93"/>
      <c r="AR105" s="93"/>
      <c r="AS105" s="26"/>
      <c r="AT105" s="26"/>
      <c r="AU105" s="26"/>
      <c r="AV105" s="26"/>
      <c r="AW105" s="26"/>
      <c r="AX105" s="26"/>
      <c r="AY105" s="153" t="s">
        <v>196</v>
      </c>
      <c r="AZ105" s="153" t="s">
        <v>196</v>
      </c>
      <c r="BA105" s="153" t="s">
        <v>196</v>
      </c>
      <c r="BB105" s="153" t="s">
        <v>196</v>
      </c>
      <c r="BC105" s="26"/>
      <c r="BD105" s="26"/>
      <c r="BE105" s="26"/>
      <c r="BF105" s="26"/>
      <c r="BG105" s="26"/>
      <c r="BH105" s="26"/>
      <c r="BI105" s="93"/>
      <c r="BJ105" s="93"/>
      <c r="BK105" s="93"/>
      <c r="BL105" s="93"/>
      <c r="BM105" s="93"/>
      <c r="BN105" s="93"/>
      <c r="BO105" s="46" t="s">
        <v>39</v>
      </c>
      <c r="BP105" s="46"/>
      <c r="BQ105" s="46"/>
      <c r="BR105" s="46"/>
      <c r="BS105" s="153"/>
      <c r="BT105" s="153" t="s">
        <v>44</v>
      </c>
      <c r="BU105" s="153" t="s">
        <v>49</v>
      </c>
      <c r="BV105" s="26" t="s">
        <v>44</v>
      </c>
      <c r="BW105" s="26"/>
      <c r="BX105" s="93"/>
      <c r="BY105" s="93"/>
      <c r="BZ105" s="13"/>
      <c r="CA105" s="171"/>
      <c r="CB105" s="171"/>
      <c r="CC105" s="171"/>
      <c r="CD105" s="41"/>
      <c r="CE105" s="153" t="s">
        <v>303</v>
      </c>
      <c r="CF105" s="281"/>
      <c r="CG105" s="26"/>
      <c r="CH105" s="93"/>
      <c r="CI105" s="93"/>
      <c r="CJ105" s="93"/>
      <c r="CK105" s="93"/>
    </row>
    <row r="106" spans="1:89" ht="11.25" customHeight="1">
      <c r="A106" s="93">
        <v>19</v>
      </c>
      <c r="B106" s="93">
        <v>104</v>
      </c>
      <c r="C106" s="93" t="s">
        <v>931</v>
      </c>
      <c r="D106" s="93">
        <v>2</v>
      </c>
      <c r="E106" s="93">
        <v>11.66</v>
      </c>
      <c r="F106" s="93">
        <v>11.62</v>
      </c>
      <c r="G106" s="93"/>
      <c r="H106" s="46">
        <v>8</v>
      </c>
      <c r="I106" s="46" t="s">
        <v>39</v>
      </c>
      <c r="J106" s="153" t="s">
        <v>196</v>
      </c>
      <c r="K106" s="46">
        <v>10</v>
      </c>
      <c r="L106" s="153">
        <v>8</v>
      </c>
      <c r="M106" s="153">
        <v>8</v>
      </c>
      <c r="N106" s="153"/>
      <c r="O106" s="26"/>
      <c r="P106" s="26">
        <v>9</v>
      </c>
      <c r="Q106" s="93"/>
      <c r="R106" s="93"/>
      <c r="S106" s="93"/>
      <c r="T106" s="201"/>
      <c r="U106" s="26"/>
      <c r="V106" s="26"/>
      <c r="W106" s="26">
        <v>11</v>
      </c>
      <c r="X106" s="26">
        <v>14</v>
      </c>
      <c r="Y106" s="26">
        <v>14</v>
      </c>
      <c r="Z106" s="26"/>
      <c r="AA106" s="26"/>
      <c r="AB106" s="26">
        <v>65</v>
      </c>
      <c r="AC106" s="93"/>
      <c r="AD106" s="93"/>
      <c r="AE106" s="93"/>
      <c r="AF106" s="26"/>
      <c r="AG106" s="26"/>
      <c r="AH106" s="188" t="s">
        <v>378</v>
      </c>
      <c r="AI106" s="26"/>
      <c r="AJ106" s="26"/>
      <c r="AK106" s="26"/>
      <c r="AL106" s="26"/>
      <c r="AM106" s="26"/>
      <c r="AN106" s="26"/>
      <c r="AO106" s="93"/>
      <c r="AP106" s="93"/>
      <c r="AQ106" s="93"/>
      <c r="AR106" s="93"/>
      <c r="AS106" s="26"/>
      <c r="AT106" s="26"/>
      <c r="AU106" s="26"/>
      <c r="AV106" s="26"/>
      <c r="AW106" s="26"/>
      <c r="AX106" s="26"/>
      <c r="AY106" s="153">
        <v>7</v>
      </c>
      <c r="AZ106" s="153">
        <v>4</v>
      </c>
      <c r="BA106" s="153">
        <v>7</v>
      </c>
      <c r="BB106" s="153">
        <v>4</v>
      </c>
      <c r="BC106" s="26"/>
      <c r="BD106" s="26"/>
      <c r="BE106" s="26"/>
      <c r="BF106" s="26"/>
      <c r="BG106" s="26">
        <v>25</v>
      </c>
      <c r="BH106" s="26">
        <v>10</v>
      </c>
      <c r="BI106" s="93"/>
      <c r="BJ106" s="93"/>
      <c r="BK106" s="93"/>
      <c r="BL106" s="93"/>
      <c r="BM106" s="93"/>
      <c r="BN106" s="93"/>
      <c r="BO106" s="46" t="s">
        <v>39</v>
      </c>
      <c r="BP106" s="46"/>
      <c r="BQ106" s="46"/>
      <c r="BR106" s="46"/>
      <c r="BS106" s="153" t="s">
        <v>44</v>
      </c>
      <c r="BT106" s="153" t="s">
        <v>43</v>
      </c>
      <c r="BU106" s="153" t="s">
        <v>49</v>
      </c>
      <c r="BV106" s="26" t="s">
        <v>55</v>
      </c>
      <c r="BW106" s="26" t="s">
        <v>309</v>
      </c>
      <c r="BX106" s="93"/>
      <c r="BY106" s="93"/>
      <c r="BZ106" s="13"/>
      <c r="CA106" s="171"/>
      <c r="CB106" s="171"/>
      <c r="CC106" s="171"/>
      <c r="CD106" s="41"/>
      <c r="CE106" s="153" t="s">
        <v>937</v>
      </c>
      <c r="CF106" s="281"/>
      <c r="CG106" s="26"/>
      <c r="CH106" s="93"/>
      <c r="CI106" s="93"/>
      <c r="CJ106" s="93"/>
      <c r="CK106" s="93"/>
    </row>
    <row r="107" spans="1:89" ht="11.25" customHeight="1">
      <c r="A107" s="93">
        <v>19</v>
      </c>
      <c r="B107" s="93">
        <v>105</v>
      </c>
      <c r="C107" s="93" t="s">
        <v>920</v>
      </c>
      <c r="D107" s="93">
        <v>2</v>
      </c>
      <c r="E107" s="93">
        <v>8.41</v>
      </c>
      <c r="F107" s="93">
        <v>14.76</v>
      </c>
      <c r="G107" s="93"/>
      <c r="H107" s="46">
        <v>6.9</v>
      </c>
      <c r="I107" s="46" t="s">
        <v>39</v>
      </c>
      <c r="J107" s="153" t="s">
        <v>196</v>
      </c>
      <c r="K107" s="46"/>
      <c r="L107" s="153" t="s">
        <v>196</v>
      </c>
      <c r="M107" s="153" t="s">
        <v>196</v>
      </c>
      <c r="N107" s="153"/>
      <c r="O107" s="26"/>
      <c r="P107" s="26"/>
      <c r="Q107" s="93"/>
      <c r="R107" s="93"/>
      <c r="S107" s="93"/>
      <c r="T107" s="201"/>
      <c r="U107" s="26"/>
      <c r="V107" s="26"/>
      <c r="W107" s="26"/>
      <c r="X107" s="26" t="s">
        <v>196</v>
      </c>
      <c r="Y107" s="26" t="s">
        <v>196</v>
      </c>
      <c r="Z107" s="26"/>
      <c r="AA107" s="26"/>
      <c r="AB107" s="26"/>
      <c r="AC107" s="93"/>
      <c r="AD107" s="93"/>
      <c r="AE107" s="93"/>
      <c r="AF107" s="26"/>
      <c r="AG107" s="26"/>
      <c r="AH107" s="188">
        <v>3</v>
      </c>
      <c r="AI107" s="26"/>
      <c r="AJ107" s="26"/>
      <c r="AK107" s="26"/>
      <c r="AL107" s="26"/>
      <c r="AM107" s="26"/>
      <c r="AN107" s="26"/>
      <c r="AO107" s="93"/>
      <c r="AP107" s="93"/>
      <c r="AQ107" s="93"/>
      <c r="AR107" s="93"/>
      <c r="AS107" s="26"/>
      <c r="AT107" s="26"/>
      <c r="AU107" s="26"/>
      <c r="AV107" s="26"/>
      <c r="AW107" s="26"/>
      <c r="AX107" s="26"/>
      <c r="AY107" s="153" t="s">
        <v>196</v>
      </c>
      <c r="AZ107" s="153" t="s">
        <v>196</v>
      </c>
      <c r="BA107" s="153" t="s">
        <v>196</v>
      </c>
      <c r="BB107" s="153" t="s">
        <v>196</v>
      </c>
      <c r="BC107" s="26"/>
      <c r="BD107" s="26"/>
      <c r="BE107" s="26"/>
      <c r="BF107" s="26"/>
      <c r="BG107" s="26"/>
      <c r="BH107" s="26"/>
      <c r="BI107" s="93"/>
      <c r="BJ107" s="93"/>
      <c r="BK107" s="93"/>
      <c r="BL107" s="93"/>
      <c r="BM107" s="93"/>
      <c r="BN107" s="93"/>
      <c r="BO107" s="46" t="s">
        <v>39</v>
      </c>
      <c r="BP107" s="46"/>
      <c r="BQ107" s="46"/>
      <c r="BR107" s="46"/>
      <c r="BS107" s="153" t="s">
        <v>44</v>
      </c>
      <c r="BT107" s="153" t="s">
        <v>44</v>
      </c>
      <c r="BU107" s="153" t="s">
        <v>49</v>
      </c>
      <c r="BV107" s="26" t="s">
        <v>44</v>
      </c>
      <c r="BW107" s="26"/>
      <c r="BX107" s="93"/>
      <c r="BY107" s="93"/>
      <c r="BZ107" s="13"/>
      <c r="CA107" s="171"/>
      <c r="CB107" s="171"/>
      <c r="CC107" s="171"/>
      <c r="CD107" s="41"/>
      <c r="CE107" s="153" t="s">
        <v>303</v>
      </c>
      <c r="CF107" s="281"/>
      <c r="CG107" s="26"/>
      <c r="CH107" s="93"/>
      <c r="CI107" s="93"/>
      <c r="CJ107" s="93"/>
      <c r="CK107" s="93"/>
    </row>
    <row r="108" spans="1:89" ht="11.25" customHeight="1">
      <c r="A108" s="93">
        <v>19</v>
      </c>
      <c r="B108" s="93">
        <v>106</v>
      </c>
      <c r="C108" s="93" t="s">
        <v>974</v>
      </c>
      <c r="D108" s="93">
        <v>2</v>
      </c>
      <c r="E108" s="93">
        <v>8.49</v>
      </c>
      <c r="F108" s="93">
        <v>16.100000000000001</v>
      </c>
      <c r="G108" s="93"/>
      <c r="H108" s="46">
        <v>7</v>
      </c>
      <c r="I108" s="46" t="s">
        <v>39</v>
      </c>
      <c r="J108" s="153">
        <v>12</v>
      </c>
      <c r="K108" s="46"/>
      <c r="L108" s="153">
        <v>10</v>
      </c>
      <c r="M108" s="153">
        <v>10</v>
      </c>
      <c r="N108" s="153"/>
      <c r="O108" s="26"/>
      <c r="P108" s="26"/>
      <c r="Q108" s="93"/>
      <c r="R108" s="93"/>
      <c r="S108" s="93"/>
      <c r="T108" s="201"/>
      <c r="U108" s="26"/>
      <c r="V108" s="26"/>
      <c r="W108" s="26">
        <v>83</v>
      </c>
      <c r="X108" s="116">
        <v>30</v>
      </c>
      <c r="Y108" s="116">
        <v>30</v>
      </c>
      <c r="Z108" s="26"/>
      <c r="AA108" s="26"/>
      <c r="AB108" s="26"/>
      <c r="AC108" s="93"/>
      <c r="AD108" s="93"/>
      <c r="AE108" s="93"/>
      <c r="AF108" s="26"/>
      <c r="AG108" s="26"/>
      <c r="AH108" s="188" t="s">
        <v>378</v>
      </c>
      <c r="AI108" s="26"/>
      <c r="AJ108" s="26"/>
      <c r="AK108" s="26"/>
      <c r="AL108" s="26"/>
      <c r="AM108" s="26"/>
      <c r="AN108" s="26"/>
      <c r="AO108" s="93"/>
      <c r="AP108" s="93"/>
      <c r="AQ108" s="93"/>
      <c r="AR108" s="93"/>
      <c r="AS108" s="26"/>
      <c r="AT108" s="26"/>
      <c r="AU108" s="26"/>
      <c r="AV108" s="26"/>
      <c r="AW108" s="26"/>
      <c r="AX108" s="26"/>
      <c r="AY108" s="153">
        <v>7</v>
      </c>
      <c r="AZ108" s="153">
        <v>11</v>
      </c>
      <c r="BA108" s="153">
        <v>7</v>
      </c>
      <c r="BB108" s="153">
        <v>11</v>
      </c>
      <c r="BC108" s="26"/>
      <c r="BD108" s="26"/>
      <c r="BE108" s="26"/>
      <c r="BF108" s="26"/>
      <c r="BG108" s="26"/>
      <c r="BH108" s="26"/>
      <c r="BI108" s="93"/>
      <c r="BJ108" s="93"/>
      <c r="BK108" s="93"/>
      <c r="BL108" s="93"/>
      <c r="BM108" s="93"/>
      <c r="BN108" s="93"/>
      <c r="BO108" s="46" t="s">
        <v>39</v>
      </c>
      <c r="BP108" s="46"/>
      <c r="BQ108" s="46"/>
      <c r="BR108" s="46"/>
      <c r="BS108" s="153" t="s">
        <v>43</v>
      </c>
      <c r="BT108" s="153" t="s">
        <v>43</v>
      </c>
      <c r="BU108" s="153" t="s">
        <v>49</v>
      </c>
      <c r="BV108" s="26" t="s">
        <v>55</v>
      </c>
      <c r="BW108" s="26"/>
      <c r="BX108" s="93"/>
      <c r="BY108" s="93"/>
      <c r="BZ108" s="13"/>
      <c r="CA108" s="171"/>
      <c r="CB108" s="171"/>
      <c r="CC108" s="171"/>
      <c r="CD108" s="41"/>
      <c r="CE108" s="153" t="s">
        <v>196</v>
      </c>
      <c r="CF108" s="281"/>
      <c r="CG108" s="26"/>
      <c r="CH108" s="93"/>
      <c r="CI108" s="93"/>
      <c r="CJ108" s="93"/>
      <c r="CK108" s="93"/>
    </row>
    <row r="109" spans="1:89" ht="11.25" customHeight="1">
      <c r="A109" s="93">
        <v>19</v>
      </c>
      <c r="B109" s="93">
        <v>107</v>
      </c>
      <c r="C109" s="93" t="s">
        <v>1056</v>
      </c>
      <c r="D109" s="93">
        <v>2</v>
      </c>
      <c r="E109" s="93">
        <v>10.95</v>
      </c>
      <c r="F109" s="93">
        <v>15.87</v>
      </c>
      <c r="G109" s="93"/>
      <c r="H109" s="46">
        <v>9</v>
      </c>
      <c r="I109" s="46" t="s">
        <v>39</v>
      </c>
      <c r="J109" s="153" t="s">
        <v>196</v>
      </c>
      <c r="K109" s="46">
        <v>5</v>
      </c>
      <c r="L109" s="153" t="s">
        <v>196</v>
      </c>
      <c r="M109" s="153" t="s">
        <v>196</v>
      </c>
      <c r="N109" s="153"/>
      <c r="O109" s="26"/>
      <c r="P109" s="26"/>
      <c r="Q109" s="93"/>
      <c r="R109" s="93"/>
      <c r="S109" s="93"/>
      <c r="T109" s="201"/>
      <c r="U109" s="26"/>
      <c r="V109" s="26"/>
      <c r="W109" s="26">
        <v>6</v>
      </c>
      <c r="X109" s="26" t="s">
        <v>196</v>
      </c>
      <c r="Y109" s="26" t="s">
        <v>196</v>
      </c>
      <c r="Z109" s="26"/>
      <c r="AA109" s="26"/>
      <c r="AB109" s="26"/>
      <c r="AC109" s="93"/>
      <c r="AD109" s="93"/>
      <c r="AE109" s="93"/>
      <c r="AF109" s="26"/>
      <c r="AG109" s="26"/>
      <c r="AH109" s="188" t="s">
        <v>378</v>
      </c>
      <c r="AI109" s="26"/>
      <c r="AJ109" s="26"/>
      <c r="AK109" s="26"/>
      <c r="AL109" s="26"/>
      <c r="AM109" s="26"/>
      <c r="AN109" s="26"/>
      <c r="AO109" s="93"/>
      <c r="AP109" s="93"/>
      <c r="AQ109" s="93"/>
      <c r="AR109" s="93"/>
      <c r="AS109" s="26"/>
      <c r="AT109" s="26"/>
      <c r="AU109" s="26"/>
      <c r="AV109" s="26"/>
      <c r="AW109" s="26"/>
      <c r="AX109" s="26"/>
      <c r="AY109" s="153" t="s">
        <v>196</v>
      </c>
      <c r="AZ109" s="153" t="s">
        <v>196</v>
      </c>
      <c r="BA109" s="153" t="s">
        <v>196</v>
      </c>
      <c r="BB109" s="153" t="s">
        <v>196</v>
      </c>
      <c r="BC109" s="26"/>
      <c r="BD109" s="26"/>
      <c r="BE109" s="26"/>
      <c r="BF109" s="26"/>
      <c r="BG109" s="26"/>
      <c r="BH109" s="26"/>
      <c r="BI109" s="93"/>
      <c r="BJ109" s="93"/>
      <c r="BK109" s="93"/>
      <c r="BL109" s="93"/>
      <c r="BM109" s="93"/>
      <c r="BN109" s="93"/>
      <c r="BO109" s="46" t="s">
        <v>39</v>
      </c>
      <c r="BP109" s="46"/>
      <c r="BQ109" s="46"/>
      <c r="BR109" s="46"/>
      <c r="BS109" s="153" t="s">
        <v>44</v>
      </c>
      <c r="BT109" s="153" t="s">
        <v>44</v>
      </c>
      <c r="BU109" s="153" t="s">
        <v>49</v>
      </c>
      <c r="BV109" s="26" t="s">
        <v>44</v>
      </c>
      <c r="BW109" s="26"/>
      <c r="BX109" s="93"/>
      <c r="BY109" s="93"/>
      <c r="BZ109" s="13"/>
      <c r="CA109" s="171"/>
      <c r="CB109" s="171"/>
      <c r="CC109" s="171"/>
      <c r="CD109" s="41"/>
      <c r="CE109" s="153" t="s">
        <v>303</v>
      </c>
      <c r="CF109" s="281"/>
      <c r="CG109" s="26"/>
      <c r="CH109" s="93"/>
      <c r="CI109" s="93"/>
      <c r="CJ109" s="93"/>
      <c r="CK109" s="93"/>
    </row>
    <row r="110" spans="1:89" ht="11.25" customHeight="1">
      <c r="A110" s="93">
        <v>19</v>
      </c>
      <c r="B110" s="93">
        <v>108</v>
      </c>
      <c r="C110" s="93" t="s">
        <v>974</v>
      </c>
      <c r="D110" s="93">
        <v>3</v>
      </c>
      <c r="E110" s="93">
        <v>12.36</v>
      </c>
      <c r="F110" s="93">
        <v>10.42</v>
      </c>
      <c r="G110" s="93"/>
      <c r="H110" s="46">
        <v>10</v>
      </c>
      <c r="I110" s="46" t="s">
        <v>39</v>
      </c>
      <c r="J110" s="153">
        <v>5</v>
      </c>
      <c r="K110" s="153">
        <v>10</v>
      </c>
      <c r="L110" s="153">
        <v>4</v>
      </c>
      <c r="M110" s="153">
        <v>4</v>
      </c>
      <c r="N110" s="153"/>
      <c r="O110" s="26"/>
      <c r="P110" s="26"/>
      <c r="Q110" s="93"/>
      <c r="R110" s="93"/>
      <c r="S110" s="93"/>
      <c r="T110" s="201"/>
      <c r="U110" s="26"/>
      <c r="V110" s="26"/>
      <c r="W110" s="26">
        <v>43</v>
      </c>
      <c r="X110" s="26">
        <v>18</v>
      </c>
      <c r="Y110" s="26">
        <v>18</v>
      </c>
      <c r="Z110" s="26"/>
      <c r="AA110" s="26"/>
      <c r="AB110" s="26"/>
      <c r="AC110" s="93"/>
      <c r="AD110" s="93"/>
      <c r="AE110" s="93"/>
      <c r="AF110" s="26"/>
      <c r="AG110" s="26"/>
      <c r="AH110" s="188" t="s">
        <v>378</v>
      </c>
      <c r="AI110" s="26"/>
      <c r="AJ110" s="26"/>
      <c r="AK110" s="26"/>
      <c r="AL110" s="26"/>
      <c r="AM110" s="26"/>
      <c r="AN110" s="26"/>
      <c r="AO110" s="93"/>
      <c r="AP110" s="93"/>
      <c r="AQ110" s="93"/>
      <c r="AR110" s="93"/>
      <c r="AS110" s="26"/>
      <c r="AT110" s="26"/>
      <c r="AU110" s="26"/>
      <c r="AV110" s="26"/>
      <c r="AW110" s="26"/>
      <c r="AX110" s="26"/>
      <c r="AY110" s="153">
        <v>7</v>
      </c>
      <c r="AZ110" s="153">
        <v>2</v>
      </c>
      <c r="BA110" s="153">
        <v>7</v>
      </c>
      <c r="BB110" s="153">
        <v>2</v>
      </c>
      <c r="BC110" s="26"/>
      <c r="BD110" s="26"/>
      <c r="BE110" s="26"/>
      <c r="BF110" s="26"/>
      <c r="BG110" s="26"/>
      <c r="BH110" s="26"/>
      <c r="BI110" s="93"/>
      <c r="BJ110" s="93"/>
      <c r="BK110" s="93"/>
      <c r="BL110" s="93"/>
      <c r="BM110" s="93"/>
      <c r="BN110" s="93"/>
      <c r="BO110" s="46" t="s">
        <v>39</v>
      </c>
      <c r="BP110" s="46"/>
      <c r="BQ110" s="46"/>
      <c r="BR110" s="46"/>
      <c r="BS110" s="153" t="s">
        <v>43</v>
      </c>
      <c r="BT110" s="153" t="s">
        <v>43</v>
      </c>
      <c r="BU110" s="153" t="s">
        <v>49</v>
      </c>
      <c r="BV110" s="26" t="s">
        <v>55</v>
      </c>
      <c r="BW110" s="26"/>
      <c r="BX110" s="93"/>
      <c r="BY110" s="93"/>
      <c r="BZ110" s="13"/>
      <c r="CA110" s="171"/>
      <c r="CB110" s="171"/>
      <c r="CC110" s="171"/>
      <c r="CD110" s="41"/>
      <c r="CE110" s="153" t="s">
        <v>303</v>
      </c>
      <c r="CF110" s="281"/>
      <c r="CG110" s="26"/>
      <c r="CH110" s="93"/>
      <c r="CI110" s="93"/>
      <c r="CJ110" s="93"/>
      <c r="CK110" s="93"/>
    </row>
    <row r="111" spans="1:89" ht="11.25" customHeight="1">
      <c r="A111" s="93">
        <v>19</v>
      </c>
      <c r="B111" s="93">
        <v>109</v>
      </c>
      <c r="C111" s="93" t="s">
        <v>926</v>
      </c>
      <c r="D111" s="93">
        <v>3</v>
      </c>
      <c r="E111" s="93">
        <v>11.27</v>
      </c>
      <c r="F111" s="93">
        <v>10.81</v>
      </c>
      <c r="G111" s="93"/>
      <c r="H111" s="46">
        <v>7</v>
      </c>
      <c r="I111" s="46">
        <v>140</v>
      </c>
      <c r="J111" s="153" t="s">
        <v>196</v>
      </c>
      <c r="K111" s="153">
        <v>8</v>
      </c>
      <c r="L111" s="153" t="s">
        <v>196</v>
      </c>
      <c r="M111" s="153" t="s">
        <v>196</v>
      </c>
      <c r="N111" s="153"/>
      <c r="O111" s="26"/>
      <c r="P111" s="26"/>
      <c r="Q111" s="93"/>
      <c r="R111" s="93"/>
      <c r="S111" s="93"/>
      <c r="T111" s="201"/>
      <c r="U111" s="26"/>
      <c r="V111" s="26"/>
      <c r="W111" s="26">
        <v>22</v>
      </c>
      <c r="X111" s="26" t="s">
        <v>196</v>
      </c>
      <c r="Y111" s="26" t="s">
        <v>196</v>
      </c>
      <c r="Z111" s="26"/>
      <c r="AA111" s="26"/>
      <c r="AB111" s="26"/>
      <c r="AC111" s="93"/>
      <c r="AD111" s="93"/>
      <c r="AE111" s="93"/>
      <c r="AF111" s="26"/>
      <c r="AG111" s="26"/>
      <c r="AH111" s="188"/>
      <c r="AI111" s="26"/>
      <c r="AJ111" s="26"/>
      <c r="AK111" s="26"/>
      <c r="AL111" s="26"/>
      <c r="AM111" s="26"/>
      <c r="AN111" s="26"/>
      <c r="AO111" s="93"/>
      <c r="AP111" s="93"/>
      <c r="AQ111" s="93"/>
      <c r="AR111" s="93"/>
      <c r="AS111" s="26"/>
      <c r="AT111" s="26"/>
      <c r="AU111" s="26"/>
      <c r="AV111" s="26"/>
      <c r="AW111" s="26"/>
      <c r="AX111" s="26"/>
      <c r="AY111" s="153" t="s">
        <v>196</v>
      </c>
      <c r="AZ111" s="153" t="s">
        <v>196</v>
      </c>
      <c r="BA111" s="153" t="s">
        <v>196</v>
      </c>
      <c r="BB111" s="153" t="s">
        <v>196</v>
      </c>
      <c r="BC111" s="26"/>
      <c r="BD111" s="26"/>
      <c r="BE111" s="26"/>
      <c r="BF111" s="26"/>
      <c r="BG111" s="26"/>
      <c r="BH111" s="26"/>
      <c r="BI111" s="93"/>
      <c r="BJ111" s="93"/>
      <c r="BK111" s="93"/>
      <c r="BL111" s="93"/>
      <c r="BM111" s="93"/>
      <c r="BN111" s="93"/>
      <c r="BO111" s="46" t="s">
        <v>42</v>
      </c>
      <c r="BP111" s="46"/>
      <c r="BQ111" s="46"/>
      <c r="BR111" s="46"/>
      <c r="BS111" s="153" t="s">
        <v>43</v>
      </c>
      <c r="BT111" s="153" t="s">
        <v>44</v>
      </c>
      <c r="BU111" s="153" t="s">
        <v>49</v>
      </c>
      <c r="BV111" s="26" t="s">
        <v>44</v>
      </c>
      <c r="BW111" s="26"/>
      <c r="BX111" s="93"/>
      <c r="BY111" s="93"/>
      <c r="BZ111" s="13"/>
      <c r="CA111" s="171"/>
      <c r="CB111" s="171"/>
      <c r="CC111" s="171"/>
      <c r="CD111" s="41"/>
      <c r="CE111" s="153" t="s">
        <v>303</v>
      </c>
      <c r="CF111" s="281"/>
      <c r="CG111" s="26"/>
      <c r="CH111" s="93"/>
      <c r="CI111" s="93"/>
      <c r="CJ111" s="93"/>
      <c r="CK111" s="93"/>
    </row>
    <row r="112" spans="1:89" ht="11.25" customHeight="1">
      <c r="A112" s="93">
        <v>19</v>
      </c>
      <c r="B112" s="93">
        <v>110</v>
      </c>
      <c r="C112" s="93" t="s">
        <v>926</v>
      </c>
      <c r="D112" s="93">
        <v>3</v>
      </c>
      <c r="E112" s="93">
        <v>9.85</v>
      </c>
      <c r="F112" s="93">
        <v>13.1</v>
      </c>
      <c r="G112" s="93"/>
      <c r="H112" s="46">
        <v>10</v>
      </c>
      <c r="I112" s="46" t="s">
        <v>39</v>
      </c>
      <c r="J112" s="153" t="s">
        <v>196</v>
      </c>
      <c r="K112" s="46">
        <v>6</v>
      </c>
      <c r="L112" s="153" t="s">
        <v>196</v>
      </c>
      <c r="M112" s="153" t="s">
        <v>196</v>
      </c>
      <c r="N112" s="153">
        <v>8</v>
      </c>
      <c r="O112" s="26"/>
      <c r="P112" s="26"/>
      <c r="Q112" s="93"/>
      <c r="R112" s="93"/>
      <c r="S112" s="93"/>
      <c r="T112" s="201"/>
      <c r="U112" s="26"/>
      <c r="V112" s="26"/>
      <c r="W112" s="26">
        <v>13</v>
      </c>
      <c r="X112" s="26" t="s">
        <v>196</v>
      </c>
      <c r="Y112" s="26" t="s">
        <v>196</v>
      </c>
      <c r="Z112" s="26"/>
      <c r="AA112" s="26"/>
      <c r="AB112" s="26"/>
      <c r="AC112" s="93"/>
      <c r="AD112" s="93"/>
      <c r="AE112" s="93"/>
      <c r="AF112" s="26"/>
      <c r="AG112" s="26"/>
      <c r="AH112" s="188" t="s">
        <v>196</v>
      </c>
      <c r="AI112" s="26"/>
      <c r="AJ112" s="26"/>
      <c r="AK112" s="26"/>
      <c r="AL112" s="26"/>
      <c r="AM112" s="26"/>
      <c r="AN112" s="26"/>
      <c r="AO112" s="93"/>
      <c r="AP112" s="93"/>
      <c r="AQ112" s="93"/>
      <c r="AR112" s="93"/>
      <c r="AS112" s="26"/>
      <c r="AT112" s="26"/>
      <c r="AU112" s="26"/>
      <c r="AV112" s="26"/>
      <c r="AW112" s="26"/>
      <c r="AX112" s="26"/>
      <c r="AY112" s="153" t="s">
        <v>196</v>
      </c>
      <c r="AZ112" s="153" t="s">
        <v>196</v>
      </c>
      <c r="BA112" s="153" t="s">
        <v>196</v>
      </c>
      <c r="BB112" s="153" t="s">
        <v>196</v>
      </c>
      <c r="BC112" s="26"/>
      <c r="BD112" s="26"/>
      <c r="BE112" s="26"/>
      <c r="BF112" s="26"/>
      <c r="BG112" s="26"/>
      <c r="BH112" s="26"/>
      <c r="BI112" s="93"/>
      <c r="BJ112" s="93"/>
      <c r="BK112" s="93"/>
      <c r="BL112" s="93"/>
      <c r="BM112" s="93"/>
      <c r="BN112" s="93"/>
      <c r="BO112" s="46" t="s">
        <v>48</v>
      </c>
      <c r="BP112" s="46"/>
      <c r="BQ112" s="46"/>
      <c r="BR112" s="46"/>
      <c r="BS112" s="153" t="s">
        <v>43</v>
      </c>
      <c r="BT112" s="153" t="s">
        <v>44</v>
      </c>
      <c r="BU112" s="153" t="s">
        <v>105</v>
      </c>
      <c r="BV112" s="26" t="s">
        <v>44</v>
      </c>
      <c r="BW112" s="26"/>
      <c r="BX112" s="93"/>
      <c r="BY112" s="93"/>
      <c r="BZ112" s="13"/>
      <c r="CA112" s="171"/>
      <c r="CB112" s="171"/>
      <c r="CC112" s="171"/>
      <c r="CD112" s="41"/>
      <c r="CE112" s="153" t="s">
        <v>303</v>
      </c>
      <c r="CF112" s="281"/>
      <c r="CG112" s="26" t="s">
        <v>1057</v>
      </c>
      <c r="CH112" s="93"/>
      <c r="CI112" s="93"/>
      <c r="CJ112" s="93"/>
      <c r="CK112" s="93"/>
    </row>
    <row r="113" spans="1:89" ht="11.25" customHeight="1">
      <c r="A113" s="93">
        <v>19</v>
      </c>
      <c r="B113" s="93">
        <v>111</v>
      </c>
      <c r="C113" s="93" t="s">
        <v>972</v>
      </c>
      <c r="D113" s="93">
        <v>4</v>
      </c>
      <c r="E113" s="93">
        <v>13.46</v>
      </c>
      <c r="F113" s="93">
        <v>9.7799999999999994</v>
      </c>
      <c r="G113" s="93"/>
      <c r="H113" s="46">
        <v>5</v>
      </c>
      <c r="I113" s="46" t="s">
        <v>39</v>
      </c>
      <c r="J113" s="153" t="s">
        <v>196</v>
      </c>
      <c r="K113" s="46"/>
      <c r="L113" s="153" t="s">
        <v>196</v>
      </c>
      <c r="M113" s="153" t="s">
        <v>196</v>
      </c>
      <c r="N113" s="153"/>
      <c r="O113" s="26"/>
      <c r="P113" s="26"/>
      <c r="Q113" s="93"/>
      <c r="R113" s="93"/>
      <c r="S113" s="93"/>
      <c r="T113" s="201"/>
      <c r="U113" s="26"/>
      <c r="V113" s="26"/>
      <c r="W113" s="26"/>
      <c r="X113" s="26" t="s">
        <v>196</v>
      </c>
      <c r="Y113" s="26" t="s">
        <v>196</v>
      </c>
      <c r="Z113" s="26"/>
      <c r="AA113" s="26"/>
      <c r="AB113" s="26"/>
      <c r="AC113" s="93"/>
      <c r="AD113" s="93"/>
      <c r="AE113" s="93"/>
      <c r="AF113" s="26"/>
      <c r="AG113" s="26"/>
      <c r="AH113" s="188" t="s">
        <v>196</v>
      </c>
      <c r="AI113" s="26"/>
      <c r="AJ113" s="26"/>
      <c r="AK113" s="26"/>
      <c r="AL113" s="26"/>
      <c r="AM113" s="26"/>
      <c r="AN113" s="26"/>
      <c r="AO113" s="93"/>
      <c r="AP113" s="93"/>
      <c r="AQ113" s="93"/>
      <c r="AR113" s="93"/>
      <c r="AS113" s="26"/>
      <c r="AT113" s="26"/>
      <c r="AU113" s="26"/>
      <c r="AV113" s="26"/>
      <c r="AW113" s="26"/>
      <c r="AX113" s="26"/>
      <c r="AY113" s="153" t="s">
        <v>196</v>
      </c>
      <c r="AZ113" s="153" t="s">
        <v>196</v>
      </c>
      <c r="BA113" s="153" t="s">
        <v>196</v>
      </c>
      <c r="BB113" s="153" t="s">
        <v>196</v>
      </c>
      <c r="BC113" s="26"/>
      <c r="BD113" s="26"/>
      <c r="BE113" s="26"/>
      <c r="BF113" s="26"/>
      <c r="BG113" s="26"/>
      <c r="BH113" s="26"/>
      <c r="BI113" s="93"/>
      <c r="BJ113" s="93"/>
      <c r="BK113" s="93"/>
      <c r="BL113" s="93"/>
      <c r="BM113" s="93"/>
      <c r="BN113" s="93"/>
      <c r="BO113" s="46" t="s">
        <v>39</v>
      </c>
      <c r="BP113" s="46"/>
      <c r="BQ113" s="46"/>
      <c r="BR113" s="46"/>
      <c r="BS113" s="153"/>
      <c r="BT113" s="153" t="s">
        <v>44</v>
      </c>
      <c r="BU113" s="153" t="s">
        <v>48</v>
      </c>
      <c r="BV113" s="26" t="s">
        <v>44</v>
      </c>
      <c r="BW113" s="26"/>
      <c r="BX113" s="93"/>
      <c r="BY113" s="93"/>
      <c r="BZ113" s="13"/>
      <c r="CA113" s="171"/>
      <c r="CB113" s="171"/>
      <c r="CC113" s="171"/>
      <c r="CD113" s="41"/>
      <c r="CE113" s="153" t="s">
        <v>196</v>
      </c>
      <c r="CF113" s="281"/>
      <c r="CG113" s="26"/>
      <c r="CH113" s="93"/>
      <c r="CI113" s="93"/>
      <c r="CJ113" s="93"/>
      <c r="CK113" s="93"/>
    </row>
    <row r="114" spans="1:89" ht="11.25" customHeight="1">
      <c r="A114" s="93">
        <v>19</v>
      </c>
      <c r="B114" s="93">
        <v>112</v>
      </c>
      <c r="C114" s="93" t="s">
        <v>972</v>
      </c>
      <c r="D114" s="93">
        <v>3</v>
      </c>
      <c r="E114" s="93">
        <v>8.0500000000000007</v>
      </c>
      <c r="F114" s="93">
        <v>15.05</v>
      </c>
      <c r="G114" s="93"/>
      <c r="H114" s="46">
        <v>8</v>
      </c>
      <c r="I114" s="46">
        <v>160</v>
      </c>
      <c r="J114" s="153">
        <v>11</v>
      </c>
      <c r="K114" s="153">
        <v>5</v>
      </c>
      <c r="L114" s="153">
        <v>15</v>
      </c>
      <c r="M114" s="153">
        <v>15</v>
      </c>
      <c r="N114" s="153">
        <v>18</v>
      </c>
      <c r="O114" s="26"/>
      <c r="P114" s="26"/>
      <c r="Q114" s="93"/>
      <c r="R114" s="93"/>
      <c r="S114" s="93"/>
      <c r="T114" s="201">
        <v>10</v>
      </c>
      <c r="U114" s="26"/>
      <c r="V114" s="26"/>
      <c r="W114" s="26">
        <v>20</v>
      </c>
      <c r="X114" s="116">
        <v>17</v>
      </c>
      <c r="Y114" s="116">
        <v>17</v>
      </c>
      <c r="Z114" s="26"/>
      <c r="AA114" s="26"/>
      <c r="AB114" s="26"/>
      <c r="AC114" s="93"/>
      <c r="AD114" s="93"/>
      <c r="AE114" s="93"/>
      <c r="AF114" s="26"/>
      <c r="AG114" s="26"/>
      <c r="AH114" s="188"/>
      <c r="AI114" s="26"/>
      <c r="AJ114" s="26"/>
      <c r="AK114" s="26"/>
      <c r="AL114" s="26"/>
      <c r="AM114" s="26"/>
      <c r="AN114" s="26"/>
      <c r="AO114" s="93"/>
      <c r="AP114" s="93"/>
      <c r="AQ114" s="93"/>
      <c r="AR114" s="93"/>
      <c r="AS114" s="26"/>
      <c r="AT114" s="26"/>
      <c r="AU114" s="26"/>
      <c r="AV114" s="26"/>
      <c r="AW114" s="26"/>
      <c r="AX114" s="26"/>
      <c r="AY114" s="153">
        <v>4</v>
      </c>
      <c r="AZ114" s="153">
        <v>1</v>
      </c>
      <c r="BA114" s="153">
        <v>4</v>
      </c>
      <c r="BB114" s="153">
        <v>1</v>
      </c>
      <c r="BC114" s="26"/>
      <c r="BD114" s="26"/>
      <c r="BE114" s="26"/>
      <c r="BF114" s="26"/>
      <c r="BG114" s="26"/>
      <c r="BH114" s="26"/>
      <c r="BI114" s="93"/>
      <c r="BJ114" s="93"/>
      <c r="BK114" s="93"/>
      <c r="BL114" s="93"/>
      <c r="BM114" s="93"/>
      <c r="BN114" s="93"/>
      <c r="BO114" s="46" t="s">
        <v>42</v>
      </c>
      <c r="BP114" s="46"/>
      <c r="BQ114" s="46"/>
      <c r="BR114" s="46"/>
      <c r="BS114" s="153" t="s">
        <v>43</v>
      </c>
      <c r="BT114" s="153" t="s">
        <v>43</v>
      </c>
      <c r="BU114" s="153" t="s">
        <v>48</v>
      </c>
      <c r="BV114" s="26" t="s">
        <v>55</v>
      </c>
      <c r="BW114" s="26"/>
      <c r="BX114" s="93"/>
      <c r="BY114" s="93"/>
      <c r="BZ114" s="13"/>
      <c r="CA114" s="171"/>
      <c r="CB114" s="171"/>
      <c r="CC114" s="171"/>
      <c r="CD114" s="41"/>
      <c r="CE114" s="153" t="s">
        <v>196</v>
      </c>
      <c r="CF114" s="281"/>
      <c r="CG114" s="26"/>
      <c r="CH114" s="93"/>
      <c r="CI114" s="93"/>
      <c r="CJ114" s="93"/>
      <c r="CK114" s="93"/>
    </row>
    <row r="115" spans="1:89" ht="11.25" customHeight="1">
      <c r="A115" s="93">
        <v>19</v>
      </c>
      <c r="B115" s="93">
        <v>113</v>
      </c>
      <c r="C115" s="93" t="s">
        <v>1047</v>
      </c>
      <c r="D115" s="93">
        <v>4</v>
      </c>
      <c r="E115" s="93">
        <v>15.47</v>
      </c>
      <c r="F115" s="93">
        <v>7.51</v>
      </c>
      <c r="G115" s="93"/>
      <c r="H115" s="46">
        <v>12</v>
      </c>
      <c r="I115" s="46">
        <v>3</v>
      </c>
      <c r="J115" s="153">
        <v>19</v>
      </c>
      <c r="K115" s="153">
        <v>14</v>
      </c>
      <c r="L115" s="153">
        <v>20</v>
      </c>
      <c r="M115" s="153">
        <v>20</v>
      </c>
      <c r="N115" s="153">
        <v>16</v>
      </c>
      <c r="O115" s="26"/>
      <c r="P115" s="26"/>
      <c r="Q115" s="93"/>
      <c r="R115" s="93"/>
      <c r="S115" s="93"/>
      <c r="T115" s="201"/>
      <c r="U115" s="26"/>
      <c r="V115" s="26"/>
      <c r="W115" s="26">
        <v>88</v>
      </c>
      <c r="X115" s="26">
        <v>85</v>
      </c>
      <c r="Y115" s="26">
        <v>85</v>
      </c>
      <c r="Z115" s="26"/>
      <c r="AA115" s="26"/>
      <c r="AB115" s="26"/>
      <c r="AC115" s="93"/>
      <c r="AD115" s="93"/>
      <c r="AE115" s="93"/>
      <c r="AF115" s="26"/>
      <c r="AG115" s="26"/>
      <c r="AH115" s="188"/>
      <c r="AI115" s="26"/>
      <c r="AJ115" s="26"/>
      <c r="AK115" s="26"/>
      <c r="AL115" s="26"/>
      <c r="AM115" s="26"/>
      <c r="AN115" s="26"/>
      <c r="AO115" s="93"/>
      <c r="AP115" s="93"/>
      <c r="AQ115" s="93"/>
      <c r="AR115" s="93"/>
      <c r="AS115" s="26"/>
      <c r="AT115" s="26"/>
      <c r="AU115" s="26"/>
      <c r="AV115" s="26"/>
      <c r="AW115" s="26"/>
      <c r="AX115" s="26"/>
      <c r="AY115" s="153">
        <v>11</v>
      </c>
      <c r="AZ115" s="153">
        <v>4</v>
      </c>
      <c r="BA115" s="153">
        <v>11</v>
      </c>
      <c r="BB115" s="153">
        <v>4</v>
      </c>
      <c r="BC115" s="26"/>
      <c r="BD115" s="26"/>
      <c r="BE115" s="26"/>
      <c r="BF115" s="26"/>
      <c r="BG115" s="26"/>
      <c r="BH115" s="26"/>
      <c r="BI115" s="93"/>
      <c r="BJ115" s="93"/>
      <c r="BK115" s="93"/>
      <c r="BL115" s="93"/>
      <c r="BM115" s="93"/>
      <c r="BN115" s="93"/>
      <c r="BO115" s="46" t="s">
        <v>42</v>
      </c>
      <c r="BP115" s="46"/>
      <c r="BQ115" s="46"/>
      <c r="BR115" s="46"/>
      <c r="BS115" s="153" t="s">
        <v>43</v>
      </c>
      <c r="BT115" s="153" t="s">
        <v>43</v>
      </c>
      <c r="BU115" s="153" t="s">
        <v>42</v>
      </c>
      <c r="BV115" s="26" t="s">
        <v>55</v>
      </c>
      <c r="BW115" s="26" t="s">
        <v>44</v>
      </c>
      <c r="BX115" s="93"/>
      <c r="BY115" s="93"/>
      <c r="BZ115" s="13"/>
      <c r="CA115" s="171"/>
      <c r="CB115" s="171"/>
      <c r="CC115" s="171"/>
      <c r="CD115" s="41"/>
      <c r="CE115" s="153" t="s">
        <v>937</v>
      </c>
      <c r="CF115" s="281"/>
      <c r="CG115" s="26"/>
      <c r="CH115" s="93"/>
      <c r="CI115" s="93"/>
      <c r="CJ115" s="93"/>
      <c r="CK115" s="93"/>
    </row>
    <row r="116" spans="1:89" ht="11.25" customHeight="1">
      <c r="A116" s="93">
        <v>19</v>
      </c>
      <c r="B116" s="93">
        <v>114</v>
      </c>
      <c r="C116" s="93" t="s">
        <v>974</v>
      </c>
      <c r="D116" s="93">
        <v>4</v>
      </c>
      <c r="E116" s="93">
        <v>13.55</v>
      </c>
      <c r="F116" s="93">
        <v>8.6999999999999993</v>
      </c>
      <c r="G116" s="93"/>
      <c r="H116" s="46">
        <v>14</v>
      </c>
      <c r="I116" s="46">
        <v>1</v>
      </c>
      <c r="J116" s="153">
        <v>22</v>
      </c>
      <c r="K116" s="153">
        <v>12</v>
      </c>
      <c r="L116" s="153">
        <v>6</v>
      </c>
      <c r="M116" s="153">
        <v>6</v>
      </c>
      <c r="N116" s="153">
        <v>4</v>
      </c>
      <c r="O116" s="26"/>
      <c r="P116" s="26"/>
      <c r="Q116" s="93"/>
      <c r="R116" s="93"/>
      <c r="S116" s="93"/>
      <c r="T116" s="201">
        <v>3</v>
      </c>
      <c r="U116" s="26"/>
      <c r="V116" s="26"/>
      <c r="W116" s="26">
        <v>61</v>
      </c>
      <c r="X116" s="116">
        <v>60</v>
      </c>
      <c r="Y116" s="116">
        <v>60</v>
      </c>
      <c r="Z116" s="26"/>
      <c r="AA116" s="26"/>
      <c r="AB116" s="26"/>
      <c r="AC116" s="93"/>
      <c r="AD116" s="93"/>
      <c r="AE116" s="93"/>
      <c r="AF116" s="26"/>
      <c r="AG116" s="26"/>
      <c r="AH116" s="188"/>
      <c r="AI116" s="26"/>
      <c r="AJ116" s="26"/>
      <c r="AK116" s="26"/>
      <c r="AL116" s="26"/>
      <c r="AM116" s="26"/>
      <c r="AN116" s="26"/>
      <c r="AO116" s="93"/>
      <c r="AP116" s="93"/>
      <c r="AQ116" s="93"/>
      <c r="AR116" s="93"/>
      <c r="AS116" s="26"/>
      <c r="AT116" s="26"/>
      <c r="AU116" s="26"/>
      <c r="AV116" s="26"/>
      <c r="AW116" s="26"/>
      <c r="AX116" s="26"/>
      <c r="AY116" s="153">
        <v>11</v>
      </c>
      <c r="AZ116" s="153">
        <v>3</v>
      </c>
      <c r="BA116" s="153">
        <v>11</v>
      </c>
      <c r="BB116" s="153">
        <v>3</v>
      </c>
      <c r="BC116" s="26"/>
      <c r="BD116" s="26"/>
      <c r="BE116" s="26"/>
      <c r="BF116" s="26"/>
      <c r="BG116" s="26"/>
      <c r="BH116" s="26"/>
      <c r="BI116" s="93"/>
      <c r="BJ116" s="93"/>
      <c r="BK116" s="93"/>
      <c r="BL116" s="93"/>
      <c r="BM116" s="93"/>
      <c r="BN116" s="93"/>
      <c r="BO116" s="46" t="s">
        <v>42</v>
      </c>
      <c r="BP116" s="46"/>
      <c r="BQ116" s="46"/>
      <c r="BR116" s="46"/>
      <c r="BS116" s="153" t="s">
        <v>43</v>
      </c>
      <c r="BT116" s="153" t="s">
        <v>43</v>
      </c>
      <c r="BU116" s="153" t="s">
        <v>42</v>
      </c>
      <c r="BV116" s="26" t="s">
        <v>55</v>
      </c>
      <c r="BW116" s="26"/>
      <c r="BX116" s="93"/>
      <c r="BY116" s="93"/>
      <c r="BZ116" s="13"/>
      <c r="CA116" s="171"/>
      <c r="CB116" s="171"/>
      <c r="CC116" s="171"/>
      <c r="CD116" s="41"/>
      <c r="CE116" s="153" t="s">
        <v>196</v>
      </c>
      <c r="CF116" s="281"/>
      <c r="CG116" s="26"/>
      <c r="CH116" s="93"/>
      <c r="CI116" s="93"/>
      <c r="CJ116" s="93"/>
      <c r="CK116" s="93"/>
    </row>
    <row r="117" spans="1:89" ht="11.25" customHeight="1">
      <c r="A117" s="93">
        <v>19</v>
      </c>
      <c r="B117" s="93">
        <v>115</v>
      </c>
      <c r="C117" s="93" t="s">
        <v>926</v>
      </c>
      <c r="D117" s="93">
        <v>4</v>
      </c>
      <c r="E117" s="93">
        <v>11.87</v>
      </c>
      <c r="F117" s="93">
        <v>10.19</v>
      </c>
      <c r="G117" s="93"/>
      <c r="H117" s="46">
        <v>4</v>
      </c>
      <c r="I117" s="46">
        <v>1</v>
      </c>
      <c r="J117" s="153" t="s">
        <v>196</v>
      </c>
      <c r="K117" s="46"/>
      <c r="L117" s="153">
        <v>3</v>
      </c>
      <c r="M117" s="153">
        <v>3</v>
      </c>
      <c r="N117" s="153"/>
      <c r="O117" s="26"/>
      <c r="P117" s="26"/>
      <c r="Q117" s="93"/>
      <c r="R117" s="93"/>
      <c r="S117" s="93"/>
      <c r="T117" s="201">
        <v>91</v>
      </c>
      <c r="U117" s="26"/>
      <c r="V117" s="26"/>
      <c r="W117" s="26"/>
      <c r="X117" s="26">
        <v>10</v>
      </c>
      <c r="Y117" s="26">
        <v>10</v>
      </c>
      <c r="Z117" s="26"/>
      <c r="AA117" s="26"/>
      <c r="AB117" s="26"/>
      <c r="AC117" s="93"/>
      <c r="AD117" s="93"/>
      <c r="AE117" s="93"/>
      <c r="AF117" s="26"/>
      <c r="AG117" s="26"/>
      <c r="AH117" s="188" t="s">
        <v>186</v>
      </c>
      <c r="AI117" s="26"/>
      <c r="AJ117" s="26"/>
      <c r="AK117" s="26"/>
      <c r="AL117" s="26"/>
      <c r="AM117" s="26"/>
      <c r="AN117" s="26"/>
      <c r="AO117" s="93"/>
      <c r="AP117" s="93"/>
      <c r="AQ117" s="93"/>
      <c r="AR117" s="93"/>
      <c r="AS117" s="26"/>
      <c r="AT117" s="26"/>
      <c r="AU117" s="26"/>
      <c r="AV117" s="26"/>
      <c r="AW117" s="26"/>
      <c r="AX117" s="26"/>
      <c r="AY117" s="153" t="s">
        <v>196</v>
      </c>
      <c r="AZ117" s="153" t="s">
        <v>196</v>
      </c>
      <c r="BA117" s="153" t="s">
        <v>196</v>
      </c>
      <c r="BB117" s="153" t="s">
        <v>196</v>
      </c>
      <c r="BC117" s="26"/>
      <c r="BD117" s="26"/>
      <c r="BE117" s="26"/>
      <c r="BF117" s="26"/>
      <c r="BG117" s="26"/>
      <c r="BH117" s="26"/>
      <c r="BI117" s="93"/>
      <c r="BJ117" s="93"/>
      <c r="BK117" s="93"/>
      <c r="BL117" s="93"/>
      <c r="BM117" s="93"/>
      <c r="BN117" s="93"/>
      <c r="BO117" s="46" t="s">
        <v>48</v>
      </c>
      <c r="BP117" s="46"/>
      <c r="BQ117" s="46"/>
      <c r="BR117" s="46"/>
      <c r="BS117" s="153" t="s">
        <v>44</v>
      </c>
      <c r="BT117" s="153" t="s">
        <v>43</v>
      </c>
      <c r="BU117" s="153"/>
      <c r="BV117" s="26" t="s">
        <v>55</v>
      </c>
      <c r="BW117" s="26"/>
      <c r="BX117" s="93"/>
      <c r="BY117" s="93"/>
      <c r="BZ117" s="13"/>
      <c r="CA117" s="171"/>
      <c r="CB117" s="171"/>
      <c r="CC117" s="171"/>
      <c r="CD117" s="41"/>
      <c r="CE117" s="153" t="s">
        <v>937</v>
      </c>
      <c r="CF117" s="281"/>
      <c r="CG117" s="26" t="s">
        <v>162</v>
      </c>
      <c r="CH117" s="93"/>
      <c r="CI117" s="93"/>
      <c r="CJ117" s="93"/>
      <c r="CK117" s="93"/>
    </row>
    <row r="118" spans="1:89" ht="11.25" customHeight="1">
      <c r="A118" s="93">
        <v>19</v>
      </c>
      <c r="B118" s="93">
        <v>116</v>
      </c>
      <c r="C118" s="93" t="s">
        <v>1042</v>
      </c>
      <c r="D118" s="93">
        <v>4</v>
      </c>
      <c r="E118" s="93">
        <v>10.86</v>
      </c>
      <c r="F118" s="93">
        <v>15.36</v>
      </c>
      <c r="G118" s="93"/>
      <c r="H118" s="46">
        <v>8</v>
      </c>
      <c r="I118" s="46">
        <v>1</v>
      </c>
      <c r="J118" s="153">
        <v>16</v>
      </c>
      <c r="K118" s="46"/>
      <c r="L118" s="153">
        <v>15</v>
      </c>
      <c r="M118" s="153">
        <v>15</v>
      </c>
      <c r="N118" s="153" t="s">
        <v>475</v>
      </c>
      <c r="O118" s="26"/>
      <c r="P118" s="26">
        <v>10.5</v>
      </c>
      <c r="Q118" s="93"/>
      <c r="R118" s="93"/>
      <c r="S118" s="93"/>
      <c r="T118" s="201">
        <v>60</v>
      </c>
      <c r="U118" s="26"/>
      <c r="V118" s="26"/>
      <c r="W118" s="26"/>
      <c r="X118" s="116">
        <v>80</v>
      </c>
      <c r="Y118" s="116">
        <v>80</v>
      </c>
      <c r="Z118" s="26"/>
      <c r="AA118" s="26"/>
      <c r="AB118" s="26">
        <v>82</v>
      </c>
      <c r="AC118" s="93"/>
      <c r="AD118" s="93"/>
      <c r="AE118" s="93"/>
      <c r="AF118" s="26"/>
      <c r="AG118" s="26"/>
      <c r="AH118" s="188"/>
      <c r="AI118" s="26"/>
      <c r="AJ118" s="26"/>
      <c r="AK118" s="26"/>
      <c r="AL118" s="26"/>
      <c r="AM118" s="26"/>
      <c r="AN118" s="26"/>
      <c r="AO118" s="93"/>
      <c r="AP118" s="93"/>
      <c r="AQ118" s="93"/>
      <c r="AR118" s="93"/>
      <c r="AS118" s="26"/>
      <c r="AT118" s="26"/>
      <c r="AU118" s="26"/>
      <c r="AV118" s="26"/>
      <c r="AW118" s="26"/>
      <c r="AX118" s="26"/>
      <c r="AY118" s="153">
        <v>6</v>
      </c>
      <c r="AZ118" s="153">
        <v>6</v>
      </c>
      <c r="BA118" s="153">
        <v>6</v>
      </c>
      <c r="BB118" s="153">
        <v>6</v>
      </c>
      <c r="BC118" s="26"/>
      <c r="BD118" s="26"/>
      <c r="BE118" s="26"/>
      <c r="BF118" s="26"/>
      <c r="BG118" s="26">
        <v>28</v>
      </c>
      <c r="BH118" s="26">
        <v>12</v>
      </c>
      <c r="BI118" s="93"/>
      <c r="BJ118" s="93"/>
      <c r="BK118" s="93"/>
      <c r="BL118" s="93"/>
      <c r="BM118" s="93"/>
      <c r="BN118" s="93"/>
      <c r="BO118" s="46" t="s">
        <v>42</v>
      </c>
      <c r="BP118" s="46"/>
      <c r="BQ118" s="46"/>
      <c r="BR118" s="46"/>
      <c r="BS118" s="153" t="s">
        <v>43</v>
      </c>
      <c r="BT118" s="153" t="s">
        <v>43</v>
      </c>
      <c r="BU118" s="153" t="s">
        <v>105</v>
      </c>
      <c r="BV118" s="26" t="s">
        <v>55</v>
      </c>
      <c r="BW118" s="26" t="s">
        <v>44</v>
      </c>
      <c r="BX118" s="93"/>
      <c r="BY118" s="93"/>
      <c r="BZ118" s="13"/>
      <c r="CA118" s="171"/>
      <c r="CB118" s="171"/>
      <c r="CC118" s="171"/>
      <c r="CD118" s="41"/>
      <c r="CE118" s="153" t="s">
        <v>196</v>
      </c>
      <c r="CF118" s="281"/>
      <c r="CG118" s="26" t="s">
        <v>247</v>
      </c>
      <c r="CH118" s="93"/>
      <c r="CI118" s="93"/>
      <c r="CJ118" s="93"/>
      <c r="CK118" s="93"/>
    </row>
    <row r="119" spans="1:89" ht="11.25" customHeight="1">
      <c r="A119" s="93">
        <v>19</v>
      </c>
      <c r="B119" s="93">
        <v>117</v>
      </c>
      <c r="C119" s="93" t="s">
        <v>931</v>
      </c>
      <c r="D119" s="93">
        <v>4</v>
      </c>
      <c r="E119" s="93">
        <v>9.18</v>
      </c>
      <c r="F119" s="93">
        <v>14.71</v>
      </c>
      <c r="G119" s="93"/>
      <c r="H119" s="46">
        <v>7</v>
      </c>
      <c r="I119" s="46">
        <v>1</v>
      </c>
      <c r="J119" s="153">
        <v>10</v>
      </c>
      <c r="K119" s="46"/>
      <c r="L119" s="153" t="s">
        <v>196</v>
      </c>
      <c r="M119" s="153" t="s">
        <v>196</v>
      </c>
      <c r="N119" s="46"/>
      <c r="O119" s="26"/>
      <c r="P119" s="26"/>
      <c r="Q119" s="93"/>
      <c r="R119" s="93"/>
      <c r="S119" s="93"/>
      <c r="T119" s="201"/>
      <c r="U119" s="26"/>
      <c r="V119" s="26"/>
      <c r="W119" s="26"/>
      <c r="X119" s="26" t="s">
        <v>196</v>
      </c>
      <c r="Y119" s="26" t="s">
        <v>196</v>
      </c>
      <c r="Z119" s="26"/>
      <c r="AA119" s="26"/>
      <c r="AB119" s="26"/>
      <c r="AC119" s="93"/>
      <c r="AD119" s="93"/>
      <c r="AE119" s="93"/>
      <c r="AF119" s="26"/>
      <c r="AG119" s="26"/>
      <c r="AH119" s="188"/>
      <c r="AI119" s="26"/>
      <c r="AJ119" s="26"/>
      <c r="AK119" s="26"/>
      <c r="AL119" s="26"/>
      <c r="AM119" s="26"/>
      <c r="AN119" s="26"/>
      <c r="AO119" s="93"/>
      <c r="AP119" s="93"/>
      <c r="AQ119" s="93"/>
      <c r="AR119" s="93"/>
      <c r="AS119" s="26"/>
      <c r="AT119" s="26"/>
      <c r="AU119" s="26"/>
      <c r="AV119" s="26"/>
      <c r="AW119" s="26"/>
      <c r="AX119" s="26"/>
      <c r="AY119" s="153" t="s">
        <v>196</v>
      </c>
      <c r="AZ119" s="153" t="s">
        <v>196</v>
      </c>
      <c r="BA119" s="153" t="s">
        <v>196</v>
      </c>
      <c r="BB119" s="153" t="s">
        <v>196</v>
      </c>
      <c r="BC119" s="26"/>
      <c r="BD119" s="26"/>
      <c r="BE119" s="26"/>
      <c r="BF119" s="26"/>
      <c r="BG119" s="26"/>
      <c r="BH119" s="26"/>
      <c r="BI119" s="93"/>
      <c r="BJ119" s="93"/>
      <c r="BK119" s="93"/>
      <c r="BL119" s="93"/>
      <c r="BM119" s="93"/>
      <c r="BN119" s="93"/>
      <c r="BO119" s="46" t="s">
        <v>42</v>
      </c>
      <c r="BP119" s="46"/>
      <c r="BQ119" s="46"/>
      <c r="BR119" s="46"/>
      <c r="BS119" s="153" t="s">
        <v>43</v>
      </c>
      <c r="BT119" s="153" t="s">
        <v>43</v>
      </c>
      <c r="BU119" s="46" t="s">
        <v>49</v>
      </c>
      <c r="BV119" s="26" t="s">
        <v>55</v>
      </c>
      <c r="BW119" s="26"/>
      <c r="BX119" s="93"/>
      <c r="BY119" s="93"/>
      <c r="BZ119" s="13"/>
      <c r="CA119" s="171"/>
      <c r="CB119" s="171"/>
      <c r="CC119" s="171"/>
      <c r="CD119" s="41"/>
      <c r="CE119" s="153" t="s">
        <v>196</v>
      </c>
      <c r="CF119" s="218"/>
      <c r="CG119" s="199"/>
      <c r="CH119" s="109"/>
      <c r="CI119" s="93"/>
      <c r="CJ119" s="93"/>
      <c r="CK119" s="93"/>
    </row>
    <row r="120" spans="1:89" ht="11.25" customHeight="1">
      <c r="A120" s="93">
        <v>19</v>
      </c>
      <c r="B120" s="93">
        <v>118</v>
      </c>
      <c r="C120" s="93" t="s">
        <v>972</v>
      </c>
      <c r="D120" s="93">
        <v>1</v>
      </c>
      <c r="E120" s="93">
        <v>13.45</v>
      </c>
      <c r="F120" s="93">
        <v>9.41</v>
      </c>
      <c r="G120" s="93"/>
      <c r="H120" s="46">
        <v>7</v>
      </c>
      <c r="I120" s="46">
        <v>1</v>
      </c>
      <c r="J120" s="153" t="s">
        <v>196</v>
      </c>
      <c r="K120" s="46"/>
      <c r="L120" s="153" t="s">
        <v>196</v>
      </c>
      <c r="M120" s="153" t="s">
        <v>196</v>
      </c>
      <c r="N120" s="46"/>
      <c r="O120" s="26"/>
      <c r="P120" s="26"/>
      <c r="Q120" s="93"/>
      <c r="R120" s="93"/>
      <c r="S120" s="93"/>
      <c r="T120" s="201" t="s">
        <v>1045</v>
      </c>
      <c r="U120" s="26"/>
      <c r="V120" s="26"/>
      <c r="W120" s="26"/>
      <c r="X120" s="26"/>
      <c r="Y120" s="26"/>
      <c r="Z120" s="26"/>
      <c r="AA120" s="26"/>
      <c r="AB120" s="26"/>
      <c r="AC120" s="93"/>
      <c r="AD120" s="93"/>
      <c r="AE120" s="93"/>
      <c r="AF120" s="26"/>
      <c r="AG120" s="26"/>
      <c r="AH120" s="188" t="s">
        <v>186</v>
      </c>
      <c r="AI120" s="26"/>
      <c r="AJ120" s="26"/>
      <c r="AK120" s="26"/>
      <c r="AL120" s="26"/>
      <c r="AM120" s="26"/>
      <c r="AN120" s="26"/>
      <c r="AO120" s="93"/>
      <c r="AP120" s="93"/>
      <c r="AQ120" s="93"/>
      <c r="AR120" s="93"/>
      <c r="AS120" s="26"/>
      <c r="AT120" s="26"/>
      <c r="AU120" s="26"/>
      <c r="AV120" s="26"/>
      <c r="AW120" s="26"/>
      <c r="AX120" s="26"/>
      <c r="AY120" s="153" t="s">
        <v>196</v>
      </c>
      <c r="AZ120" s="153" t="s">
        <v>196</v>
      </c>
      <c r="BA120" s="153" t="s">
        <v>196</v>
      </c>
      <c r="BB120" s="153" t="s">
        <v>196</v>
      </c>
      <c r="BC120" s="26"/>
      <c r="BD120" s="26"/>
      <c r="BE120" s="26"/>
      <c r="BF120" s="26"/>
      <c r="BG120" s="26"/>
      <c r="BH120" s="26"/>
      <c r="BI120" s="93"/>
      <c r="BJ120" s="93"/>
      <c r="BK120" s="93"/>
      <c r="BL120" s="93"/>
      <c r="BM120" s="93"/>
      <c r="BN120" s="93"/>
      <c r="BO120" s="46" t="s">
        <v>42</v>
      </c>
      <c r="BP120" s="46"/>
      <c r="BQ120" s="46"/>
      <c r="BR120" s="46"/>
      <c r="BS120" s="153" t="s">
        <v>44</v>
      </c>
      <c r="BT120" s="153" t="s">
        <v>44</v>
      </c>
      <c r="BU120" s="153" t="s">
        <v>49</v>
      </c>
      <c r="BV120" s="26" t="s">
        <v>55</v>
      </c>
      <c r="BW120" s="26"/>
      <c r="BX120" s="93"/>
      <c r="BY120" s="93"/>
      <c r="BZ120" s="13"/>
      <c r="CA120" s="171"/>
      <c r="CB120" s="171"/>
      <c r="CC120" s="171"/>
      <c r="CD120" s="41"/>
      <c r="CE120" s="153" t="s">
        <v>196</v>
      </c>
      <c r="CF120" s="218"/>
      <c r="CG120" s="171"/>
      <c r="CH120" s="109"/>
      <c r="CI120" s="93"/>
      <c r="CJ120" s="93"/>
      <c r="CK120" s="93"/>
    </row>
    <row r="121" spans="1:89" ht="11.25" customHeight="1">
      <c r="A121" s="93">
        <v>19</v>
      </c>
      <c r="B121" s="93">
        <v>119</v>
      </c>
      <c r="C121" s="93" t="s">
        <v>970</v>
      </c>
      <c r="D121" s="93">
        <v>1</v>
      </c>
      <c r="E121" s="93">
        <v>13.59</v>
      </c>
      <c r="F121" s="93">
        <v>10.52</v>
      </c>
      <c r="G121" s="93"/>
      <c r="H121" s="46">
        <v>5</v>
      </c>
      <c r="I121" s="46" t="s">
        <v>39</v>
      </c>
      <c r="J121" s="153" t="s">
        <v>196</v>
      </c>
      <c r="K121" s="46"/>
      <c r="L121" s="153" t="s">
        <v>196</v>
      </c>
      <c r="M121" s="153" t="s">
        <v>196</v>
      </c>
      <c r="N121" s="46"/>
      <c r="O121" s="26"/>
      <c r="P121" s="26"/>
      <c r="Q121" s="93"/>
      <c r="R121" s="93"/>
      <c r="S121" s="93"/>
      <c r="T121" s="26"/>
      <c r="U121" s="26"/>
      <c r="V121" s="26"/>
      <c r="W121" s="26"/>
      <c r="X121" s="26" t="s">
        <v>196</v>
      </c>
      <c r="Y121" s="26" t="s">
        <v>196</v>
      </c>
      <c r="Z121" s="26"/>
      <c r="AA121" s="26"/>
      <c r="AB121" s="26"/>
      <c r="AC121" s="93"/>
      <c r="AD121" s="93"/>
      <c r="AE121" s="93"/>
      <c r="AF121" s="26"/>
      <c r="AG121" s="26"/>
      <c r="AH121" s="188" t="s">
        <v>196</v>
      </c>
      <c r="AI121" s="26"/>
      <c r="AJ121" s="26"/>
      <c r="AK121" s="26"/>
      <c r="AL121" s="26"/>
      <c r="AM121" s="26"/>
      <c r="AN121" s="26"/>
      <c r="AO121" s="93"/>
      <c r="AP121" s="93"/>
      <c r="AQ121" s="93"/>
      <c r="AR121" s="93"/>
      <c r="AS121" s="26"/>
      <c r="AT121" s="26"/>
      <c r="AU121" s="26"/>
      <c r="AV121" s="26"/>
      <c r="AW121" s="26"/>
      <c r="AX121" s="26"/>
      <c r="AY121" s="153" t="s">
        <v>196</v>
      </c>
      <c r="AZ121" s="153" t="s">
        <v>196</v>
      </c>
      <c r="BA121" s="153" t="s">
        <v>196</v>
      </c>
      <c r="BB121" s="153" t="s">
        <v>196</v>
      </c>
      <c r="BC121" s="26"/>
      <c r="BD121" s="26"/>
      <c r="BE121" s="26"/>
      <c r="BF121" s="26"/>
      <c r="BG121" s="26"/>
      <c r="BH121" s="26"/>
      <c r="BI121" s="93"/>
      <c r="BJ121" s="93"/>
      <c r="BK121" s="93"/>
      <c r="BL121" s="93"/>
      <c r="BM121" s="93"/>
      <c r="BN121" s="93"/>
      <c r="BO121" s="46" t="s">
        <v>48</v>
      </c>
      <c r="BP121" s="46"/>
      <c r="BQ121" s="46"/>
      <c r="BR121" s="46"/>
      <c r="BS121" s="153"/>
      <c r="BT121" s="153" t="s">
        <v>44</v>
      </c>
      <c r="BU121" s="153" t="s">
        <v>49</v>
      </c>
      <c r="BV121" s="26" t="s">
        <v>44</v>
      </c>
      <c r="BW121" s="26"/>
      <c r="BX121" s="93"/>
      <c r="BY121" s="93"/>
      <c r="BZ121" s="13"/>
      <c r="CA121" s="171"/>
      <c r="CB121" s="171"/>
      <c r="CC121" s="171"/>
      <c r="CD121" s="41"/>
      <c r="CE121" s="153" t="s">
        <v>303</v>
      </c>
      <c r="CF121" s="218"/>
      <c r="CG121" s="171"/>
      <c r="CH121" s="109"/>
      <c r="CI121" s="93"/>
      <c r="CJ121" s="93"/>
      <c r="CK121" s="93"/>
    </row>
    <row r="122" spans="1:89" ht="11.25" customHeight="1">
      <c r="A122" s="93">
        <v>19</v>
      </c>
      <c r="B122" s="93">
        <v>120</v>
      </c>
      <c r="C122" s="93" t="s">
        <v>926</v>
      </c>
      <c r="D122" s="93">
        <v>1</v>
      </c>
      <c r="E122" s="93">
        <v>12.21</v>
      </c>
      <c r="F122" s="93">
        <v>11.21</v>
      </c>
      <c r="G122" s="93"/>
      <c r="H122" s="46">
        <v>7</v>
      </c>
      <c r="I122" s="46">
        <v>1</v>
      </c>
      <c r="J122" s="153">
        <v>6</v>
      </c>
      <c r="K122" s="46"/>
      <c r="L122" s="153" t="s">
        <v>196</v>
      </c>
      <c r="M122" s="153" t="s">
        <v>196</v>
      </c>
      <c r="N122" s="46"/>
      <c r="O122" s="26"/>
      <c r="P122" s="26"/>
      <c r="Q122" s="93"/>
      <c r="R122" s="93"/>
      <c r="S122" s="93"/>
      <c r="T122" s="26"/>
      <c r="U122" s="26"/>
      <c r="V122" s="26"/>
      <c r="W122" s="26"/>
      <c r="X122" s="26" t="s">
        <v>196</v>
      </c>
      <c r="Y122" s="26" t="s">
        <v>196</v>
      </c>
      <c r="Z122" s="26"/>
      <c r="AA122" s="26"/>
      <c r="AB122" s="26"/>
      <c r="AC122" s="93"/>
      <c r="AD122" s="93"/>
      <c r="AE122" s="93"/>
      <c r="AF122" s="26"/>
      <c r="AG122" s="26"/>
      <c r="AH122" s="188" t="s">
        <v>186</v>
      </c>
      <c r="AI122" s="26"/>
      <c r="AJ122" s="26"/>
      <c r="AK122" s="26"/>
      <c r="AL122" s="26"/>
      <c r="AM122" s="26"/>
      <c r="AN122" s="26"/>
      <c r="AO122" s="93"/>
      <c r="AP122" s="93"/>
      <c r="AQ122" s="93"/>
      <c r="AR122" s="93"/>
      <c r="AS122" s="26"/>
      <c r="AT122" s="26"/>
      <c r="AU122" s="26"/>
      <c r="AV122" s="26"/>
      <c r="AW122" s="26"/>
      <c r="AX122" s="26"/>
      <c r="AY122" s="153" t="s">
        <v>196</v>
      </c>
      <c r="AZ122" s="153" t="s">
        <v>196</v>
      </c>
      <c r="BA122" s="153" t="s">
        <v>196</v>
      </c>
      <c r="BB122" s="153" t="s">
        <v>196</v>
      </c>
      <c r="BC122" s="26"/>
      <c r="BD122" s="26"/>
      <c r="BE122" s="26"/>
      <c r="BF122" s="26"/>
      <c r="BG122" s="26"/>
      <c r="BH122" s="26"/>
      <c r="BI122" s="93"/>
      <c r="BJ122" s="93"/>
      <c r="BK122" s="93"/>
      <c r="BL122" s="93"/>
      <c r="BM122" s="93"/>
      <c r="BN122" s="93"/>
      <c r="BO122" s="46" t="s">
        <v>42</v>
      </c>
      <c r="BP122" s="46"/>
      <c r="BQ122" s="46"/>
      <c r="BR122" s="46"/>
      <c r="BS122" s="153"/>
      <c r="BT122" s="153" t="s">
        <v>44</v>
      </c>
      <c r="BU122" s="153" t="s">
        <v>49</v>
      </c>
      <c r="BV122" s="26" t="s">
        <v>44</v>
      </c>
      <c r="BW122" s="26"/>
      <c r="BX122" s="93"/>
      <c r="BY122" s="93"/>
      <c r="BZ122" s="13"/>
      <c r="CA122" s="171"/>
      <c r="CB122" s="171"/>
      <c r="CC122" s="171"/>
      <c r="CD122" s="41"/>
      <c r="CE122" s="153" t="s">
        <v>303</v>
      </c>
      <c r="CF122" s="218"/>
      <c r="CG122" s="171"/>
      <c r="CH122" s="109"/>
      <c r="CI122" s="93"/>
      <c r="CJ122" s="93"/>
      <c r="CK122" s="93"/>
    </row>
    <row r="123" spans="1:89" ht="11.25" customHeight="1">
      <c r="A123" s="93">
        <v>19</v>
      </c>
      <c r="B123" s="93">
        <v>121</v>
      </c>
      <c r="C123" s="93" t="s">
        <v>926</v>
      </c>
      <c r="D123" s="93">
        <v>1</v>
      </c>
      <c r="E123" s="93">
        <v>11.08</v>
      </c>
      <c r="F123" s="93">
        <v>14.03</v>
      </c>
      <c r="G123" s="93"/>
      <c r="H123" s="46">
        <v>5</v>
      </c>
      <c r="I123" s="46">
        <v>1</v>
      </c>
      <c r="J123" s="153" t="s">
        <v>196</v>
      </c>
      <c r="K123" s="46"/>
      <c r="L123" s="153" t="s">
        <v>196</v>
      </c>
      <c r="M123" s="153" t="s">
        <v>196</v>
      </c>
      <c r="N123" s="46"/>
      <c r="O123" s="26"/>
      <c r="P123" s="26"/>
      <c r="Q123" s="93"/>
      <c r="R123" s="93"/>
      <c r="S123" s="93"/>
      <c r="T123" s="26"/>
      <c r="U123" s="26"/>
      <c r="V123" s="26"/>
      <c r="W123" s="26"/>
      <c r="X123" s="26" t="s">
        <v>196</v>
      </c>
      <c r="Y123" s="26" t="s">
        <v>196</v>
      </c>
      <c r="Z123" s="26"/>
      <c r="AA123" s="26"/>
      <c r="AB123" s="26"/>
      <c r="AC123" s="93"/>
      <c r="AD123" s="93"/>
      <c r="AE123" s="93"/>
      <c r="AF123" s="26"/>
      <c r="AG123" s="26"/>
      <c r="AH123" s="188"/>
      <c r="AI123" s="26"/>
      <c r="AJ123" s="26"/>
      <c r="AK123" s="26"/>
      <c r="AL123" s="26"/>
      <c r="AM123" s="26"/>
      <c r="AN123" s="26"/>
      <c r="AO123" s="93"/>
      <c r="AP123" s="93"/>
      <c r="AQ123" s="93"/>
      <c r="AR123" s="93"/>
      <c r="AS123" s="26"/>
      <c r="AT123" s="26"/>
      <c r="AU123" s="26"/>
      <c r="AV123" s="26"/>
      <c r="AW123" s="26"/>
      <c r="AX123" s="26"/>
      <c r="AY123" s="153" t="s">
        <v>196</v>
      </c>
      <c r="AZ123" s="153" t="s">
        <v>196</v>
      </c>
      <c r="BA123" s="153" t="s">
        <v>196</v>
      </c>
      <c r="BB123" s="153" t="s">
        <v>196</v>
      </c>
      <c r="BC123" s="26"/>
      <c r="BD123" s="26"/>
      <c r="BE123" s="26"/>
      <c r="BF123" s="26"/>
      <c r="BG123" s="26"/>
      <c r="BH123" s="26"/>
      <c r="BI123" s="93"/>
      <c r="BJ123" s="93"/>
      <c r="BK123" s="93"/>
      <c r="BL123" s="93"/>
      <c r="BM123" s="93"/>
      <c r="BN123" s="93"/>
      <c r="BO123" s="46" t="s">
        <v>42</v>
      </c>
      <c r="BP123" s="46"/>
      <c r="BQ123" s="46"/>
      <c r="BR123" s="46"/>
      <c r="BS123" s="153" t="s">
        <v>44</v>
      </c>
      <c r="BT123" s="153" t="s">
        <v>44</v>
      </c>
      <c r="BU123" s="153" t="s">
        <v>49</v>
      </c>
      <c r="BV123" s="26" t="s">
        <v>44</v>
      </c>
      <c r="BW123" s="26"/>
      <c r="BX123" s="93"/>
      <c r="BY123" s="93"/>
      <c r="BZ123" s="13"/>
      <c r="CA123" s="171"/>
      <c r="CB123" s="171"/>
      <c r="CC123" s="171"/>
      <c r="CD123" s="41"/>
      <c r="CE123" s="153" t="s">
        <v>303</v>
      </c>
      <c r="CF123" s="218"/>
      <c r="CG123" s="171"/>
      <c r="CH123" s="109"/>
      <c r="CI123" s="93"/>
      <c r="CJ123" s="93"/>
      <c r="CK123" s="93"/>
    </row>
    <row r="124" spans="1:89" ht="11.25" customHeight="1">
      <c r="A124" s="93">
        <v>19</v>
      </c>
      <c r="B124" s="93">
        <v>122</v>
      </c>
      <c r="C124" s="93" t="s">
        <v>1056</v>
      </c>
      <c r="D124" s="93">
        <v>2</v>
      </c>
      <c r="E124" s="93">
        <v>13.21</v>
      </c>
      <c r="F124" s="93">
        <v>11.82</v>
      </c>
      <c r="G124" s="93"/>
      <c r="H124" s="46">
        <v>3</v>
      </c>
      <c r="I124" s="46">
        <v>1</v>
      </c>
      <c r="J124" s="153"/>
      <c r="K124" s="46"/>
      <c r="L124" s="153" t="s">
        <v>196</v>
      </c>
      <c r="M124" s="153" t="s">
        <v>196</v>
      </c>
      <c r="N124" s="46"/>
      <c r="O124" s="26"/>
      <c r="P124" s="26"/>
      <c r="Q124" s="93"/>
      <c r="R124" s="93"/>
      <c r="S124" s="93"/>
      <c r="T124" s="26"/>
      <c r="U124" s="26"/>
      <c r="V124" s="26"/>
      <c r="W124" s="26"/>
      <c r="X124" s="26" t="s">
        <v>196</v>
      </c>
      <c r="Y124" s="26" t="s">
        <v>196</v>
      </c>
      <c r="Z124" s="26"/>
      <c r="AA124" s="26"/>
      <c r="AB124" s="26"/>
      <c r="AC124" s="93"/>
      <c r="AD124" s="93"/>
      <c r="AE124" s="93"/>
      <c r="AF124" s="26"/>
      <c r="AG124" s="26"/>
      <c r="AH124" s="188"/>
      <c r="AI124" s="26"/>
      <c r="AJ124" s="26"/>
      <c r="AK124" s="26"/>
      <c r="AL124" s="26"/>
      <c r="AM124" s="26"/>
      <c r="AN124" s="26"/>
      <c r="AO124" s="93"/>
      <c r="AP124" s="93"/>
      <c r="AQ124" s="93"/>
      <c r="AR124" s="93"/>
      <c r="AS124" s="26"/>
      <c r="AT124" s="26"/>
      <c r="AU124" s="26"/>
      <c r="AV124" s="26"/>
      <c r="AW124" s="26"/>
      <c r="AX124" s="26"/>
      <c r="AY124" s="153" t="s">
        <v>196</v>
      </c>
      <c r="AZ124" s="153" t="s">
        <v>196</v>
      </c>
      <c r="BA124" s="153" t="s">
        <v>196</v>
      </c>
      <c r="BB124" s="153" t="s">
        <v>196</v>
      </c>
      <c r="BC124" s="26"/>
      <c r="BD124" s="26"/>
      <c r="BE124" s="26"/>
      <c r="BF124" s="26"/>
      <c r="BG124" s="26"/>
      <c r="BH124" s="26"/>
      <c r="BI124" s="93"/>
      <c r="BJ124" s="93"/>
      <c r="BK124" s="93"/>
      <c r="BL124" s="93"/>
      <c r="BM124" s="93"/>
      <c r="BN124" s="93"/>
      <c r="BO124" s="46" t="s">
        <v>42</v>
      </c>
      <c r="BP124" s="46"/>
      <c r="BQ124" s="46"/>
      <c r="BR124" s="46"/>
      <c r="BS124" s="153"/>
      <c r="BT124" s="153" t="s">
        <v>44</v>
      </c>
      <c r="BU124" s="153" t="s">
        <v>49</v>
      </c>
      <c r="BV124" s="26" t="s">
        <v>44</v>
      </c>
      <c r="BW124" s="26"/>
      <c r="BX124" s="93"/>
      <c r="BY124" s="93"/>
      <c r="BZ124" s="13"/>
      <c r="CA124" s="171"/>
      <c r="CB124" s="171"/>
      <c r="CC124" s="171"/>
      <c r="CD124" s="41"/>
      <c r="CE124" s="153" t="s">
        <v>303</v>
      </c>
      <c r="CF124" s="218"/>
      <c r="CG124" s="171"/>
      <c r="CH124" s="109"/>
      <c r="CI124" s="93"/>
      <c r="CJ124" s="93"/>
      <c r="CK124" s="93"/>
    </row>
    <row r="125" spans="1:89" ht="11.25" customHeight="1">
      <c r="A125" s="93">
        <v>19</v>
      </c>
      <c r="B125" s="93">
        <v>123</v>
      </c>
      <c r="C125" s="93" t="s">
        <v>1056</v>
      </c>
      <c r="D125" s="93">
        <v>2</v>
      </c>
      <c r="E125" s="93">
        <v>11.16</v>
      </c>
      <c r="F125" s="93">
        <v>12.76</v>
      </c>
      <c r="G125" s="93"/>
      <c r="H125" s="46">
        <v>11</v>
      </c>
      <c r="I125" s="46" t="s">
        <v>39</v>
      </c>
      <c r="J125" s="153"/>
      <c r="K125" s="46"/>
      <c r="L125" s="153" t="s">
        <v>196</v>
      </c>
      <c r="M125" s="153" t="s">
        <v>196</v>
      </c>
      <c r="N125" s="46"/>
      <c r="O125" s="26"/>
      <c r="P125" s="26"/>
      <c r="Q125" s="93"/>
      <c r="R125" s="93"/>
      <c r="S125" s="93"/>
      <c r="T125" s="26"/>
      <c r="U125" s="26"/>
      <c r="V125" s="26"/>
      <c r="W125" s="26"/>
      <c r="X125" s="26" t="s">
        <v>196</v>
      </c>
      <c r="Y125" s="26" t="s">
        <v>196</v>
      </c>
      <c r="Z125" s="26"/>
      <c r="AA125" s="26"/>
      <c r="AB125" s="26"/>
      <c r="AC125" s="93"/>
      <c r="AD125" s="93"/>
      <c r="AE125" s="93"/>
      <c r="AF125" s="26"/>
      <c r="AG125" s="26"/>
      <c r="AH125" s="188"/>
      <c r="AI125" s="26"/>
      <c r="AJ125" s="26"/>
      <c r="AK125" s="26"/>
      <c r="AL125" s="26"/>
      <c r="AM125" s="26"/>
      <c r="AN125" s="26"/>
      <c r="AO125" s="93"/>
      <c r="AP125" s="93"/>
      <c r="AQ125" s="93"/>
      <c r="AR125" s="93"/>
      <c r="AS125" s="26"/>
      <c r="AT125" s="26"/>
      <c r="AU125" s="26"/>
      <c r="AV125" s="26"/>
      <c r="AW125" s="26"/>
      <c r="AX125" s="26"/>
      <c r="AY125" s="153" t="s">
        <v>196</v>
      </c>
      <c r="AZ125" s="153" t="s">
        <v>196</v>
      </c>
      <c r="BA125" s="153" t="s">
        <v>196</v>
      </c>
      <c r="BB125" s="153" t="s">
        <v>196</v>
      </c>
      <c r="BC125" s="26"/>
      <c r="BD125" s="26"/>
      <c r="BE125" s="26"/>
      <c r="BF125" s="26"/>
      <c r="BG125" s="26"/>
      <c r="BH125" s="26"/>
      <c r="BI125" s="93"/>
      <c r="BJ125" s="93"/>
      <c r="BK125" s="93"/>
      <c r="BL125" s="93"/>
      <c r="BM125" s="93"/>
      <c r="BN125" s="93"/>
      <c r="BO125" s="46" t="s">
        <v>39</v>
      </c>
      <c r="BP125" s="46"/>
      <c r="BQ125" s="46"/>
      <c r="BR125" s="46"/>
      <c r="BS125" s="153"/>
      <c r="BT125" s="153" t="s">
        <v>44</v>
      </c>
      <c r="BU125" s="153" t="s">
        <v>48</v>
      </c>
      <c r="BV125" s="26" t="s">
        <v>44</v>
      </c>
      <c r="BW125" s="26"/>
      <c r="BX125" s="93"/>
      <c r="BY125" s="93"/>
      <c r="BZ125" s="13"/>
      <c r="CA125" s="171"/>
      <c r="CB125" s="171"/>
      <c r="CC125" s="171"/>
      <c r="CD125" s="41"/>
      <c r="CE125" s="153" t="s">
        <v>303</v>
      </c>
      <c r="CF125" s="218"/>
      <c r="CG125" s="78"/>
      <c r="CH125" s="109"/>
      <c r="CI125" s="93"/>
      <c r="CJ125" s="93"/>
      <c r="CK125" s="93"/>
    </row>
    <row r="126" spans="1:89" ht="11.25" customHeight="1">
      <c r="A126" s="93">
        <v>19</v>
      </c>
      <c r="B126" s="93">
        <v>124</v>
      </c>
      <c r="C126" s="93" t="s">
        <v>1056</v>
      </c>
      <c r="D126" s="93">
        <v>2</v>
      </c>
      <c r="E126" s="93">
        <v>12.5</v>
      </c>
      <c r="F126" s="93">
        <v>13.81</v>
      </c>
      <c r="G126" s="93"/>
      <c r="H126" s="46">
        <v>2</v>
      </c>
      <c r="I126" s="46" t="s">
        <v>39</v>
      </c>
      <c r="J126" s="153">
        <v>12</v>
      </c>
      <c r="K126" s="46"/>
      <c r="L126" s="153">
        <v>15</v>
      </c>
      <c r="M126" s="153">
        <v>15</v>
      </c>
      <c r="N126" s="46"/>
      <c r="O126" s="26"/>
      <c r="P126" s="26"/>
      <c r="Q126" s="93"/>
      <c r="R126" s="93"/>
      <c r="S126" s="93"/>
      <c r="T126" s="26"/>
      <c r="U126" s="26"/>
      <c r="V126" s="26"/>
      <c r="W126" s="26"/>
      <c r="X126" s="116">
        <v>20</v>
      </c>
      <c r="Y126" s="116">
        <v>20</v>
      </c>
      <c r="Z126" s="26"/>
      <c r="AA126" s="26"/>
      <c r="AB126" s="26"/>
      <c r="AC126" s="93"/>
      <c r="AD126" s="93"/>
      <c r="AE126" s="93"/>
      <c r="AF126" s="26"/>
      <c r="AG126" s="26"/>
      <c r="AH126" s="188" t="s">
        <v>378</v>
      </c>
      <c r="AI126" s="26"/>
      <c r="AJ126" s="26"/>
      <c r="AK126" s="26"/>
      <c r="AL126" s="26"/>
      <c r="AM126" s="26"/>
      <c r="AN126" s="26"/>
      <c r="AO126" s="93"/>
      <c r="AP126" s="93"/>
      <c r="AQ126" s="93"/>
      <c r="AR126" s="93"/>
      <c r="AS126" s="26"/>
      <c r="AT126" s="26"/>
      <c r="AU126" s="26"/>
      <c r="AV126" s="26"/>
      <c r="AW126" s="26"/>
      <c r="AX126" s="26"/>
      <c r="AY126" s="153" t="s">
        <v>196</v>
      </c>
      <c r="AZ126" s="153" t="s">
        <v>196</v>
      </c>
      <c r="BA126" s="153" t="s">
        <v>196</v>
      </c>
      <c r="BB126" s="153" t="s">
        <v>196</v>
      </c>
      <c r="BC126" s="26"/>
      <c r="BD126" s="26"/>
      <c r="BE126" s="26"/>
      <c r="BF126" s="26"/>
      <c r="BG126" s="26"/>
      <c r="BH126" s="26"/>
      <c r="BI126" s="93"/>
      <c r="BJ126" s="93"/>
      <c r="BK126" s="93"/>
      <c r="BL126" s="93"/>
      <c r="BM126" s="93"/>
      <c r="BN126" s="93"/>
      <c r="BO126" s="46" t="s">
        <v>39</v>
      </c>
      <c r="BP126" s="46"/>
      <c r="BQ126" s="46"/>
      <c r="BR126" s="46"/>
      <c r="BS126" s="153"/>
      <c r="BT126" s="153" t="s">
        <v>44</v>
      </c>
      <c r="BU126" s="153" t="s">
        <v>105</v>
      </c>
      <c r="BV126" s="26" t="s">
        <v>44</v>
      </c>
      <c r="BW126" s="26"/>
      <c r="BX126" s="93"/>
      <c r="BY126" s="93"/>
      <c r="BZ126" s="13"/>
      <c r="CA126" s="171"/>
      <c r="CB126" s="171"/>
      <c r="CC126" s="171"/>
      <c r="CD126" s="41"/>
      <c r="CE126" s="153" t="s">
        <v>303</v>
      </c>
      <c r="CF126" s="281"/>
      <c r="CG126" s="26" t="s">
        <v>1058</v>
      </c>
      <c r="CH126" s="93"/>
      <c r="CI126" s="93"/>
      <c r="CJ126" s="93"/>
      <c r="CK126" s="93"/>
    </row>
    <row r="127" spans="1:89" ht="11.25" customHeight="1">
      <c r="A127" s="93">
        <v>19</v>
      </c>
      <c r="B127" s="93">
        <v>125</v>
      </c>
      <c r="C127" s="93" t="s">
        <v>920</v>
      </c>
      <c r="D127" s="93">
        <v>2</v>
      </c>
      <c r="E127" s="93">
        <v>14.7</v>
      </c>
      <c r="F127" s="93">
        <v>10.67</v>
      </c>
      <c r="G127" s="93"/>
      <c r="H127" s="46">
        <v>4</v>
      </c>
      <c r="I127" s="46" t="s">
        <v>39</v>
      </c>
      <c r="J127" s="153">
        <v>10</v>
      </c>
      <c r="K127" s="46"/>
      <c r="L127" s="153" t="s">
        <v>196</v>
      </c>
      <c r="M127" s="153" t="s">
        <v>196</v>
      </c>
      <c r="N127" s="46"/>
      <c r="O127" s="26"/>
      <c r="P127" s="26"/>
      <c r="Q127" s="93"/>
      <c r="R127" s="93"/>
      <c r="S127" s="93"/>
      <c r="T127" s="26"/>
      <c r="U127" s="26"/>
      <c r="V127" s="26"/>
      <c r="W127" s="26"/>
      <c r="X127" s="26" t="s">
        <v>196</v>
      </c>
      <c r="Y127" s="26" t="s">
        <v>196</v>
      </c>
      <c r="Z127" s="26"/>
      <c r="AA127" s="26"/>
      <c r="AB127" s="26"/>
      <c r="AC127" s="93"/>
      <c r="AD127" s="93"/>
      <c r="AE127" s="93"/>
      <c r="AF127" s="26"/>
      <c r="AG127" s="26"/>
      <c r="AH127" s="188" t="s">
        <v>378</v>
      </c>
      <c r="AI127" s="26"/>
      <c r="AJ127" s="26"/>
      <c r="AK127" s="26"/>
      <c r="AL127" s="26"/>
      <c r="AM127" s="26"/>
      <c r="AN127" s="26"/>
      <c r="AO127" s="93"/>
      <c r="AP127" s="93"/>
      <c r="AQ127" s="93"/>
      <c r="AR127" s="93"/>
      <c r="AS127" s="26"/>
      <c r="AT127" s="26"/>
      <c r="AU127" s="26"/>
      <c r="AV127" s="26"/>
      <c r="AW127" s="26"/>
      <c r="AX127" s="26"/>
      <c r="AY127" s="153" t="s">
        <v>196</v>
      </c>
      <c r="AZ127" s="153" t="s">
        <v>196</v>
      </c>
      <c r="BA127" s="153" t="s">
        <v>196</v>
      </c>
      <c r="BB127" s="153" t="s">
        <v>196</v>
      </c>
      <c r="BC127" s="26"/>
      <c r="BD127" s="26"/>
      <c r="BE127" s="26"/>
      <c r="BF127" s="26"/>
      <c r="BG127" s="26"/>
      <c r="BH127" s="26"/>
      <c r="BI127" s="93"/>
      <c r="BJ127" s="93"/>
      <c r="BK127" s="93"/>
      <c r="BL127" s="93"/>
      <c r="BM127" s="93"/>
      <c r="BN127" s="93"/>
      <c r="BO127" s="46" t="s">
        <v>39</v>
      </c>
      <c r="BP127" s="46"/>
      <c r="BQ127" s="46"/>
      <c r="BR127" s="46"/>
      <c r="BS127" s="153" t="s">
        <v>43</v>
      </c>
      <c r="BT127" s="153" t="s">
        <v>43</v>
      </c>
      <c r="BU127" s="153" t="s">
        <v>48</v>
      </c>
      <c r="BV127" s="26" t="s">
        <v>55</v>
      </c>
      <c r="BW127" s="26"/>
      <c r="BX127" s="93"/>
      <c r="BY127" s="93"/>
      <c r="BZ127" s="13"/>
      <c r="CA127" s="171"/>
      <c r="CB127" s="171"/>
      <c r="CC127" s="171"/>
      <c r="CD127" s="41"/>
      <c r="CE127" s="153" t="s">
        <v>196</v>
      </c>
      <c r="CF127" s="218"/>
      <c r="CG127" s="199"/>
      <c r="CH127" s="109"/>
      <c r="CI127" s="93"/>
      <c r="CJ127" s="93"/>
      <c r="CK127" s="93"/>
    </row>
    <row r="128" spans="1:89" ht="11.25" customHeight="1">
      <c r="A128" s="93">
        <v>19</v>
      </c>
      <c r="B128" s="93">
        <v>126</v>
      </c>
      <c r="C128" s="93" t="s">
        <v>1056</v>
      </c>
      <c r="D128" s="93">
        <v>3</v>
      </c>
      <c r="E128" s="93">
        <v>12.8</v>
      </c>
      <c r="F128" s="93">
        <v>12.6</v>
      </c>
      <c r="G128" s="93"/>
      <c r="H128" s="46">
        <v>9</v>
      </c>
      <c r="I128" s="46" t="s">
        <v>39</v>
      </c>
      <c r="J128" s="153">
        <v>7</v>
      </c>
      <c r="K128" s="46"/>
      <c r="L128" s="153">
        <v>17</v>
      </c>
      <c r="M128" s="153">
        <v>17</v>
      </c>
      <c r="N128" s="46"/>
      <c r="O128" s="26"/>
      <c r="P128" s="26"/>
      <c r="Q128" s="93"/>
      <c r="R128" s="93"/>
      <c r="S128" s="93"/>
      <c r="T128" s="26"/>
      <c r="U128" s="26"/>
      <c r="V128" s="26"/>
      <c r="W128" s="26"/>
      <c r="X128" s="116">
        <v>35</v>
      </c>
      <c r="Y128" s="116">
        <v>35</v>
      </c>
      <c r="Z128" s="26"/>
      <c r="AA128" s="26"/>
      <c r="AB128" s="26"/>
      <c r="AC128" s="93"/>
      <c r="AD128" s="93"/>
      <c r="AE128" s="93"/>
      <c r="AF128" s="26"/>
      <c r="AG128" s="26"/>
      <c r="AH128" s="188" t="s">
        <v>378</v>
      </c>
      <c r="AI128" s="26"/>
      <c r="AJ128" s="26"/>
      <c r="AK128" s="26"/>
      <c r="AL128" s="26"/>
      <c r="AM128" s="26"/>
      <c r="AN128" s="26"/>
      <c r="AO128" s="93"/>
      <c r="AP128" s="93"/>
      <c r="AQ128" s="93"/>
      <c r="AR128" s="93"/>
      <c r="AS128" s="26"/>
      <c r="AT128" s="26"/>
      <c r="AU128" s="26"/>
      <c r="AV128" s="26"/>
      <c r="AW128" s="26"/>
      <c r="AX128" s="26"/>
      <c r="AY128" s="153">
        <v>3</v>
      </c>
      <c r="AZ128" s="153">
        <v>2</v>
      </c>
      <c r="BA128" s="153">
        <v>3</v>
      </c>
      <c r="BB128" s="153">
        <v>2</v>
      </c>
      <c r="BC128" s="26"/>
      <c r="BD128" s="26"/>
      <c r="BE128" s="26"/>
      <c r="BF128" s="26"/>
      <c r="BG128" s="26"/>
      <c r="BH128" s="26"/>
      <c r="BI128" s="93"/>
      <c r="BJ128" s="93"/>
      <c r="BK128" s="93"/>
      <c r="BL128" s="93"/>
      <c r="BM128" s="93"/>
      <c r="BN128" s="93"/>
      <c r="BO128" s="46" t="s">
        <v>39</v>
      </c>
      <c r="BP128" s="46"/>
      <c r="BQ128" s="46"/>
      <c r="BR128" s="46"/>
      <c r="BS128" s="153"/>
      <c r="BT128" s="153" t="s">
        <v>43</v>
      </c>
      <c r="BU128" s="153" t="s">
        <v>49</v>
      </c>
      <c r="BV128" s="26" t="s">
        <v>55</v>
      </c>
      <c r="BW128" s="26"/>
      <c r="BX128" s="93"/>
      <c r="BY128" s="93"/>
      <c r="BZ128" s="13"/>
      <c r="CA128" s="171"/>
      <c r="CB128" s="171"/>
      <c r="CC128" s="171"/>
      <c r="CD128" s="41"/>
      <c r="CE128" s="153" t="s">
        <v>196</v>
      </c>
      <c r="CF128" s="218"/>
      <c r="CG128" s="171"/>
      <c r="CH128" s="109"/>
      <c r="CI128" s="93"/>
      <c r="CJ128" s="93"/>
      <c r="CK128" s="93"/>
    </row>
    <row r="129" spans="1:89" ht="11.25" customHeight="1">
      <c r="A129" s="93">
        <v>19</v>
      </c>
      <c r="B129" s="93">
        <v>127</v>
      </c>
      <c r="C129" s="93" t="s">
        <v>920</v>
      </c>
      <c r="D129" s="93">
        <v>3</v>
      </c>
      <c r="E129" s="93">
        <v>10.94</v>
      </c>
      <c r="F129" s="93">
        <v>13.22</v>
      </c>
      <c r="G129" s="93"/>
      <c r="H129" s="46">
        <v>11</v>
      </c>
      <c r="I129" s="46">
        <v>8</v>
      </c>
      <c r="J129" s="153" t="s">
        <v>196</v>
      </c>
      <c r="K129" s="46"/>
      <c r="L129" s="153" t="s">
        <v>196</v>
      </c>
      <c r="M129" s="153" t="s">
        <v>196</v>
      </c>
      <c r="N129" s="46"/>
      <c r="O129" s="26"/>
      <c r="P129" s="26">
        <v>9</v>
      </c>
      <c r="Q129" s="93"/>
      <c r="R129" s="93"/>
      <c r="S129" s="93"/>
      <c r="T129" s="26"/>
      <c r="U129" s="26"/>
      <c r="V129" s="26"/>
      <c r="W129" s="26"/>
      <c r="X129" s="26" t="s">
        <v>196</v>
      </c>
      <c r="Y129" s="26" t="s">
        <v>196</v>
      </c>
      <c r="Z129" s="26"/>
      <c r="AA129" s="26"/>
      <c r="AB129" s="26">
        <v>36</v>
      </c>
      <c r="AC129" s="93"/>
      <c r="AD129" s="93"/>
      <c r="AE129" s="93"/>
      <c r="AF129" s="26"/>
      <c r="AG129" s="26"/>
      <c r="AH129" s="188"/>
      <c r="AI129" s="26"/>
      <c r="AJ129" s="26"/>
      <c r="AK129" s="26"/>
      <c r="AL129" s="26"/>
      <c r="AM129" s="26"/>
      <c r="AN129" s="26"/>
      <c r="AO129" s="93"/>
      <c r="AP129" s="93"/>
      <c r="AQ129" s="93"/>
      <c r="AR129" s="93"/>
      <c r="AS129" s="26"/>
      <c r="AT129" s="26"/>
      <c r="AU129" s="26"/>
      <c r="AV129" s="26"/>
      <c r="AW129" s="26"/>
      <c r="AX129" s="26"/>
      <c r="AY129" s="153" t="s">
        <v>196</v>
      </c>
      <c r="AZ129" s="153" t="s">
        <v>196</v>
      </c>
      <c r="BA129" s="153" t="s">
        <v>196</v>
      </c>
      <c r="BB129" s="153" t="s">
        <v>196</v>
      </c>
      <c r="BC129" s="26"/>
      <c r="BD129" s="26"/>
      <c r="BE129" s="26"/>
      <c r="BF129" s="26"/>
      <c r="BG129" s="26">
        <v>0</v>
      </c>
      <c r="BH129" s="26">
        <v>0</v>
      </c>
      <c r="BI129" s="93"/>
      <c r="BJ129" s="93"/>
      <c r="BK129" s="93"/>
      <c r="BL129" s="93"/>
      <c r="BM129" s="93"/>
      <c r="BN129" s="93"/>
      <c r="BO129" s="46" t="s">
        <v>42</v>
      </c>
      <c r="BP129" s="46"/>
      <c r="BQ129" s="46"/>
      <c r="BR129" s="46"/>
      <c r="BS129" s="153" t="s">
        <v>44</v>
      </c>
      <c r="BT129" s="153" t="s">
        <v>44</v>
      </c>
      <c r="BU129" s="153" t="s">
        <v>49</v>
      </c>
      <c r="BV129" s="26" t="s">
        <v>44</v>
      </c>
      <c r="BW129" s="26"/>
      <c r="BX129" s="93"/>
      <c r="BY129" s="93"/>
      <c r="BZ129" s="13"/>
      <c r="CA129" s="171"/>
      <c r="CB129" s="171"/>
      <c r="CC129" s="171"/>
      <c r="CD129" s="41"/>
      <c r="CE129" s="153" t="s">
        <v>303</v>
      </c>
      <c r="CF129" s="218"/>
      <c r="CG129" s="171"/>
      <c r="CH129" s="109"/>
      <c r="CI129" s="93"/>
      <c r="CJ129" s="93"/>
      <c r="CK129" s="93" t="s">
        <v>1059</v>
      </c>
    </row>
    <row r="130" spans="1:89" ht="11.25" customHeight="1">
      <c r="A130" s="93">
        <v>19</v>
      </c>
      <c r="B130" s="93">
        <v>128</v>
      </c>
      <c r="C130" s="93" t="s">
        <v>926</v>
      </c>
      <c r="D130" s="93">
        <v>3</v>
      </c>
      <c r="E130" s="93">
        <v>9.5</v>
      </c>
      <c r="F130" s="93">
        <v>14.81</v>
      </c>
      <c r="G130" s="93"/>
      <c r="H130" s="46">
        <v>10</v>
      </c>
      <c r="I130" s="46">
        <v>7</v>
      </c>
      <c r="J130" s="153">
        <v>7</v>
      </c>
      <c r="K130" s="46"/>
      <c r="L130" s="153">
        <v>7</v>
      </c>
      <c r="M130" s="153">
        <v>7</v>
      </c>
      <c r="N130" s="46"/>
      <c r="O130" s="26"/>
      <c r="P130" s="26"/>
      <c r="Q130" s="93"/>
      <c r="R130" s="93"/>
      <c r="S130" s="93"/>
      <c r="T130" s="26"/>
      <c r="U130" s="26"/>
      <c r="V130" s="26"/>
      <c r="W130" s="26"/>
      <c r="X130" s="26">
        <v>2</v>
      </c>
      <c r="Y130" s="26">
        <v>2</v>
      </c>
      <c r="Z130" s="26"/>
      <c r="AA130" s="26"/>
      <c r="AB130" s="26"/>
      <c r="AC130" s="93"/>
      <c r="AD130" s="93"/>
      <c r="AE130" s="93"/>
      <c r="AF130" s="26"/>
      <c r="AG130" s="26"/>
      <c r="AH130" s="188"/>
      <c r="AI130" s="26"/>
      <c r="AJ130" s="26"/>
      <c r="AK130" s="26"/>
      <c r="AL130" s="26"/>
      <c r="AM130" s="26"/>
      <c r="AN130" s="26"/>
      <c r="AO130" s="93"/>
      <c r="AP130" s="93"/>
      <c r="AQ130" s="93"/>
      <c r="AR130" s="93"/>
      <c r="AS130" s="26"/>
      <c r="AT130" s="26"/>
      <c r="AU130" s="26"/>
      <c r="AV130" s="26"/>
      <c r="AW130" s="26"/>
      <c r="AX130" s="26"/>
      <c r="AY130" s="153">
        <v>1</v>
      </c>
      <c r="AZ130" s="153">
        <v>1</v>
      </c>
      <c r="BA130" s="153">
        <v>1</v>
      </c>
      <c r="BB130" s="153">
        <v>1</v>
      </c>
      <c r="BC130" s="26"/>
      <c r="BD130" s="26"/>
      <c r="BE130" s="26"/>
      <c r="BF130" s="26"/>
      <c r="BG130" s="26"/>
      <c r="BH130" s="26"/>
      <c r="BI130" s="93"/>
      <c r="BJ130" s="93"/>
      <c r="BK130" s="93"/>
      <c r="BL130" s="93"/>
      <c r="BM130" s="93"/>
      <c r="BN130" s="93"/>
      <c r="BO130" s="46" t="s">
        <v>42</v>
      </c>
      <c r="BP130" s="46"/>
      <c r="BQ130" s="46"/>
      <c r="BR130" s="46"/>
      <c r="BS130" s="153"/>
      <c r="BT130" s="153" t="s">
        <v>43</v>
      </c>
      <c r="BU130" s="153" t="s">
        <v>49</v>
      </c>
      <c r="BV130" s="26" t="s">
        <v>55</v>
      </c>
      <c r="BW130" s="26"/>
      <c r="BX130" s="93"/>
      <c r="BY130" s="93"/>
      <c r="BZ130" s="13"/>
      <c r="CA130" s="171"/>
      <c r="CB130" s="171"/>
      <c r="CC130" s="171"/>
      <c r="CD130" s="41"/>
      <c r="CE130" s="153" t="s">
        <v>937</v>
      </c>
      <c r="CF130" s="218"/>
      <c r="CG130" s="171"/>
      <c r="CH130" s="109"/>
      <c r="CI130" s="93"/>
      <c r="CJ130" s="93"/>
      <c r="CK130" s="93"/>
    </row>
    <row r="131" spans="1:89" ht="11.25" customHeight="1">
      <c r="A131" s="93">
        <v>19</v>
      </c>
      <c r="B131" s="93">
        <v>129</v>
      </c>
      <c r="C131" s="93" t="s">
        <v>955</v>
      </c>
      <c r="D131" s="93">
        <v>4</v>
      </c>
      <c r="E131" s="93">
        <v>14.56</v>
      </c>
      <c r="F131" s="93">
        <v>11.24</v>
      </c>
      <c r="G131" s="93"/>
      <c r="H131" s="46">
        <v>14</v>
      </c>
      <c r="I131" s="46">
        <v>7</v>
      </c>
      <c r="J131" s="153">
        <v>7</v>
      </c>
      <c r="K131" s="46"/>
      <c r="L131" s="153" t="s">
        <v>196</v>
      </c>
      <c r="M131" s="153" t="s">
        <v>196</v>
      </c>
      <c r="N131" s="46"/>
      <c r="O131" s="26"/>
      <c r="P131" s="26"/>
      <c r="Q131" s="93"/>
      <c r="R131" s="93"/>
      <c r="S131" s="93"/>
      <c r="T131" s="26"/>
      <c r="U131" s="26"/>
      <c r="V131" s="26"/>
      <c r="W131" s="26"/>
      <c r="X131" s="26" t="s">
        <v>196</v>
      </c>
      <c r="Y131" s="26" t="s">
        <v>196</v>
      </c>
      <c r="Z131" s="26"/>
      <c r="AA131" s="26"/>
      <c r="AB131" s="26"/>
      <c r="AC131" s="93"/>
      <c r="AD131" s="93"/>
      <c r="AE131" s="93"/>
      <c r="AF131" s="26"/>
      <c r="AG131" s="26"/>
      <c r="AH131" s="188"/>
      <c r="AI131" s="26"/>
      <c r="AJ131" s="26"/>
      <c r="AK131" s="26"/>
      <c r="AL131" s="26"/>
      <c r="AM131" s="26"/>
      <c r="AN131" s="26"/>
      <c r="AO131" s="93"/>
      <c r="AP131" s="93"/>
      <c r="AQ131" s="93"/>
      <c r="AR131" s="93"/>
      <c r="AS131" s="26"/>
      <c r="AT131" s="26"/>
      <c r="AU131" s="26"/>
      <c r="AV131" s="26"/>
      <c r="AW131" s="26"/>
      <c r="AX131" s="26"/>
      <c r="AY131" s="153" t="s">
        <v>196</v>
      </c>
      <c r="AZ131" s="153" t="s">
        <v>196</v>
      </c>
      <c r="BA131" s="153" t="s">
        <v>196</v>
      </c>
      <c r="BB131" s="153" t="s">
        <v>196</v>
      </c>
      <c r="BC131" s="26"/>
      <c r="BD131" s="26"/>
      <c r="BE131" s="26"/>
      <c r="BF131" s="26"/>
      <c r="BG131" s="26"/>
      <c r="BH131" s="26"/>
      <c r="BI131" s="93"/>
      <c r="BJ131" s="93"/>
      <c r="BK131" s="93"/>
      <c r="BL131" s="93"/>
      <c r="BM131" s="93"/>
      <c r="BN131" s="93"/>
      <c r="BO131" s="46" t="s">
        <v>42</v>
      </c>
      <c r="BP131" s="46"/>
      <c r="BQ131" s="46"/>
      <c r="BR131" s="46"/>
      <c r="BS131" s="153"/>
      <c r="BT131" s="153" t="s">
        <v>44</v>
      </c>
      <c r="BU131" s="153" t="s">
        <v>49</v>
      </c>
      <c r="BV131" s="26" t="s">
        <v>44</v>
      </c>
      <c r="BW131" s="26"/>
      <c r="BX131" s="93"/>
      <c r="BY131" s="93"/>
      <c r="BZ131" s="13"/>
      <c r="CA131" s="171"/>
      <c r="CB131" s="171"/>
      <c r="CC131" s="171"/>
      <c r="CD131" s="41"/>
      <c r="CE131" s="153" t="s">
        <v>303</v>
      </c>
      <c r="CF131" s="218"/>
      <c r="CG131" s="171"/>
      <c r="CH131" s="109"/>
      <c r="CI131" s="93"/>
      <c r="CJ131" s="93"/>
      <c r="CK131" s="93"/>
    </row>
    <row r="132" spans="1:89" ht="11.25" customHeight="1">
      <c r="A132" s="93">
        <v>19</v>
      </c>
      <c r="B132" s="93">
        <v>130</v>
      </c>
      <c r="C132" s="93" t="s">
        <v>972</v>
      </c>
      <c r="D132" s="93">
        <v>4</v>
      </c>
      <c r="E132" s="93">
        <v>13.39</v>
      </c>
      <c r="F132" s="93">
        <v>11.18</v>
      </c>
      <c r="G132" s="93"/>
      <c r="H132" s="46">
        <v>11</v>
      </c>
      <c r="I132" s="46">
        <v>1</v>
      </c>
      <c r="J132" s="153" t="s">
        <v>196</v>
      </c>
      <c r="K132" s="46"/>
      <c r="L132" s="153">
        <v>10</v>
      </c>
      <c r="M132" s="153">
        <v>10</v>
      </c>
      <c r="N132" s="46"/>
      <c r="O132" s="26"/>
      <c r="P132" s="26"/>
      <c r="Q132" s="93"/>
      <c r="R132" s="93"/>
      <c r="S132" s="93"/>
      <c r="T132" s="26"/>
      <c r="U132" s="26"/>
      <c r="V132" s="26"/>
      <c r="W132" s="26"/>
      <c r="X132" s="26">
        <v>9</v>
      </c>
      <c r="Y132" s="26">
        <v>9</v>
      </c>
      <c r="Z132" s="26"/>
      <c r="AA132" s="26"/>
      <c r="AB132" s="26"/>
      <c r="AC132" s="93"/>
      <c r="AD132" s="93"/>
      <c r="AE132" s="93"/>
      <c r="AF132" s="26"/>
      <c r="AG132" s="26"/>
      <c r="AH132" s="188"/>
      <c r="AI132" s="26"/>
      <c r="AJ132" s="26"/>
      <c r="AK132" s="26"/>
      <c r="AL132" s="26"/>
      <c r="AM132" s="26"/>
      <c r="AN132" s="26"/>
      <c r="AO132" s="93"/>
      <c r="AP132" s="93"/>
      <c r="AQ132" s="93"/>
      <c r="AR132" s="93"/>
      <c r="AS132" s="26"/>
      <c r="AT132" s="26"/>
      <c r="AU132" s="26"/>
      <c r="AV132" s="26"/>
      <c r="AW132" s="26"/>
      <c r="AX132" s="26"/>
      <c r="AY132" s="153" t="s">
        <v>196</v>
      </c>
      <c r="AZ132" s="153" t="s">
        <v>196</v>
      </c>
      <c r="BA132" s="153" t="s">
        <v>196</v>
      </c>
      <c r="BB132" s="153" t="s">
        <v>196</v>
      </c>
      <c r="BC132" s="26"/>
      <c r="BD132" s="26"/>
      <c r="BE132" s="26"/>
      <c r="BF132" s="26"/>
      <c r="BG132" s="26"/>
      <c r="BH132" s="26"/>
      <c r="BI132" s="93"/>
      <c r="BJ132" s="93"/>
      <c r="BK132" s="93"/>
      <c r="BL132" s="93"/>
      <c r="BM132" s="93"/>
      <c r="BN132" s="93"/>
      <c r="BO132" s="46" t="s">
        <v>42</v>
      </c>
      <c r="BP132" s="46"/>
      <c r="BQ132" s="46"/>
      <c r="BR132" s="46"/>
      <c r="BS132" s="153"/>
      <c r="BT132" s="153" t="s">
        <v>44</v>
      </c>
      <c r="BU132" s="153" t="s">
        <v>48</v>
      </c>
      <c r="BV132" s="26" t="s">
        <v>44</v>
      </c>
      <c r="BW132" s="26"/>
      <c r="BX132" s="93"/>
      <c r="BY132" s="93"/>
      <c r="BZ132" s="13"/>
      <c r="CA132" s="171"/>
      <c r="CB132" s="171"/>
      <c r="CC132" s="171"/>
      <c r="CD132" s="41"/>
      <c r="CE132" s="153" t="s">
        <v>937</v>
      </c>
      <c r="CF132" s="218"/>
      <c r="CG132" s="171"/>
      <c r="CH132" s="109"/>
      <c r="CI132" s="93"/>
      <c r="CJ132" s="93"/>
      <c r="CK132" s="93"/>
    </row>
    <row r="133" spans="1:89" ht="11.25" customHeight="1">
      <c r="A133" s="93">
        <v>19</v>
      </c>
      <c r="B133" s="93">
        <v>131</v>
      </c>
      <c r="C133" s="93" t="s">
        <v>920</v>
      </c>
      <c r="D133" s="93">
        <v>4</v>
      </c>
      <c r="E133" s="93">
        <v>12.4</v>
      </c>
      <c r="F133" s="93">
        <v>14.18</v>
      </c>
      <c r="G133" s="93"/>
      <c r="H133" s="46">
        <v>11</v>
      </c>
      <c r="I133" s="46">
        <v>5</v>
      </c>
      <c r="J133" s="153">
        <v>7</v>
      </c>
      <c r="K133" s="46"/>
      <c r="L133" s="153">
        <v>5</v>
      </c>
      <c r="M133" s="153">
        <v>5</v>
      </c>
      <c r="N133" s="46"/>
      <c r="O133" s="26"/>
      <c r="P133" s="26"/>
      <c r="Q133" s="93"/>
      <c r="R133" s="93"/>
      <c r="S133" s="93"/>
      <c r="T133" s="26"/>
      <c r="U133" s="26"/>
      <c r="V133" s="26"/>
      <c r="W133" s="26"/>
      <c r="X133" s="116">
        <v>9</v>
      </c>
      <c r="Y133" s="116">
        <v>9</v>
      </c>
      <c r="Z133" s="26"/>
      <c r="AA133" s="26"/>
      <c r="AB133" s="26"/>
      <c r="AC133" s="93"/>
      <c r="AD133" s="93"/>
      <c r="AE133" s="93"/>
      <c r="AF133" s="26"/>
      <c r="AG133" s="26"/>
      <c r="AH133" s="188"/>
      <c r="AI133" s="26"/>
      <c r="AJ133" s="26"/>
      <c r="AK133" s="26"/>
      <c r="AL133" s="26"/>
      <c r="AM133" s="26"/>
      <c r="AN133" s="26"/>
      <c r="AO133" s="93"/>
      <c r="AP133" s="93"/>
      <c r="AQ133" s="93"/>
      <c r="AR133" s="93"/>
      <c r="AS133" s="26"/>
      <c r="AT133" s="26"/>
      <c r="AU133" s="26"/>
      <c r="AV133" s="26"/>
      <c r="AW133" s="26"/>
      <c r="AX133" s="26"/>
      <c r="AY133" s="153" t="s">
        <v>196</v>
      </c>
      <c r="AZ133" s="153" t="s">
        <v>196</v>
      </c>
      <c r="BA133" s="153" t="s">
        <v>196</v>
      </c>
      <c r="BB133" s="153" t="s">
        <v>196</v>
      </c>
      <c r="BC133" s="26"/>
      <c r="BD133" s="26"/>
      <c r="BE133" s="26"/>
      <c r="BF133" s="26"/>
      <c r="BG133" s="26"/>
      <c r="BH133" s="26"/>
      <c r="BI133" s="93"/>
      <c r="BJ133" s="93"/>
      <c r="BK133" s="93"/>
      <c r="BL133" s="93"/>
      <c r="BM133" s="93"/>
      <c r="BN133" s="93"/>
      <c r="BO133" s="46" t="s">
        <v>42</v>
      </c>
      <c r="BP133" s="46"/>
      <c r="BQ133" s="46"/>
      <c r="BR133" s="46"/>
      <c r="BS133" s="153"/>
      <c r="BT133" s="153" t="s">
        <v>43</v>
      </c>
      <c r="BU133" s="153" t="s">
        <v>49</v>
      </c>
      <c r="BV133" s="26" t="s">
        <v>55</v>
      </c>
      <c r="BW133" s="26"/>
      <c r="BX133" s="93"/>
      <c r="BY133" s="93"/>
      <c r="BZ133" s="13"/>
      <c r="CA133" s="171"/>
      <c r="CB133" s="171"/>
      <c r="CC133" s="171"/>
      <c r="CD133" s="41"/>
      <c r="CE133" s="153" t="s">
        <v>937</v>
      </c>
      <c r="CF133" s="218"/>
      <c r="CG133" s="171"/>
      <c r="CH133" s="109"/>
      <c r="CI133" s="93"/>
      <c r="CJ133" s="93"/>
      <c r="CK133" s="93"/>
    </row>
    <row r="134" spans="1:89" ht="11.25" customHeight="1">
      <c r="A134" s="93">
        <v>19</v>
      </c>
      <c r="B134" s="93">
        <v>132</v>
      </c>
      <c r="C134" s="93" t="s">
        <v>1056</v>
      </c>
      <c r="D134" s="93">
        <v>4</v>
      </c>
      <c r="E134" s="93">
        <v>12.07</v>
      </c>
      <c r="F134" s="93">
        <v>12.49</v>
      </c>
      <c r="G134" s="93"/>
      <c r="H134" s="46">
        <v>2</v>
      </c>
      <c r="I134" s="46" t="s">
        <v>39</v>
      </c>
      <c r="J134" s="153">
        <v>6</v>
      </c>
      <c r="K134" s="46"/>
      <c r="L134" s="153">
        <v>6</v>
      </c>
      <c r="M134" s="153">
        <v>6</v>
      </c>
      <c r="N134" s="46"/>
      <c r="O134" s="26"/>
      <c r="P134" s="26"/>
      <c r="Q134" s="93"/>
      <c r="R134" s="93"/>
      <c r="S134" s="93"/>
      <c r="T134" s="26"/>
      <c r="U134" s="26"/>
      <c r="V134" s="26"/>
      <c r="W134" s="26"/>
      <c r="X134" s="116">
        <v>20</v>
      </c>
      <c r="Y134" s="116">
        <v>20</v>
      </c>
      <c r="Z134" s="26"/>
      <c r="AA134" s="26"/>
      <c r="AB134" s="26"/>
      <c r="AC134" s="93"/>
      <c r="AD134" s="93"/>
      <c r="AE134" s="93"/>
      <c r="AF134" s="26"/>
      <c r="AG134" s="26"/>
      <c r="AH134" s="188" t="s">
        <v>196</v>
      </c>
      <c r="AI134" s="26"/>
      <c r="AJ134" s="26"/>
      <c r="AK134" s="26"/>
      <c r="AL134" s="26"/>
      <c r="AM134" s="26"/>
      <c r="AN134" s="26"/>
      <c r="AO134" s="93"/>
      <c r="AP134" s="93"/>
      <c r="AQ134" s="93"/>
      <c r="AR134" s="93"/>
      <c r="AS134" s="26"/>
      <c r="AT134" s="26"/>
      <c r="AU134" s="26"/>
      <c r="AV134" s="26"/>
      <c r="AW134" s="26"/>
      <c r="AX134" s="26"/>
      <c r="AY134" s="153" t="s">
        <v>196</v>
      </c>
      <c r="AZ134" s="153" t="s">
        <v>196</v>
      </c>
      <c r="BA134" s="153" t="s">
        <v>196</v>
      </c>
      <c r="BB134" s="153" t="s">
        <v>196</v>
      </c>
      <c r="BC134" s="26"/>
      <c r="BD134" s="26"/>
      <c r="BE134" s="26"/>
      <c r="BF134" s="26"/>
      <c r="BG134" s="26"/>
      <c r="BH134" s="26"/>
      <c r="BI134" s="93"/>
      <c r="BJ134" s="93"/>
      <c r="BK134" s="93"/>
      <c r="BL134" s="93"/>
      <c r="BM134" s="93"/>
      <c r="BN134" s="93"/>
      <c r="BO134" s="46" t="s">
        <v>39</v>
      </c>
      <c r="BP134" s="46"/>
      <c r="BQ134" s="46"/>
      <c r="BR134" s="46"/>
      <c r="BS134" s="153"/>
      <c r="BT134" s="153" t="s">
        <v>43</v>
      </c>
      <c r="BU134" s="153" t="s">
        <v>49</v>
      </c>
      <c r="BV134" s="26" t="s">
        <v>55</v>
      </c>
      <c r="BW134" s="26"/>
      <c r="BX134" s="93"/>
      <c r="BY134" s="93"/>
      <c r="BZ134" s="13"/>
      <c r="CA134" s="171"/>
      <c r="CB134" s="171"/>
      <c r="CC134" s="171"/>
      <c r="CD134" s="41"/>
      <c r="CE134" s="153" t="s">
        <v>937</v>
      </c>
      <c r="CF134" s="218"/>
      <c r="CG134" s="171"/>
      <c r="CH134" s="109"/>
      <c r="CI134" s="93"/>
      <c r="CJ134" s="93"/>
      <c r="CK134" s="93"/>
    </row>
    <row r="135" spans="1:89" ht="11.25" customHeight="1">
      <c r="A135" s="93">
        <v>19</v>
      </c>
      <c r="B135" s="93">
        <v>133</v>
      </c>
      <c r="C135" s="93" t="s">
        <v>955</v>
      </c>
      <c r="D135" s="93">
        <v>1</v>
      </c>
      <c r="E135" s="93">
        <v>14.66</v>
      </c>
      <c r="F135" s="93">
        <v>12.21</v>
      </c>
      <c r="G135" s="93"/>
      <c r="H135" s="46">
        <v>10</v>
      </c>
      <c r="I135" s="46" t="s">
        <v>39</v>
      </c>
      <c r="J135" s="153" t="s">
        <v>196</v>
      </c>
      <c r="K135" s="46"/>
      <c r="L135" s="153">
        <v>12</v>
      </c>
      <c r="M135" s="153">
        <v>12</v>
      </c>
      <c r="N135" s="46"/>
      <c r="O135" s="26"/>
      <c r="P135" s="26"/>
      <c r="Q135" s="93"/>
      <c r="R135" s="93"/>
      <c r="S135" s="93"/>
      <c r="T135" s="26"/>
      <c r="U135" s="26"/>
      <c r="V135" s="26"/>
      <c r="W135" s="26"/>
      <c r="X135" s="26">
        <v>38</v>
      </c>
      <c r="Y135" s="26">
        <v>38</v>
      </c>
      <c r="Z135" s="26"/>
      <c r="AA135" s="26"/>
      <c r="AB135" s="26"/>
      <c r="AC135" s="93"/>
      <c r="AD135" s="93"/>
      <c r="AE135" s="93"/>
      <c r="AF135" s="26"/>
      <c r="AG135" s="26"/>
      <c r="AH135" s="188" t="s">
        <v>196</v>
      </c>
      <c r="AI135" s="26"/>
      <c r="AJ135" s="26"/>
      <c r="AK135" s="26"/>
      <c r="AL135" s="26"/>
      <c r="AM135" s="26"/>
      <c r="AN135" s="26"/>
      <c r="AO135" s="93"/>
      <c r="AP135" s="93"/>
      <c r="AQ135" s="93"/>
      <c r="AR135" s="93"/>
      <c r="AS135" s="26"/>
      <c r="AT135" s="26"/>
      <c r="AU135" s="26"/>
      <c r="AV135" s="26"/>
      <c r="AW135" s="26"/>
      <c r="AX135" s="26"/>
      <c r="AY135" s="153" t="s">
        <v>196</v>
      </c>
      <c r="AZ135" s="153" t="s">
        <v>196</v>
      </c>
      <c r="BA135" s="153" t="s">
        <v>196</v>
      </c>
      <c r="BB135" s="153" t="s">
        <v>196</v>
      </c>
      <c r="BC135" s="26"/>
      <c r="BD135" s="26"/>
      <c r="BE135" s="26"/>
      <c r="BF135" s="26"/>
      <c r="BG135" s="26"/>
      <c r="BH135" s="26"/>
      <c r="BI135" s="93"/>
      <c r="BJ135" s="93"/>
      <c r="BK135" s="93"/>
      <c r="BL135" s="93"/>
      <c r="BM135" s="93"/>
      <c r="BN135" s="93"/>
      <c r="BO135" s="46" t="s">
        <v>39</v>
      </c>
      <c r="BP135" s="46"/>
      <c r="BQ135" s="46"/>
      <c r="BR135" s="46"/>
      <c r="BS135" s="153" t="s">
        <v>44</v>
      </c>
      <c r="BT135" s="153" t="s">
        <v>43</v>
      </c>
      <c r="BU135" s="153" t="s">
        <v>48</v>
      </c>
      <c r="BV135" s="26" t="s">
        <v>55</v>
      </c>
      <c r="BW135" s="26"/>
      <c r="BX135" s="93"/>
      <c r="BY135" s="93"/>
      <c r="BZ135" s="13"/>
      <c r="CA135" s="171"/>
      <c r="CB135" s="171"/>
      <c r="CC135" s="171"/>
      <c r="CD135" s="41"/>
      <c r="CE135" s="153" t="s">
        <v>937</v>
      </c>
      <c r="CF135" s="218"/>
      <c r="CG135" s="171"/>
      <c r="CH135" s="109"/>
      <c r="CI135" s="93"/>
      <c r="CJ135" s="93"/>
      <c r="CK135" s="93"/>
    </row>
    <row r="136" spans="1:89" ht="11.25" customHeight="1">
      <c r="A136" s="93">
        <v>19</v>
      </c>
      <c r="B136" s="93">
        <v>134</v>
      </c>
      <c r="C136" s="93" t="s">
        <v>972</v>
      </c>
      <c r="D136" s="93">
        <v>4</v>
      </c>
      <c r="E136" s="93">
        <v>11.02</v>
      </c>
      <c r="F136" s="93">
        <v>12.11</v>
      </c>
      <c r="G136" s="93"/>
      <c r="H136" s="46">
        <v>11</v>
      </c>
      <c r="I136" s="46">
        <v>8</v>
      </c>
      <c r="J136" s="153" t="s">
        <v>196</v>
      </c>
      <c r="K136" s="46"/>
      <c r="L136" s="153" t="s">
        <v>196</v>
      </c>
      <c r="M136" s="153" t="s">
        <v>196</v>
      </c>
      <c r="N136" s="46"/>
      <c r="O136" s="26"/>
      <c r="P136" s="26"/>
      <c r="Q136" s="93"/>
      <c r="R136" s="93"/>
      <c r="S136" s="93"/>
      <c r="T136" s="26"/>
      <c r="U136" s="26"/>
      <c r="V136" s="26"/>
      <c r="W136" s="26"/>
      <c r="X136" s="26" t="s">
        <v>196</v>
      </c>
      <c r="Y136" s="26" t="s">
        <v>196</v>
      </c>
      <c r="Z136" s="26"/>
      <c r="AA136" s="26"/>
      <c r="AB136" s="26"/>
      <c r="AC136" s="93"/>
      <c r="AD136" s="93"/>
      <c r="AE136" s="93"/>
      <c r="AF136" s="26"/>
      <c r="AG136" s="26"/>
      <c r="AH136" s="188"/>
      <c r="AI136" s="26"/>
      <c r="AJ136" s="26"/>
      <c r="AK136" s="26"/>
      <c r="AL136" s="26"/>
      <c r="AM136" s="26"/>
      <c r="AN136" s="26"/>
      <c r="AO136" s="93"/>
      <c r="AP136" s="93"/>
      <c r="AQ136" s="93"/>
      <c r="AR136" s="93"/>
      <c r="AS136" s="26"/>
      <c r="AT136" s="26"/>
      <c r="AU136" s="26"/>
      <c r="AV136" s="26"/>
      <c r="AW136" s="26"/>
      <c r="AX136" s="26"/>
      <c r="AY136" s="153" t="s">
        <v>196</v>
      </c>
      <c r="AZ136" s="153" t="s">
        <v>196</v>
      </c>
      <c r="BA136" s="153" t="s">
        <v>196</v>
      </c>
      <c r="BB136" s="153" t="s">
        <v>196</v>
      </c>
      <c r="BC136" s="26"/>
      <c r="BD136" s="26"/>
      <c r="BE136" s="26"/>
      <c r="BF136" s="26"/>
      <c r="BG136" s="26"/>
      <c r="BH136" s="26"/>
      <c r="BI136" s="93"/>
      <c r="BJ136" s="93"/>
      <c r="BK136" s="93"/>
      <c r="BL136" s="93"/>
      <c r="BM136" s="93"/>
      <c r="BN136" s="93"/>
      <c r="BO136" s="46" t="s">
        <v>42</v>
      </c>
      <c r="BP136" s="46"/>
      <c r="BQ136" s="46"/>
      <c r="BR136" s="46"/>
      <c r="BS136" s="153"/>
      <c r="BT136" s="153" t="s">
        <v>44</v>
      </c>
      <c r="BU136" s="153" t="s">
        <v>48</v>
      </c>
      <c r="BV136" s="26" t="s">
        <v>44</v>
      </c>
      <c r="BW136" s="26"/>
      <c r="BX136" s="93"/>
      <c r="BY136" s="93"/>
      <c r="BZ136" s="13"/>
      <c r="CA136" s="171"/>
      <c r="CB136" s="171"/>
      <c r="CC136" s="171"/>
      <c r="CD136" s="41"/>
      <c r="CE136" s="153" t="s">
        <v>303</v>
      </c>
      <c r="CF136" s="218"/>
      <c r="CG136" s="171"/>
      <c r="CH136" s="109"/>
      <c r="CI136" s="93"/>
      <c r="CJ136" s="93"/>
      <c r="CK136" s="93"/>
    </row>
    <row r="137" spans="1:89" ht="11.25" customHeight="1">
      <c r="A137" s="93">
        <v>19</v>
      </c>
      <c r="B137" s="93">
        <v>135</v>
      </c>
      <c r="C137" s="93" t="s">
        <v>1038</v>
      </c>
      <c r="D137" s="93">
        <v>4</v>
      </c>
      <c r="E137" s="93">
        <v>12.35</v>
      </c>
      <c r="F137" s="93">
        <v>11.41</v>
      </c>
      <c r="G137" s="93"/>
      <c r="H137" s="46">
        <v>4</v>
      </c>
      <c r="I137" s="46">
        <v>2</v>
      </c>
      <c r="J137" s="153" t="s">
        <v>196</v>
      </c>
      <c r="K137" s="46"/>
      <c r="L137" s="153" t="s">
        <v>196</v>
      </c>
      <c r="M137" s="153" t="s">
        <v>196</v>
      </c>
      <c r="N137" s="46"/>
      <c r="O137" s="26"/>
      <c r="P137" s="26"/>
      <c r="Q137" s="93"/>
      <c r="R137" s="93"/>
      <c r="S137" s="93"/>
      <c r="T137" s="26"/>
      <c r="U137" s="26"/>
      <c r="V137" s="26"/>
      <c r="W137" s="26"/>
      <c r="X137" s="26" t="s">
        <v>196</v>
      </c>
      <c r="Y137" s="26" t="s">
        <v>196</v>
      </c>
      <c r="Z137" s="26"/>
      <c r="AA137" s="26"/>
      <c r="AB137" s="26"/>
      <c r="AC137" s="93"/>
      <c r="AD137" s="93"/>
      <c r="AE137" s="93"/>
      <c r="AF137" s="26"/>
      <c r="AG137" s="26"/>
      <c r="AH137" s="188"/>
      <c r="AI137" s="26"/>
      <c r="AJ137" s="26"/>
      <c r="AK137" s="26"/>
      <c r="AL137" s="26"/>
      <c r="AM137" s="26"/>
      <c r="AN137" s="26"/>
      <c r="AO137" s="93"/>
      <c r="AP137" s="93"/>
      <c r="AQ137" s="93"/>
      <c r="AR137" s="93"/>
      <c r="AS137" s="26"/>
      <c r="AT137" s="26"/>
      <c r="AU137" s="26"/>
      <c r="AV137" s="26"/>
      <c r="AW137" s="26"/>
      <c r="AX137" s="26"/>
      <c r="AY137" s="153" t="s">
        <v>196</v>
      </c>
      <c r="AZ137" s="153" t="s">
        <v>196</v>
      </c>
      <c r="BA137" s="153" t="s">
        <v>196</v>
      </c>
      <c r="BB137" s="153" t="s">
        <v>196</v>
      </c>
      <c r="BC137" s="26"/>
      <c r="BD137" s="26"/>
      <c r="BE137" s="26"/>
      <c r="BF137" s="26"/>
      <c r="BG137" s="26"/>
      <c r="BH137" s="26"/>
      <c r="BI137" s="93"/>
      <c r="BJ137" s="93"/>
      <c r="BK137" s="93"/>
      <c r="BL137" s="93"/>
      <c r="BM137" s="93"/>
      <c r="BN137" s="93"/>
      <c r="BO137" s="46" t="s">
        <v>42</v>
      </c>
      <c r="BP137" s="46"/>
      <c r="BQ137" s="46"/>
      <c r="BR137" s="46"/>
      <c r="BS137" s="153"/>
      <c r="BT137" s="153" t="s">
        <v>44</v>
      </c>
      <c r="BU137" s="153" t="s">
        <v>49</v>
      </c>
      <c r="BV137" s="26" t="s">
        <v>44</v>
      </c>
      <c r="BW137" s="26"/>
      <c r="BX137" s="93"/>
      <c r="BY137" s="93"/>
      <c r="BZ137" s="13"/>
      <c r="CA137" s="171"/>
      <c r="CB137" s="171"/>
      <c r="CC137" s="171"/>
      <c r="CD137" s="41"/>
      <c r="CE137" s="153" t="s">
        <v>196</v>
      </c>
      <c r="CF137" s="218"/>
      <c r="CG137" s="171"/>
      <c r="CH137" s="109"/>
      <c r="CI137" s="93"/>
      <c r="CJ137" s="93"/>
      <c r="CK137" s="93"/>
    </row>
    <row r="138" spans="1:89" ht="11.25" customHeight="1">
      <c r="A138" s="93">
        <v>19</v>
      </c>
      <c r="B138" s="93">
        <v>136</v>
      </c>
      <c r="C138" s="93" t="s">
        <v>970</v>
      </c>
      <c r="D138" s="93">
        <v>4</v>
      </c>
      <c r="E138" s="93">
        <v>14.75</v>
      </c>
      <c r="F138" s="93">
        <v>11.31</v>
      </c>
      <c r="G138" s="93"/>
      <c r="H138" s="46">
        <v>3</v>
      </c>
      <c r="I138" s="46">
        <v>4</v>
      </c>
      <c r="J138" s="153" t="s">
        <v>196</v>
      </c>
      <c r="K138" s="46"/>
      <c r="L138" s="153" t="s">
        <v>196</v>
      </c>
      <c r="M138" s="153" t="s">
        <v>196</v>
      </c>
      <c r="N138" s="46"/>
      <c r="O138" s="26"/>
      <c r="P138" s="26"/>
      <c r="Q138" s="93"/>
      <c r="R138" s="93"/>
      <c r="S138" s="93"/>
      <c r="T138" s="26"/>
      <c r="U138" s="26"/>
      <c r="V138" s="26"/>
      <c r="W138" s="26"/>
      <c r="X138" s="26" t="s">
        <v>196</v>
      </c>
      <c r="Y138" s="26" t="s">
        <v>196</v>
      </c>
      <c r="Z138" s="26"/>
      <c r="AA138" s="26"/>
      <c r="AB138" s="26"/>
      <c r="AC138" s="93"/>
      <c r="AD138" s="93"/>
      <c r="AE138" s="93"/>
      <c r="AF138" s="26"/>
      <c r="AG138" s="26"/>
      <c r="AH138" s="188"/>
      <c r="AI138" s="26"/>
      <c r="AJ138" s="26"/>
      <c r="AK138" s="26"/>
      <c r="AL138" s="26"/>
      <c r="AM138" s="26"/>
      <c r="AN138" s="26"/>
      <c r="AO138" s="93"/>
      <c r="AP138" s="93"/>
      <c r="AQ138" s="93"/>
      <c r="AR138" s="93"/>
      <c r="AS138" s="26"/>
      <c r="AT138" s="26"/>
      <c r="AU138" s="26"/>
      <c r="AV138" s="26"/>
      <c r="AW138" s="26"/>
      <c r="AX138" s="26"/>
      <c r="AY138" s="153" t="s">
        <v>196</v>
      </c>
      <c r="AZ138" s="153" t="s">
        <v>196</v>
      </c>
      <c r="BA138" s="153" t="s">
        <v>196</v>
      </c>
      <c r="BB138" s="153" t="s">
        <v>196</v>
      </c>
      <c r="BC138" s="26"/>
      <c r="BD138" s="26"/>
      <c r="BE138" s="26"/>
      <c r="BF138" s="26"/>
      <c r="BG138" s="26"/>
      <c r="BH138" s="26"/>
      <c r="BI138" s="93"/>
      <c r="BJ138" s="93"/>
      <c r="BK138" s="93"/>
      <c r="BL138" s="93"/>
      <c r="BM138" s="93"/>
      <c r="BN138" s="93"/>
      <c r="BO138" s="46" t="s">
        <v>42</v>
      </c>
      <c r="BP138" s="46"/>
      <c r="BQ138" s="46"/>
      <c r="BR138" s="46"/>
      <c r="BS138" s="153" t="s">
        <v>44</v>
      </c>
      <c r="BT138" s="153" t="s">
        <v>44</v>
      </c>
      <c r="BU138" s="153" t="s">
        <v>49</v>
      </c>
      <c r="BV138" s="26" t="s">
        <v>44</v>
      </c>
      <c r="BW138" s="26"/>
      <c r="BX138" s="93"/>
      <c r="BY138" s="93"/>
      <c r="BZ138" s="13"/>
      <c r="CA138" s="171"/>
      <c r="CB138" s="171"/>
      <c r="CC138" s="171"/>
      <c r="CD138" s="41"/>
      <c r="CE138" s="153" t="s">
        <v>303</v>
      </c>
      <c r="CF138" s="218"/>
      <c r="CG138" s="171"/>
      <c r="CH138" s="109"/>
      <c r="CI138" s="93"/>
      <c r="CJ138" s="93"/>
      <c r="CK138" s="93"/>
    </row>
    <row r="139" spans="1:89" ht="11.25" customHeight="1">
      <c r="A139" s="93">
        <v>19</v>
      </c>
      <c r="B139" s="93">
        <v>137</v>
      </c>
      <c r="C139" s="93" t="s">
        <v>943</v>
      </c>
      <c r="D139" s="93">
        <v>1</v>
      </c>
      <c r="E139" s="93">
        <v>12.78</v>
      </c>
      <c r="F139" s="93">
        <v>12.68</v>
      </c>
      <c r="G139" s="93"/>
      <c r="H139" s="46">
        <v>10</v>
      </c>
      <c r="I139" s="46">
        <v>2</v>
      </c>
      <c r="J139" s="153" t="s">
        <v>196</v>
      </c>
      <c r="K139" s="46"/>
      <c r="L139" s="153">
        <v>15</v>
      </c>
      <c r="M139" s="153">
        <v>15</v>
      </c>
      <c r="N139" s="46"/>
      <c r="O139" s="26"/>
      <c r="P139" s="26"/>
      <c r="Q139" s="93"/>
      <c r="R139" s="93"/>
      <c r="S139" s="93"/>
      <c r="T139" s="26"/>
      <c r="U139" s="26"/>
      <c r="V139" s="26"/>
      <c r="W139" s="26"/>
      <c r="X139" s="26">
        <v>8</v>
      </c>
      <c r="Y139" s="26">
        <v>8</v>
      </c>
      <c r="Z139" s="26"/>
      <c r="AA139" s="26"/>
      <c r="AB139" s="26"/>
      <c r="AC139" s="93"/>
      <c r="AD139" s="93"/>
      <c r="AE139" s="93"/>
      <c r="AF139" s="26"/>
      <c r="AG139" s="26"/>
      <c r="AH139" s="188"/>
      <c r="AI139" s="26"/>
      <c r="AJ139" s="26"/>
      <c r="AK139" s="26"/>
      <c r="AL139" s="26"/>
      <c r="AM139" s="26"/>
      <c r="AN139" s="26"/>
      <c r="AO139" s="93"/>
      <c r="AP139" s="93"/>
      <c r="AQ139" s="93"/>
      <c r="AR139" s="93"/>
      <c r="AS139" s="26"/>
      <c r="AT139" s="26"/>
      <c r="AU139" s="26"/>
      <c r="AV139" s="26"/>
      <c r="AW139" s="26"/>
      <c r="AX139" s="26"/>
      <c r="AY139" s="153" t="s">
        <v>196</v>
      </c>
      <c r="AZ139" s="153" t="s">
        <v>196</v>
      </c>
      <c r="BA139" s="153" t="s">
        <v>196</v>
      </c>
      <c r="BB139" s="153" t="s">
        <v>196</v>
      </c>
      <c r="BC139" s="26"/>
      <c r="BD139" s="26"/>
      <c r="BE139" s="26"/>
      <c r="BF139" s="26"/>
      <c r="BG139" s="26"/>
      <c r="BH139" s="26"/>
      <c r="BI139" s="93"/>
      <c r="BJ139" s="93"/>
      <c r="BK139" s="93"/>
      <c r="BL139" s="93"/>
      <c r="BM139" s="93"/>
      <c r="BN139" s="93"/>
      <c r="BO139" s="46" t="s">
        <v>42</v>
      </c>
      <c r="BP139" s="46"/>
      <c r="BQ139" s="46"/>
      <c r="BR139" s="46"/>
      <c r="BS139" s="153"/>
      <c r="BT139" s="153" t="s">
        <v>43</v>
      </c>
      <c r="BU139" s="153" t="s">
        <v>48</v>
      </c>
      <c r="BV139" s="26" t="s">
        <v>55</v>
      </c>
      <c r="BW139" s="26"/>
      <c r="BX139" s="93"/>
      <c r="BY139" s="93"/>
      <c r="BZ139" s="13"/>
      <c r="CA139" s="171"/>
      <c r="CB139" s="171"/>
      <c r="CC139" s="171"/>
      <c r="CD139" s="41"/>
      <c r="CE139" s="153" t="s">
        <v>196</v>
      </c>
      <c r="CF139" s="218"/>
      <c r="CG139" s="171"/>
      <c r="CH139" s="109"/>
      <c r="CI139" s="93"/>
      <c r="CJ139" s="93"/>
      <c r="CK139" s="93"/>
    </row>
    <row r="140" spans="1:89" ht="11.25" customHeight="1">
      <c r="A140" s="93">
        <v>19</v>
      </c>
      <c r="B140" s="93">
        <v>138</v>
      </c>
      <c r="C140" s="93" t="s">
        <v>1056</v>
      </c>
      <c r="D140" s="93">
        <v>2</v>
      </c>
      <c r="E140" s="93">
        <v>13.68</v>
      </c>
      <c r="F140" s="93">
        <v>13.28</v>
      </c>
      <c r="G140" s="93"/>
      <c r="H140" s="46">
        <v>3</v>
      </c>
      <c r="I140" s="46">
        <v>10</v>
      </c>
      <c r="J140" s="153" t="s">
        <v>196</v>
      </c>
      <c r="K140" s="46"/>
      <c r="L140" s="153" t="s">
        <v>196</v>
      </c>
      <c r="M140" s="153" t="s">
        <v>196</v>
      </c>
      <c r="N140" s="46"/>
      <c r="O140" s="26"/>
      <c r="P140" s="26"/>
      <c r="Q140" s="93"/>
      <c r="R140" s="93"/>
      <c r="S140" s="93"/>
      <c r="T140" s="26"/>
      <c r="U140" s="26"/>
      <c r="V140" s="26"/>
      <c r="W140" s="26"/>
      <c r="X140" s="26" t="s">
        <v>196</v>
      </c>
      <c r="Y140" s="26" t="s">
        <v>196</v>
      </c>
      <c r="Z140" s="26"/>
      <c r="AA140" s="26"/>
      <c r="AB140" s="26"/>
      <c r="AC140" s="93"/>
      <c r="AD140" s="93"/>
      <c r="AE140" s="93"/>
      <c r="AF140" s="26"/>
      <c r="AG140" s="26"/>
      <c r="AH140" s="188"/>
      <c r="AI140" s="26"/>
      <c r="AJ140" s="26"/>
      <c r="AK140" s="26"/>
      <c r="AL140" s="26"/>
      <c r="AM140" s="26"/>
      <c r="AN140" s="26"/>
      <c r="AO140" s="93"/>
      <c r="AP140" s="93"/>
      <c r="AQ140" s="93"/>
      <c r="AR140" s="93"/>
      <c r="AS140" s="26"/>
      <c r="AT140" s="26"/>
      <c r="AU140" s="26"/>
      <c r="AV140" s="26"/>
      <c r="AW140" s="26"/>
      <c r="AX140" s="26"/>
      <c r="AY140" s="153" t="s">
        <v>196</v>
      </c>
      <c r="AZ140" s="153" t="s">
        <v>196</v>
      </c>
      <c r="BA140" s="153" t="s">
        <v>196</v>
      </c>
      <c r="BB140" s="153" t="s">
        <v>196</v>
      </c>
      <c r="BC140" s="26"/>
      <c r="BD140" s="26"/>
      <c r="BE140" s="26"/>
      <c r="BF140" s="26"/>
      <c r="BG140" s="26"/>
      <c r="BH140" s="26"/>
      <c r="BI140" s="93"/>
      <c r="BJ140" s="93"/>
      <c r="BK140" s="93"/>
      <c r="BL140" s="93"/>
      <c r="BM140" s="93"/>
      <c r="BN140" s="93"/>
      <c r="BO140" s="46" t="s">
        <v>42</v>
      </c>
      <c r="BP140" s="46"/>
      <c r="BQ140" s="46"/>
      <c r="BR140" s="46"/>
      <c r="BS140" s="153"/>
      <c r="BT140" s="153" t="s">
        <v>44</v>
      </c>
      <c r="BU140" s="153" t="s">
        <v>49</v>
      </c>
      <c r="BV140" s="26" t="s">
        <v>44</v>
      </c>
      <c r="BW140" s="26"/>
      <c r="BX140" s="93"/>
      <c r="BY140" s="93"/>
      <c r="BZ140" s="13"/>
      <c r="CA140" s="171"/>
      <c r="CB140" s="171"/>
      <c r="CC140" s="171"/>
      <c r="CD140" s="41"/>
      <c r="CE140" s="153" t="s">
        <v>303</v>
      </c>
      <c r="CF140" s="218"/>
      <c r="CG140" s="171"/>
      <c r="CH140" s="109"/>
      <c r="CI140" s="93"/>
      <c r="CJ140" s="93"/>
      <c r="CK140" s="93"/>
    </row>
    <row r="141" spans="1:89" ht="11.25" customHeight="1">
      <c r="A141" s="93">
        <v>19</v>
      </c>
      <c r="B141" s="93">
        <v>139</v>
      </c>
      <c r="C141" s="93" t="s">
        <v>943</v>
      </c>
      <c r="D141" s="93">
        <v>1</v>
      </c>
      <c r="E141" s="93">
        <v>13.65</v>
      </c>
      <c r="F141" s="93">
        <v>14.8</v>
      </c>
      <c r="G141" s="93"/>
      <c r="H141" s="46">
        <v>12</v>
      </c>
      <c r="I141" s="46" t="s">
        <v>39</v>
      </c>
      <c r="J141" s="153">
        <v>16</v>
      </c>
      <c r="K141" s="46"/>
      <c r="L141" s="153">
        <v>9</v>
      </c>
      <c r="M141" s="153">
        <v>9</v>
      </c>
      <c r="N141" s="46"/>
      <c r="O141" s="26"/>
      <c r="P141" s="26"/>
      <c r="Q141" s="93"/>
      <c r="R141" s="93"/>
      <c r="S141" s="93"/>
      <c r="T141" s="26"/>
      <c r="U141" s="26"/>
      <c r="V141" s="26"/>
      <c r="W141" s="26"/>
      <c r="X141" s="116">
        <v>25</v>
      </c>
      <c r="Y141" s="116">
        <v>25</v>
      </c>
      <c r="Z141" s="26"/>
      <c r="AA141" s="26"/>
      <c r="AB141" s="26"/>
      <c r="AC141" s="93"/>
      <c r="AD141" s="93"/>
      <c r="AE141" s="93"/>
      <c r="AF141" s="26"/>
      <c r="AG141" s="26"/>
      <c r="AH141" s="188" t="s">
        <v>196</v>
      </c>
      <c r="AI141" s="26"/>
      <c r="AJ141" s="26"/>
      <c r="AK141" s="26"/>
      <c r="AL141" s="26"/>
      <c r="AM141" s="26"/>
      <c r="AN141" s="26"/>
      <c r="AO141" s="93"/>
      <c r="AP141" s="93"/>
      <c r="AQ141" s="93"/>
      <c r="AR141" s="93"/>
      <c r="AS141" s="26"/>
      <c r="AT141" s="26"/>
      <c r="AU141" s="26"/>
      <c r="AV141" s="26"/>
      <c r="AW141" s="26"/>
      <c r="AX141" s="26"/>
      <c r="AY141" s="153">
        <v>6</v>
      </c>
      <c r="AZ141" s="153">
        <v>2</v>
      </c>
      <c r="BA141" s="153">
        <v>6</v>
      </c>
      <c r="BB141" s="153">
        <v>2</v>
      </c>
      <c r="BC141" s="26"/>
      <c r="BD141" s="26"/>
      <c r="BE141" s="26"/>
      <c r="BF141" s="26"/>
      <c r="BG141" s="26"/>
      <c r="BH141" s="26"/>
      <c r="BI141" s="93"/>
      <c r="BJ141" s="93"/>
      <c r="BK141" s="93"/>
      <c r="BL141" s="93"/>
      <c r="BM141" s="93"/>
      <c r="BN141" s="93"/>
      <c r="BO141" s="46" t="s">
        <v>39</v>
      </c>
      <c r="BP141" s="46"/>
      <c r="BQ141" s="46"/>
      <c r="BR141" s="46"/>
      <c r="BS141" s="153" t="s">
        <v>43</v>
      </c>
      <c r="BT141" s="153" t="s">
        <v>43</v>
      </c>
      <c r="BU141" s="153" t="s">
        <v>48</v>
      </c>
      <c r="BV141" s="26" t="s">
        <v>55</v>
      </c>
      <c r="BW141" s="26"/>
      <c r="BX141" s="93"/>
      <c r="BY141" s="93"/>
      <c r="BZ141" s="13"/>
      <c r="CA141" s="171"/>
      <c r="CB141" s="171"/>
      <c r="CC141" s="171"/>
      <c r="CD141" s="41"/>
      <c r="CE141" s="153" t="s">
        <v>196</v>
      </c>
      <c r="CF141" s="218"/>
      <c r="CG141" s="171"/>
      <c r="CH141" s="109"/>
      <c r="CI141" s="93"/>
      <c r="CJ141" s="93"/>
      <c r="CK141" s="93"/>
    </row>
    <row r="142" spans="1:89" ht="11.25" customHeight="1">
      <c r="A142" s="93">
        <v>19</v>
      </c>
      <c r="B142" s="93">
        <v>140</v>
      </c>
      <c r="C142" s="93" t="s">
        <v>955</v>
      </c>
      <c r="D142" s="93">
        <v>2</v>
      </c>
      <c r="E142" s="93">
        <v>13.72</v>
      </c>
      <c r="F142" s="93">
        <v>14.7</v>
      </c>
      <c r="G142" s="93"/>
      <c r="H142" s="46">
        <v>9</v>
      </c>
      <c r="I142" s="46" t="s">
        <v>39</v>
      </c>
      <c r="J142" s="153" t="s">
        <v>196</v>
      </c>
      <c r="K142" s="46"/>
      <c r="L142" s="153" t="s">
        <v>196</v>
      </c>
      <c r="M142" s="153" t="s">
        <v>196</v>
      </c>
      <c r="N142" s="46"/>
      <c r="O142" s="26"/>
      <c r="P142" s="26"/>
      <c r="Q142" s="93"/>
      <c r="R142" s="93"/>
      <c r="S142" s="93"/>
      <c r="T142" s="26"/>
      <c r="U142" s="26"/>
      <c r="V142" s="26"/>
      <c r="W142" s="26"/>
      <c r="X142" s="26"/>
      <c r="Y142" s="26"/>
      <c r="Z142" s="26"/>
      <c r="AA142" s="26"/>
      <c r="AB142" s="26"/>
      <c r="AC142" s="93"/>
      <c r="AD142" s="93"/>
      <c r="AE142" s="93"/>
      <c r="AF142" s="26"/>
      <c r="AG142" s="26"/>
      <c r="AH142" s="188"/>
      <c r="AI142" s="26"/>
      <c r="AJ142" s="26"/>
      <c r="AK142" s="26"/>
      <c r="AL142" s="26"/>
      <c r="AM142" s="26"/>
      <c r="AN142" s="26"/>
      <c r="AO142" s="93"/>
      <c r="AP142" s="93"/>
      <c r="AQ142" s="93"/>
      <c r="AR142" s="93"/>
      <c r="AS142" s="26"/>
      <c r="AT142" s="26"/>
      <c r="AU142" s="26"/>
      <c r="AV142" s="26"/>
      <c r="AW142" s="26"/>
      <c r="AX142" s="26"/>
      <c r="AY142" s="153" t="s">
        <v>196</v>
      </c>
      <c r="AZ142" s="153" t="s">
        <v>196</v>
      </c>
      <c r="BA142" s="153" t="s">
        <v>196</v>
      </c>
      <c r="BB142" s="153" t="s">
        <v>196</v>
      </c>
      <c r="BC142" s="26"/>
      <c r="BD142" s="26"/>
      <c r="BE142" s="26"/>
      <c r="BF142" s="26"/>
      <c r="BG142" s="26"/>
      <c r="BH142" s="26"/>
      <c r="BI142" s="93"/>
      <c r="BJ142" s="93"/>
      <c r="BK142" s="93"/>
      <c r="BL142" s="93"/>
      <c r="BM142" s="93"/>
      <c r="BN142" s="93"/>
      <c r="BO142" s="46" t="s">
        <v>39</v>
      </c>
      <c r="BP142" s="46"/>
      <c r="BQ142" s="46"/>
      <c r="BR142" s="46"/>
      <c r="BS142" s="153"/>
      <c r="BT142" s="153" t="s">
        <v>44</v>
      </c>
      <c r="BU142" s="153" t="s">
        <v>49</v>
      </c>
      <c r="BV142" s="26" t="s">
        <v>44</v>
      </c>
      <c r="BW142" s="26"/>
      <c r="BX142" s="93"/>
      <c r="BY142" s="93"/>
      <c r="BZ142" s="13"/>
      <c r="CA142" s="171"/>
      <c r="CB142" s="171"/>
      <c r="CC142" s="171"/>
      <c r="CD142" s="41"/>
      <c r="CE142" s="153" t="s">
        <v>196</v>
      </c>
      <c r="CF142" s="218"/>
      <c r="CG142" s="171"/>
      <c r="CH142" s="109"/>
      <c r="CI142" s="93"/>
      <c r="CJ142" s="93"/>
      <c r="CK142" s="93"/>
    </row>
    <row r="143" spans="1:89" ht="11.25" customHeight="1">
      <c r="A143" s="93">
        <v>19</v>
      </c>
      <c r="B143" s="93">
        <v>141</v>
      </c>
      <c r="C143" s="93" t="s">
        <v>955</v>
      </c>
      <c r="D143" s="93" t="s">
        <v>650</v>
      </c>
      <c r="E143" s="93" t="s">
        <v>650</v>
      </c>
      <c r="F143" s="93" t="s">
        <v>650</v>
      </c>
      <c r="G143" s="93"/>
      <c r="H143" s="46" t="s">
        <v>39</v>
      </c>
      <c r="I143" s="46" t="s">
        <v>39</v>
      </c>
      <c r="J143" s="153" t="s">
        <v>196</v>
      </c>
      <c r="K143" s="46"/>
      <c r="L143" s="153" t="s">
        <v>196</v>
      </c>
      <c r="M143" s="153" t="s">
        <v>196</v>
      </c>
      <c r="N143" s="46"/>
      <c r="O143" s="26"/>
      <c r="P143" s="26"/>
      <c r="Q143" s="93"/>
      <c r="R143" s="93"/>
      <c r="S143" s="93"/>
      <c r="T143" s="26"/>
      <c r="U143" s="26"/>
      <c r="V143" s="26"/>
      <c r="W143" s="26"/>
      <c r="X143" s="26"/>
      <c r="Y143" s="26"/>
      <c r="Z143" s="26"/>
      <c r="AA143" s="26"/>
      <c r="AB143" s="26"/>
      <c r="AC143" s="93"/>
      <c r="AD143" s="93"/>
      <c r="AE143" s="93"/>
      <c r="AF143" s="26"/>
      <c r="AG143" s="26"/>
      <c r="AH143" s="188" t="s">
        <v>196</v>
      </c>
      <c r="AI143" s="26"/>
      <c r="AJ143" s="26"/>
      <c r="AK143" s="26"/>
      <c r="AL143" s="26"/>
      <c r="AM143" s="26"/>
      <c r="AN143" s="26"/>
      <c r="AO143" s="93"/>
      <c r="AP143" s="93"/>
      <c r="AQ143" s="93"/>
      <c r="AR143" s="93"/>
      <c r="AS143" s="26"/>
      <c r="AT143" s="26"/>
      <c r="AU143" s="26"/>
      <c r="AV143" s="26"/>
      <c r="AW143" s="26"/>
      <c r="AX143" s="26"/>
      <c r="AY143" s="153" t="s">
        <v>196</v>
      </c>
      <c r="AZ143" s="153" t="s">
        <v>196</v>
      </c>
      <c r="BA143" s="153" t="s">
        <v>196</v>
      </c>
      <c r="BB143" s="153" t="s">
        <v>196</v>
      </c>
      <c r="BC143" s="26"/>
      <c r="BD143" s="26"/>
      <c r="BE143" s="26"/>
      <c r="BF143" s="26"/>
      <c r="BG143" s="26"/>
      <c r="BH143" s="26"/>
      <c r="BI143" s="93"/>
      <c r="BJ143" s="93"/>
      <c r="BK143" s="93"/>
      <c r="BL143" s="93"/>
      <c r="BM143" s="93"/>
      <c r="BN143" s="93"/>
      <c r="BO143" s="46" t="s">
        <v>39</v>
      </c>
      <c r="BP143" s="46"/>
      <c r="BQ143" s="46"/>
      <c r="BR143" s="46"/>
      <c r="BS143" s="153"/>
      <c r="BT143" s="153" t="s">
        <v>44</v>
      </c>
      <c r="BU143" s="153" t="s">
        <v>49</v>
      </c>
      <c r="BV143" s="26" t="s">
        <v>44</v>
      </c>
      <c r="BW143" s="26"/>
      <c r="BX143" s="93"/>
      <c r="BY143" s="93"/>
      <c r="BZ143" s="13"/>
      <c r="CA143" s="171"/>
      <c r="CB143" s="171"/>
      <c r="CC143" s="171"/>
      <c r="CD143" s="41"/>
      <c r="CE143" s="153" t="s">
        <v>196</v>
      </c>
      <c r="CF143" s="218"/>
      <c r="CG143" s="171"/>
      <c r="CH143" s="109"/>
      <c r="CI143" s="93"/>
      <c r="CJ143" s="93"/>
      <c r="CK143" s="93"/>
    </row>
    <row r="144" spans="1:89" ht="11.25" customHeight="1">
      <c r="A144" s="93">
        <v>19</v>
      </c>
      <c r="B144" s="93">
        <v>122</v>
      </c>
      <c r="C144" s="93" t="s">
        <v>650</v>
      </c>
      <c r="D144" s="93">
        <v>4</v>
      </c>
      <c r="E144" s="93">
        <v>8.1</v>
      </c>
      <c r="F144" s="93">
        <v>13.85</v>
      </c>
      <c r="G144" s="93"/>
      <c r="H144" s="46"/>
      <c r="I144" s="46"/>
      <c r="J144" s="153"/>
      <c r="K144" s="46"/>
      <c r="L144" s="153" t="s">
        <v>196</v>
      </c>
      <c r="M144" s="153" t="s">
        <v>196</v>
      </c>
      <c r="N144" s="46"/>
      <c r="O144" s="26"/>
      <c r="P144" s="26">
        <v>32</v>
      </c>
      <c r="Q144" s="93"/>
      <c r="R144" s="93"/>
      <c r="S144" s="93"/>
      <c r="T144" s="26"/>
      <c r="U144" s="26"/>
      <c r="V144" s="26"/>
      <c r="W144" s="26"/>
      <c r="X144" s="26"/>
      <c r="Y144" s="26"/>
      <c r="Z144" s="26"/>
      <c r="AA144" s="26"/>
      <c r="AB144" s="26">
        <v>340</v>
      </c>
      <c r="AC144" s="93"/>
      <c r="AD144" s="93"/>
      <c r="AE144" s="93"/>
      <c r="AF144" s="26"/>
      <c r="AG144" s="26"/>
      <c r="AH144" s="188"/>
      <c r="AI144" s="26"/>
      <c r="AJ144" s="26"/>
      <c r="AK144" s="26"/>
      <c r="AL144" s="26"/>
      <c r="AM144" s="26"/>
      <c r="AN144" s="26"/>
      <c r="AO144" s="93"/>
      <c r="AP144" s="93"/>
      <c r="AQ144" s="93"/>
      <c r="AR144" s="93"/>
      <c r="AS144" s="26"/>
      <c r="AT144" s="26"/>
      <c r="AU144" s="26"/>
      <c r="AV144" s="26"/>
      <c r="AW144" s="26"/>
      <c r="AX144" s="26"/>
      <c r="AY144" s="153" t="s">
        <v>196</v>
      </c>
      <c r="AZ144" s="153" t="s">
        <v>196</v>
      </c>
      <c r="BA144" s="153" t="s">
        <v>196</v>
      </c>
      <c r="BB144" s="153" t="s">
        <v>196</v>
      </c>
      <c r="BC144" s="26"/>
      <c r="BD144" s="26"/>
      <c r="BE144" s="26"/>
      <c r="BF144" s="26"/>
      <c r="BG144" s="26">
        <v>65</v>
      </c>
      <c r="BH144" s="26">
        <v>120</v>
      </c>
      <c r="BI144" s="93"/>
      <c r="BJ144" s="93"/>
      <c r="BK144" s="93"/>
      <c r="BL144" s="93"/>
      <c r="BM144" s="93"/>
      <c r="BN144" s="93"/>
      <c r="BO144" s="46"/>
      <c r="BP144" s="46"/>
      <c r="BQ144" s="46"/>
      <c r="BR144" s="46"/>
      <c r="BS144" s="153"/>
      <c r="BT144" s="46"/>
      <c r="BU144" s="46"/>
      <c r="BV144" s="26"/>
      <c r="BW144" s="26"/>
      <c r="BX144" s="93"/>
      <c r="BY144" s="93"/>
      <c r="BZ144" s="13"/>
      <c r="CA144" s="171"/>
      <c r="CB144" s="171"/>
      <c r="CC144" s="171"/>
      <c r="CD144" s="41"/>
      <c r="CE144" s="124" t="s">
        <v>303</v>
      </c>
      <c r="CF144" s="218"/>
      <c r="CG144" s="171"/>
      <c r="CH144" s="109"/>
      <c r="CI144" s="93"/>
      <c r="CJ144" s="93"/>
      <c r="CK144" s="93"/>
    </row>
    <row r="145" spans="1:89" ht="11.25" customHeight="1">
      <c r="A145" s="93">
        <v>19</v>
      </c>
      <c r="B145" s="93" t="s">
        <v>650</v>
      </c>
      <c r="C145" s="93" t="s">
        <v>650</v>
      </c>
      <c r="D145" s="93">
        <v>1</v>
      </c>
      <c r="E145" s="93">
        <v>14.97</v>
      </c>
      <c r="F145" s="93">
        <v>14.84</v>
      </c>
      <c r="G145" s="93"/>
      <c r="H145" s="46"/>
      <c r="I145" s="46"/>
      <c r="J145" s="153"/>
      <c r="K145" s="46"/>
      <c r="L145" s="153"/>
      <c r="M145" s="153"/>
      <c r="N145" s="46"/>
      <c r="O145" s="26"/>
      <c r="P145" s="26"/>
      <c r="Q145" s="93"/>
      <c r="R145" s="93"/>
      <c r="S145" s="93"/>
      <c r="T145" s="26"/>
      <c r="U145" s="26"/>
      <c r="V145" s="26"/>
      <c r="W145" s="26"/>
      <c r="X145" s="26"/>
      <c r="Y145" s="26"/>
      <c r="Z145" s="26"/>
      <c r="AA145" s="26"/>
      <c r="AB145" s="26"/>
      <c r="AC145" s="93"/>
      <c r="AD145" s="93"/>
      <c r="AE145" s="93"/>
      <c r="AF145" s="26"/>
      <c r="AG145" s="26"/>
      <c r="AH145" s="153"/>
      <c r="AI145" s="26"/>
      <c r="AJ145" s="26"/>
      <c r="AK145" s="26"/>
      <c r="AL145" s="26"/>
      <c r="AM145" s="26"/>
      <c r="AN145" s="26"/>
      <c r="AO145" s="93"/>
      <c r="AP145" s="93"/>
      <c r="AQ145" s="93"/>
      <c r="AR145" s="93"/>
      <c r="AS145" s="26"/>
      <c r="AT145" s="26"/>
      <c r="AU145" s="26"/>
      <c r="AV145" s="26"/>
      <c r="AW145" s="26"/>
      <c r="AX145" s="26"/>
      <c r="AY145" s="153"/>
      <c r="AZ145" s="153"/>
      <c r="BA145" s="153"/>
      <c r="BB145" s="153"/>
      <c r="BC145" s="26"/>
      <c r="BD145" s="26"/>
      <c r="BE145" s="26"/>
      <c r="BF145" s="26"/>
      <c r="BG145" s="26"/>
      <c r="BH145" s="26"/>
      <c r="BI145" s="93"/>
      <c r="BJ145" s="93"/>
      <c r="BK145" s="93"/>
      <c r="BL145" s="93"/>
      <c r="BM145" s="93"/>
      <c r="BN145" s="93"/>
      <c r="BO145" s="46"/>
      <c r="BP145" s="46"/>
      <c r="BQ145" s="46"/>
      <c r="BR145" s="46"/>
      <c r="BS145" s="153"/>
      <c r="BT145" s="46"/>
      <c r="BU145" s="46"/>
      <c r="BV145" s="26"/>
      <c r="BW145" s="26"/>
      <c r="BX145" s="93"/>
      <c r="BY145" s="93"/>
      <c r="BZ145" s="13"/>
      <c r="CA145" s="78"/>
      <c r="CB145" s="78"/>
      <c r="CC145" s="78"/>
      <c r="CD145" s="78"/>
      <c r="CE145" s="78"/>
      <c r="CF145" s="78"/>
      <c r="CG145" s="78"/>
      <c r="CH145" s="109"/>
      <c r="CI145" s="93"/>
      <c r="CJ145" s="93"/>
      <c r="CK145" s="93"/>
    </row>
    <row r="146" spans="1:89" ht="11.25" customHeight="1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93"/>
      <c r="BB146" s="93"/>
      <c r="BC146" s="93"/>
      <c r="BD146" s="93"/>
      <c r="BE146" s="93"/>
      <c r="BF146" s="93"/>
      <c r="BG146" s="93"/>
      <c r="BH146" s="93"/>
      <c r="BI146" s="93"/>
      <c r="BJ146" s="93"/>
      <c r="BK146" s="93"/>
      <c r="BL146" s="93"/>
      <c r="BM146" s="93"/>
      <c r="BN146" s="93"/>
      <c r="BO146" s="46"/>
      <c r="BP146" s="46"/>
      <c r="BQ146" s="46"/>
      <c r="BR146" s="46"/>
      <c r="BS146" s="153"/>
      <c r="BT146" s="46"/>
      <c r="BU146" s="46"/>
      <c r="BV146" s="26"/>
      <c r="BW146" s="26"/>
      <c r="BX146" s="93"/>
      <c r="BY146" s="93"/>
      <c r="BZ146" s="93"/>
      <c r="CA146" s="98"/>
      <c r="CB146" s="98"/>
      <c r="CC146" s="98"/>
      <c r="CD146" s="98"/>
      <c r="CE146" s="98"/>
      <c r="CF146" s="98"/>
      <c r="CG146" s="98"/>
      <c r="CH146" s="93"/>
      <c r="CI146" s="93"/>
      <c r="CJ146" s="93"/>
      <c r="CK146" s="93"/>
    </row>
  </sheetData>
  <mergeCells count="10">
    <mergeCell ref="F1:F2"/>
    <mergeCell ref="O1:R1"/>
    <mergeCell ref="AA1:AD1"/>
    <mergeCell ref="AM1:AP1"/>
    <mergeCell ref="BF1:BM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87"/>
  <sheetViews>
    <sheetView workbookViewId="0">
      <selection sqref="A1:A2"/>
    </sheetView>
  </sheetViews>
  <sheetFormatPr baseColWidth="10" defaultColWidth="17.1640625" defaultRowHeight="12.75" customHeight="1" x14ac:dyDescent="0"/>
  <cols>
    <col min="1" max="1" width="3" customWidth="1"/>
    <col min="2" max="2" width="3.5" customWidth="1"/>
    <col min="3" max="3" width="14.33203125" customWidth="1"/>
    <col min="4" max="4" width="7.5" customWidth="1"/>
    <col min="5" max="6" width="5.33203125" customWidth="1"/>
    <col min="7" max="7" width="7.33203125" customWidth="1"/>
    <col min="8" max="8" width="6.83203125" customWidth="1"/>
    <col min="9" max="9" width="6.1640625" customWidth="1"/>
    <col min="10" max="10" width="6" customWidth="1"/>
    <col min="11" max="11" width="6.5" customWidth="1"/>
    <col min="12" max="12" width="7" customWidth="1"/>
    <col min="13" max="13" width="5.6640625" customWidth="1"/>
    <col min="14" max="14" width="6.5" customWidth="1"/>
    <col min="15" max="17" width="4.5" customWidth="1"/>
    <col min="18" max="18" width="5" customWidth="1"/>
    <col min="19" max="19" width="6.5" customWidth="1"/>
    <col min="20" max="20" width="6" customWidth="1"/>
    <col min="21" max="22" width="5.5" customWidth="1"/>
    <col min="23" max="23" width="6.1640625" customWidth="1"/>
    <col min="24" max="25" width="6.33203125" customWidth="1"/>
    <col min="26" max="28" width="4.5" customWidth="1"/>
    <col min="29" max="29" width="7.33203125" customWidth="1"/>
    <col min="30" max="30" width="6.5" customWidth="1"/>
    <col min="31" max="31" width="6" customWidth="1"/>
    <col min="32" max="32" width="6.5" customWidth="1"/>
    <col min="33" max="33" width="7.1640625" customWidth="1"/>
    <col min="34" max="34" width="6" customWidth="1"/>
    <col min="35" max="35" width="6.6640625" customWidth="1"/>
    <col min="36" max="36" width="6.33203125" customWidth="1"/>
    <col min="37" max="37" width="7" customWidth="1"/>
    <col min="38" max="38" width="6" customWidth="1"/>
    <col min="39" max="39" width="6.1640625" customWidth="1"/>
    <col min="40" max="40" width="10.33203125" customWidth="1"/>
    <col min="41" max="41" width="9.6640625" customWidth="1"/>
    <col min="42" max="42" width="10.33203125" customWidth="1"/>
    <col min="43" max="43" width="9.6640625" customWidth="1"/>
    <col min="44" max="44" width="10.5" customWidth="1"/>
    <col min="45" max="45" width="10.33203125" customWidth="1"/>
    <col min="46" max="46" width="10.5" customWidth="1"/>
    <col min="47" max="47" width="9.83203125" customWidth="1"/>
    <col min="48" max="48" width="11.5" customWidth="1"/>
    <col min="49" max="49" width="10.1640625" customWidth="1"/>
    <col min="50" max="50" width="11" customWidth="1"/>
    <col min="51" max="51" width="10.5" customWidth="1"/>
    <col min="52" max="52" width="10" customWidth="1"/>
    <col min="53" max="53" width="9.6640625" customWidth="1"/>
    <col min="54" max="54" width="10.5" customWidth="1"/>
    <col min="55" max="55" width="9.5" customWidth="1"/>
    <col min="56" max="56" width="9.33203125" customWidth="1"/>
    <col min="57" max="57" width="10.33203125" customWidth="1"/>
    <col min="58" max="58" width="9.5" customWidth="1"/>
    <col min="59" max="59" width="10.5" customWidth="1"/>
    <col min="60" max="60" width="9.1640625" customWidth="1"/>
    <col min="61" max="61" width="10.5" customWidth="1"/>
    <col min="62" max="62" width="6.5" customWidth="1"/>
    <col min="63" max="63" width="6" customWidth="1"/>
    <col min="64" max="64" width="5.6640625" customWidth="1"/>
    <col min="65" max="65" width="5.83203125" customWidth="1"/>
    <col min="66" max="66" width="8" customWidth="1"/>
    <col min="67" max="67" width="9.5" customWidth="1"/>
    <col min="68" max="68" width="7.83203125" customWidth="1"/>
    <col min="69" max="69" width="8.1640625" customWidth="1"/>
    <col min="70" max="72" width="7" customWidth="1"/>
    <col min="73" max="73" width="6.5" customWidth="1"/>
    <col min="74" max="74" width="6" customWidth="1"/>
    <col min="75" max="75" width="5.83203125" customWidth="1"/>
    <col min="76" max="76" width="5.5" customWidth="1"/>
    <col min="77" max="77" width="5.83203125" customWidth="1"/>
    <col min="78" max="78" width="18.6640625" customWidth="1"/>
    <col min="79" max="79" width="29.6640625" customWidth="1"/>
    <col min="80" max="80" width="6.6640625" customWidth="1"/>
    <col min="81" max="81" width="5.5" customWidth="1"/>
    <col min="82" max="82" width="9.5" customWidth="1"/>
    <col min="83" max="83" width="7" customWidth="1"/>
  </cols>
  <sheetData>
    <row r="1" spans="1:83" ht="11.25" customHeight="1">
      <c r="A1" s="302" t="s">
        <v>0</v>
      </c>
      <c r="B1" s="302" t="s">
        <v>1</v>
      </c>
      <c r="C1" s="303" t="s">
        <v>190</v>
      </c>
      <c r="D1" s="290" t="s">
        <v>3</v>
      </c>
      <c r="E1" s="290" t="s">
        <v>4</v>
      </c>
      <c r="F1" s="290" t="s">
        <v>5</v>
      </c>
      <c r="G1" s="290" t="s">
        <v>6</v>
      </c>
      <c r="H1" s="290"/>
      <c r="I1" s="290"/>
      <c r="J1" s="290"/>
      <c r="K1" s="290"/>
      <c r="L1" s="290"/>
      <c r="M1" s="290"/>
      <c r="N1" s="290"/>
      <c r="O1" s="303"/>
      <c r="P1" s="295"/>
      <c r="Q1" s="296"/>
      <c r="R1" s="294" t="s">
        <v>7</v>
      </c>
      <c r="S1" s="295"/>
      <c r="T1" s="295"/>
      <c r="U1" s="295"/>
      <c r="V1" s="295"/>
      <c r="W1" s="295"/>
      <c r="X1" s="295"/>
      <c r="Y1" s="296"/>
      <c r="Z1" s="303"/>
      <c r="AA1" s="297"/>
      <c r="AB1" s="298"/>
      <c r="AC1" s="294" t="s">
        <v>191</v>
      </c>
      <c r="AD1" s="295"/>
      <c r="AE1" s="295"/>
      <c r="AF1" s="295"/>
      <c r="AG1" s="295"/>
      <c r="AH1" s="295"/>
      <c r="AI1" s="295"/>
      <c r="AJ1" s="296"/>
      <c r="AK1" s="303"/>
      <c r="AL1" s="295"/>
      <c r="AM1" s="296"/>
      <c r="AN1" s="294" t="s">
        <v>192</v>
      </c>
      <c r="AO1" s="295"/>
      <c r="AP1" s="295"/>
      <c r="AQ1" s="295"/>
      <c r="AR1" s="295"/>
      <c r="AS1" s="295"/>
      <c r="AT1" s="295"/>
      <c r="AU1" s="295"/>
      <c r="AV1" s="295"/>
      <c r="AW1" s="295"/>
      <c r="AX1" s="295"/>
      <c r="AY1" s="295"/>
      <c r="AZ1" s="295"/>
      <c r="BA1" s="295"/>
      <c r="BB1" s="295"/>
      <c r="BC1" s="296"/>
      <c r="BD1" s="303"/>
      <c r="BE1" s="298"/>
      <c r="BF1" s="303"/>
      <c r="BG1" s="298"/>
      <c r="BH1" s="303"/>
      <c r="BI1" s="298"/>
      <c r="BJ1" s="294" t="s">
        <v>10</v>
      </c>
      <c r="BK1" s="295"/>
      <c r="BL1" s="295"/>
      <c r="BM1" s="295"/>
      <c r="BN1" s="295"/>
      <c r="BO1" s="295"/>
      <c r="BP1" s="295"/>
      <c r="BQ1" s="296"/>
      <c r="BR1" s="303"/>
      <c r="BS1" s="295"/>
      <c r="BT1" s="296"/>
      <c r="BU1" s="294" t="s">
        <v>11</v>
      </c>
      <c r="BV1" s="295"/>
      <c r="BW1" s="295"/>
      <c r="BX1" s="295"/>
      <c r="BY1" s="295"/>
      <c r="BZ1" s="295"/>
      <c r="CA1" s="295"/>
      <c r="CB1" s="295"/>
      <c r="CC1" s="296"/>
      <c r="CD1" s="303"/>
      <c r="CE1" s="298"/>
    </row>
    <row r="2" spans="1:83" ht="11.25" customHeight="1">
      <c r="A2" s="291"/>
      <c r="B2" s="291"/>
      <c r="C2" s="291"/>
      <c r="D2" s="291"/>
      <c r="E2" s="291"/>
      <c r="F2" s="291"/>
      <c r="G2" s="63">
        <v>2001</v>
      </c>
      <c r="H2" s="63">
        <v>2002</v>
      </c>
      <c r="I2" s="63">
        <v>2003</v>
      </c>
      <c r="J2" s="63">
        <v>2004</v>
      </c>
      <c r="K2" s="63">
        <v>2005</v>
      </c>
      <c r="L2" s="63">
        <v>2006</v>
      </c>
      <c r="M2" s="63">
        <v>2007</v>
      </c>
      <c r="N2" s="58">
        <v>2008</v>
      </c>
      <c r="O2" s="260">
        <v>2009</v>
      </c>
      <c r="P2" s="260">
        <v>2010</v>
      </c>
      <c r="Q2" s="260">
        <v>2012</v>
      </c>
      <c r="R2" s="260">
        <v>2001</v>
      </c>
      <c r="S2" s="260">
        <v>2002</v>
      </c>
      <c r="T2" s="260">
        <v>2003</v>
      </c>
      <c r="U2" s="260">
        <v>2004</v>
      </c>
      <c r="V2" s="260">
        <v>2005</v>
      </c>
      <c r="W2" s="260">
        <v>2006</v>
      </c>
      <c r="X2" s="260">
        <v>2007</v>
      </c>
      <c r="Y2" s="260">
        <v>2008</v>
      </c>
      <c r="Z2" s="260">
        <v>2009</v>
      </c>
      <c r="AA2" s="260">
        <v>2010</v>
      </c>
      <c r="AB2" s="260">
        <v>2012</v>
      </c>
      <c r="AC2" s="260">
        <v>2001</v>
      </c>
      <c r="AD2" s="260">
        <v>2002</v>
      </c>
      <c r="AE2" s="260">
        <v>2003</v>
      </c>
      <c r="AF2" s="260">
        <v>2004</v>
      </c>
      <c r="AG2" s="260">
        <v>2005</v>
      </c>
      <c r="AH2" s="260">
        <v>2006</v>
      </c>
      <c r="AI2" s="260">
        <v>2007</v>
      </c>
      <c r="AJ2" s="260">
        <v>2008</v>
      </c>
      <c r="AK2" s="260">
        <v>2009</v>
      </c>
      <c r="AL2" s="260">
        <v>2010</v>
      </c>
      <c r="AM2" s="260">
        <v>2012</v>
      </c>
      <c r="AN2" s="260" t="s">
        <v>12</v>
      </c>
      <c r="AO2" s="260" t="s">
        <v>13</v>
      </c>
      <c r="AP2" s="260" t="s">
        <v>14</v>
      </c>
      <c r="AQ2" s="260" t="s">
        <v>15</v>
      </c>
      <c r="AR2" s="260" t="s">
        <v>16</v>
      </c>
      <c r="AS2" s="260" t="s">
        <v>17</v>
      </c>
      <c r="AT2" s="260" t="s">
        <v>19</v>
      </c>
      <c r="AU2" s="260" t="s">
        <v>18</v>
      </c>
      <c r="AV2" s="260" t="s">
        <v>20</v>
      </c>
      <c r="AW2" s="260" t="s">
        <v>21</v>
      </c>
      <c r="AX2" s="260" t="s">
        <v>22</v>
      </c>
      <c r="AY2" s="260" t="s">
        <v>23</v>
      </c>
      <c r="AZ2" s="260" t="s">
        <v>24</v>
      </c>
      <c r="BA2" s="260" t="s">
        <v>25</v>
      </c>
      <c r="BB2" s="260" t="s">
        <v>26</v>
      </c>
      <c r="BC2" s="260" t="s">
        <v>27</v>
      </c>
      <c r="BD2" s="260" t="s">
        <v>28</v>
      </c>
      <c r="BE2" s="260" t="s">
        <v>29</v>
      </c>
      <c r="BF2" s="260" t="s">
        <v>30</v>
      </c>
      <c r="BG2" s="260" t="s">
        <v>31</v>
      </c>
      <c r="BH2" s="260" t="s">
        <v>32</v>
      </c>
      <c r="BI2" s="260" t="s">
        <v>33</v>
      </c>
      <c r="BJ2" s="260">
        <v>2001</v>
      </c>
      <c r="BK2" s="260">
        <v>2002</v>
      </c>
      <c r="BL2" s="260">
        <v>2003</v>
      </c>
      <c r="BM2" s="260">
        <v>2004</v>
      </c>
      <c r="BN2" s="260">
        <v>2005</v>
      </c>
      <c r="BO2" s="260">
        <v>2006</v>
      </c>
      <c r="BP2" s="260">
        <v>2007</v>
      </c>
      <c r="BQ2" s="87">
        <v>2008</v>
      </c>
      <c r="BR2" s="260">
        <v>2009</v>
      </c>
      <c r="BS2" s="260">
        <v>2010</v>
      </c>
      <c r="BT2" s="260">
        <v>2012</v>
      </c>
      <c r="BU2" s="179">
        <v>2001</v>
      </c>
      <c r="BV2" s="179">
        <v>2002</v>
      </c>
      <c r="BW2" s="179">
        <v>2003</v>
      </c>
      <c r="BX2" s="179">
        <v>2004</v>
      </c>
      <c r="BY2" s="179">
        <v>2005</v>
      </c>
      <c r="BZ2" s="179">
        <v>2006</v>
      </c>
      <c r="CA2" s="179">
        <v>2007</v>
      </c>
      <c r="CB2" s="179">
        <v>2008</v>
      </c>
      <c r="CC2" s="179">
        <v>2009</v>
      </c>
      <c r="CD2" s="179">
        <v>2010</v>
      </c>
      <c r="CE2" s="260">
        <v>2012</v>
      </c>
    </row>
    <row r="3" spans="1:83" ht="33" customHeight="1">
      <c r="A3" s="89">
        <v>2</v>
      </c>
      <c r="B3" s="89">
        <v>1</v>
      </c>
      <c r="C3" s="213" t="s">
        <v>96</v>
      </c>
      <c r="D3" s="258">
        <v>2</v>
      </c>
      <c r="E3" s="288">
        <v>18.8</v>
      </c>
      <c r="F3" s="288">
        <v>1.58</v>
      </c>
      <c r="G3" s="240">
        <v>28</v>
      </c>
      <c r="H3" s="240">
        <v>26</v>
      </c>
      <c r="I3" s="174">
        <v>35</v>
      </c>
      <c r="J3" s="174">
        <v>35</v>
      </c>
      <c r="K3" s="240">
        <v>43</v>
      </c>
      <c r="L3" s="240">
        <v>50</v>
      </c>
      <c r="M3" s="240">
        <v>60</v>
      </c>
      <c r="N3" s="80"/>
      <c r="O3" s="89">
        <v>62</v>
      </c>
      <c r="P3" s="60" t="s">
        <v>152</v>
      </c>
      <c r="Q3" s="60" t="s">
        <v>145</v>
      </c>
      <c r="R3" s="60"/>
      <c r="S3" s="191">
        <v>197</v>
      </c>
      <c r="T3" s="191">
        <v>217</v>
      </c>
      <c r="U3" s="184">
        <v>257</v>
      </c>
      <c r="V3" s="184">
        <v>257</v>
      </c>
      <c r="W3" s="169">
        <v>228</v>
      </c>
      <c r="X3" s="169"/>
      <c r="Y3" s="184"/>
      <c r="Z3" s="191">
        <v>47.5</v>
      </c>
      <c r="AA3" s="60"/>
      <c r="AB3" s="60"/>
      <c r="AC3" s="46"/>
      <c r="AD3" s="46">
        <v>6</v>
      </c>
      <c r="AE3" s="46">
        <v>13</v>
      </c>
      <c r="AF3" s="46"/>
      <c r="AG3" s="46">
        <v>16</v>
      </c>
      <c r="AH3" s="46">
        <v>26</v>
      </c>
      <c r="AI3" s="165">
        <v>30</v>
      </c>
      <c r="AJ3" s="46">
        <v>30.6</v>
      </c>
      <c r="AK3" s="89">
        <v>43</v>
      </c>
      <c r="AL3" s="60" t="s">
        <v>40</v>
      </c>
      <c r="AM3" s="60" t="s">
        <v>173</v>
      </c>
      <c r="AN3" s="89"/>
      <c r="AO3" s="89"/>
      <c r="AP3" s="46">
        <v>47</v>
      </c>
      <c r="AQ3" s="46">
        <v>83</v>
      </c>
      <c r="AR3" s="46">
        <v>71</v>
      </c>
      <c r="AS3" s="46">
        <v>63</v>
      </c>
      <c r="AT3" s="46"/>
      <c r="AU3" s="46"/>
      <c r="AV3" s="165">
        <v>95</v>
      </c>
      <c r="AW3" s="165">
        <v>80</v>
      </c>
      <c r="AX3" s="165">
        <v>111</v>
      </c>
      <c r="AY3" s="96">
        <v>131</v>
      </c>
      <c r="AZ3" s="56">
        <v>44</v>
      </c>
      <c r="BA3" s="140">
        <v>45</v>
      </c>
      <c r="BB3" s="46">
        <v>164</v>
      </c>
      <c r="BC3" s="46">
        <v>175</v>
      </c>
      <c r="BD3" s="26">
        <v>130</v>
      </c>
      <c r="BE3" s="26">
        <v>103</v>
      </c>
      <c r="BF3" s="60" t="s">
        <v>193</v>
      </c>
      <c r="BG3" s="60" t="s">
        <v>194</v>
      </c>
      <c r="BH3" s="60" t="s">
        <v>195</v>
      </c>
      <c r="BI3" s="60" t="s">
        <v>195</v>
      </c>
      <c r="BJ3" s="89"/>
      <c r="BK3" s="89"/>
      <c r="BL3" s="89"/>
      <c r="BM3" s="89"/>
      <c r="BN3" s="201" t="s">
        <v>43</v>
      </c>
      <c r="BO3" s="26" t="s">
        <v>42</v>
      </c>
      <c r="BP3" s="103" t="s">
        <v>42</v>
      </c>
      <c r="BQ3" s="223"/>
      <c r="BR3" s="89" t="s">
        <v>42</v>
      </c>
      <c r="BS3" s="60" t="s">
        <v>42</v>
      </c>
      <c r="BT3" s="60" t="s">
        <v>42</v>
      </c>
      <c r="BU3" s="40"/>
      <c r="BV3" s="40"/>
      <c r="BW3" s="40"/>
      <c r="BX3" s="40"/>
      <c r="BY3" s="40"/>
      <c r="BZ3" s="117" t="s">
        <v>196</v>
      </c>
      <c r="CA3" s="26" t="s">
        <v>197</v>
      </c>
      <c r="CB3" s="40"/>
      <c r="CC3" s="40"/>
      <c r="CD3" s="40" t="s">
        <v>198</v>
      </c>
      <c r="CE3" s="89"/>
    </row>
    <row r="4" spans="1:83" ht="11.25" customHeight="1">
      <c r="A4" s="89">
        <v>2</v>
      </c>
      <c r="B4" s="89">
        <v>2</v>
      </c>
      <c r="C4" s="213" t="s">
        <v>96</v>
      </c>
      <c r="D4" s="258">
        <v>2</v>
      </c>
      <c r="E4" s="288">
        <v>16.2</v>
      </c>
      <c r="F4" s="288">
        <v>1.45</v>
      </c>
      <c r="G4" s="240">
        <v>30</v>
      </c>
      <c r="H4" s="240">
        <v>36</v>
      </c>
      <c r="I4" s="174">
        <v>36</v>
      </c>
      <c r="J4" s="174">
        <v>36</v>
      </c>
      <c r="K4" s="240">
        <v>45</v>
      </c>
      <c r="L4" s="240">
        <v>53</v>
      </c>
      <c r="M4" s="240">
        <v>81</v>
      </c>
      <c r="N4" s="80"/>
      <c r="O4" s="89">
        <v>53</v>
      </c>
      <c r="P4" s="60" t="s">
        <v>76</v>
      </c>
      <c r="Q4" s="89">
        <v>48</v>
      </c>
      <c r="R4" s="89"/>
      <c r="S4" s="191">
        <v>250</v>
      </c>
      <c r="T4" s="191">
        <v>250</v>
      </c>
      <c r="U4" s="184">
        <v>265</v>
      </c>
      <c r="V4" s="184">
        <v>265</v>
      </c>
      <c r="W4" s="169">
        <v>252</v>
      </c>
      <c r="X4" s="169"/>
      <c r="Y4" s="184"/>
      <c r="Z4" s="191"/>
      <c r="AA4" s="60"/>
      <c r="AB4" s="60"/>
      <c r="AC4" s="46"/>
      <c r="AD4" s="46">
        <v>16</v>
      </c>
      <c r="AE4" s="46">
        <v>20</v>
      </c>
      <c r="AF4" s="46"/>
      <c r="AG4" s="46">
        <v>21</v>
      </c>
      <c r="AH4" s="46">
        <v>32</v>
      </c>
      <c r="AI4" s="165">
        <v>30</v>
      </c>
      <c r="AJ4" s="46">
        <v>31</v>
      </c>
      <c r="AK4" s="89">
        <v>29</v>
      </c>
      <c r="AL4" s="60" t="s">
        <v>98</v>
      </c>
      <c r="AM4" s="60" t="s">
        <v>41</v>
      </c>
      <c r="AN4" s="89"/>
      <c r="AO4" s="89"/>
      <c r="AP4" s="46">
        <v>36</v>
      </c>
      <c r="AQ4" s="46">
        <v>12</v>
      </c>
      <c r="AR4" s="46">
        <v>80</v>
      </c>
      <c r="AS4" s="46">
        <v>65</v>
      </c>
      <c r="AT4" s="46"/>
      <c r="AU4" s="46"/>
      <c r="AV4" s="165">
        <v>102</v>
      </c>
      <c r="AW4" s="165">
        <v>83</v>
      </c>
      <c r="AX4" s="165">
        <v>109</v>
      </c>
      <c r="AY4" s="96">
        <v>108</v>
      </c>
      <c r="AZ4" s="56">
        <v>19</v>
      </c>
      <c r="BA4" s="140">
        <v>21</v>
      </c>
      <c r="BB4" s="46">
        <v>101</v>
      </c>
      <c r="BC4" s="46">
        <v>87</v>
      </c>
      <c r="BD4" s="26">
        <v>96</v>
      </c>
      <c r="BE4" s="26">
        <v>112</v>
      </c>
      <c r="BF4" s="60" t="s">
        <v>199</v>
      </c>
      <c r="BG4" s="60" t="s">
        <v>119</v>
      </c>
      <c r="BH4" s="60" t="s">
        <v>200</v>
      </c>
      <c r="BI4" s="60" t="s">
        <v>201</v>
      </c>
      <c r="BJ4" s="89"/>
      <c r="BK4" s="89"/>
      <c r="BL4" s="89"/>
      <c r="BM4" s="89"/>
      <c r="BN4" s="201" t="s">
        <v>43</v>
      </c>
      <c r="BO4" s="26" t="s">
        <v>42</v>
      </c>
      <c r="BP4" s="103" t="s">
        <v>54</v>
      </c>
      <c r="BQ4" s="26" t="s">
        <v>105</v>
      </c>
      <c r="BR4" s="89" t="s">
        <v>42</v>
      </c>
      <c r="BS4" s="60" t="s">
        <v>54</v>
      </c>
      <c r="BT4" s="60" t="s">
        <v>105</v>
      </c>
      <c r="BU4" s="40"/>
      <c r="BV4" s="40"/>
      <c r="BW4" s="40"/>
      <c r="BX4" s="40"/>
      <c r="BY4" s="40"/>
      <c r="BZ4" s="117" t="s">
        <v>202</v>
      </c>
      <c r="CA4" s="26"/>
      <c r="CB4" s="40"/>
      <c r="CC4" s="40"/>
      <c r="CD4" s="40"/>
      <c r="CE4" s="89" t="s">
        <v>203</v>
      </c>
    </row>
    <row r="5" spans="1:83" ht="11.25" customHeight="1">
      <c r="A5" s="89">
        <v>2</v>
      </c>
      <c r="B5" s="89">
        <v>3</v>
      </c>
      <c r="C5" s="213" t="s">
        <v>204</v>
      </c>
      <c r="D5" s="258">
        <v>2</v>
      </c>
      <c r="E5" s="288">
        <v>14.2</v>
      </c>
      <c r="F5" s="288">
        <v>5.8</v>
      </c>
      <c r="G5" s="240">
        <v>30</v>
      </c>
      <c r="H5" s="240">
        <v>43</v>
      </c>
      <c r="I5" s="174">
        <v>41</v>
      </c>
      <c r="J5" s="174">
        <v>41</v>
      </c>
      <c r="K5" s="240">
        <v>42</v>
      </c>
      <c r="L5" s="240">
        <v>42</v>
      </c>
      <c r="M5" s="240">
        <v>63</v>
      </c>
      <c r="N5" s="80"/>
      <c r="O5" s="89">
        <v>60</v>
      </c>
      <c r="P5" s="60" t="s">
        <v>98</v>
      </c>
      <c r="Q5" s="60" t="s">
        <v>168</v>
      </c>
      <c r="R5" s="60"/>
      <c r="S5" s="191">
        <v>100</v>
      </c>
      <c r="T5" s="191">
        <v>115</v>
      </c>
      <c r="U5" s="184">
        <v>116</v>
      </c>
      <c r="V5" s="184">
        <v>116</v>
      </c>
      <c r="W5" s="169">
        <v>110</v>
      </c>
      <c r="X5" s="169"/>
      <c r="Y5" s="184"/>
      <c r="Z5" s="191">
        <v>123</v>
      </c>
      <c r="AA5" s="60"/>
      <c r="AB5" s="60"/>
      <c r="AC5" s="46"/>
      <c r="AD5" s="46"/>
      <c r="AE5" s="46"/>
      <c r="AF5" s="46"/>
      <c r="AG5" s="46"/>
      <c r="AH5" s="46"/>
      <c r="AI5" s="165">
        <v>13</v>
      </c>
      <c r="AJ5" s="46">
        <v>20</v>
      </c>
      <c r="AK5" s="89"/>
      <c r="AL5" s="60"/>
      <c r="AM5" s="60" t="s">
        <v>205</v>
      </c>
      <c r="AN5" s="89"/>
      <c r="AO5" s="89"/>
      <c r="AP5" s="46">
        <v>0</v>
      </c>
      <c r="AQ5" s="46">
        <v>0</v>
      </c>
      <c r="AR5" s="46">
        <v>0</v>
      </c>
      <c r="AS5" s="46">
        <v>0</v>
      </c>
      <c r="AT5" s="46"/>
      <c r="AU5" s="46"/>
      <c r="AV5" s="165">
        <v>15</v>
      </c>
      <c r="AW5" s="165">
        <v>18</v>
      </c>
      <c r="AX5" s="165">
        <v>3</v>
      </c>
      <c r="AY5" s="96">
        <v>15</v>
      </c>
      <c r="AZ5" s="56"/>
      <c r="BA5" s="140"/>
      <c r="BB5" s="46">
        <v>95</v>
      </c>
      <c r="BC5" s="46">
        <v>73</v>
      </c>
      <c r="BD5" s="26">
        <v>4</v>
      </c>
      <c r="BE5" s="26">
        <v>14</v>
      </c>
      <c r="BF5" s="60" t="s">
        <v>170</v>
      </c>
      <c r="BG5" s="60" t="s">
        <v>170</v>
      </c>
      <c r="BH5" s="60" t="s">
        <v>38</v>
      </c>
      <c r="BI5" s="60" t="s">
        <v>206</v>
      </c>
      <c r="BJ5" s="89"/>
      <c r="BK5" s="89"/>
      <c r="BL5" s="89"/>
      <c r="BM5" s="89"/>
      <c r="BN5" s="201" t="s">
        <v>43</v>
      </c>
      <c r="BO5" s="26" t="s">
        <v>42</v>
      </c>
      <c r="BP5" s="103" t="s">
        <v>48</v>
      </c>
      <c r="BQ5" s="26" t="s">
        <v>48</v>
      </c>
      <c r="BR5" s="89" t="s">
        <v>42</v>
      </c>
      <c r="BS5" s="60" t="s">
        <v>54</v>
      </c>
      <c r="BT5" s="60" t="s">
        <v>105</v>
      </c>
      <c r="BU5" s="40"/>
      <c r="BV5" s="40"/>
      <c r="BW5" s="40"/>
      <c r="BX5" s="40"/>
      <c r="BY5" s="40"/>
      <c r="BZ5" s="117" t="s">
        <v>207</v>
      </c>
      <c r="CA5" s="26" t="s">
        <v>208</v>
      </c>
      <c r="CB5" s="40"/>
      <c r="CC5" s="40"/>
      <c r="CD5" s="40"/>
      <c r="CE5" s="89" t="s">
        <v>209</v>
      </c>
    </row>
    <row r="6" spans="1:83" ht="11.25" customHeight="1">
      <c r="A6" s="195">
        <v>2</v>
      </c>
      <c r="B6" s="195">
        <v>4</v>
      </c>
      <c r="C6" s="112" t="s">
        <v>204</v>
      </c>
      <c r="D6" s="258">
        <v>2</v>
      </c>
      <c r="E6" s="288">
        <v>12.2</v>
      </c>
      <c r="F6" s="288">
        <v>7.9</v>
      </c>
      <c r="G6" s="240">
        <v>35</v>
      </c>
      <c r="H6" s="240">
        <v>47</v>
      </c>
      <c r="I6" s="174">
        <v>19</v>
      </c>
      <c r="J6" s="174">
        <v>19</v>
      </c>
      <c r="K6" s="240"/>
      <c r="L6" s="240">
        <v>20</v>
      </c>
      <c r="M6" s="240"/>
      <c r="N6" s="80"/>
      <c r="O6" s="195"/>
      <c r="P6" s="144"/>
      <c r="Q6" s="144"/>
      <c r="R6" s="144"/>
      <c r="S6" s="191">
        <v>115</v>
      </c>
      <c r="T6" s="191">
        <v>119</v>
      </c>
      <c r="U6" s="184">
        <v>152</v>
      </c>
      <c r="V6" s="184">
        <v>152</v>
      </c>
      <c r="W6" s="169">
        <v>121</v>
      </c>
      <c r="X6" s="169"/>
      <c r="Y6" s="184"/>
      <c r="Z6" s="191"/>
      <c r="AA6" s="144"/>
      <c r="AB6" s="144"/>
      <c r="AC6" s="46"/>
      <c r="AD6" s="46"/>
      <c r="AE6" s="46"/>
      <c r="AF6" s="46"/>
      <c r="AG6" s="46">
        <v>3</v>
      </c>
      <c r="AH6" s="46"/>
      <c r="AI6" s="165">
        <v>4</v>
      </c>
      <c r="AJ6" s="46"/>
      <c r="AK6" s="195"/>
      <c r="AL6" s="144"/>
      <c r="AM6" s="144"/>
      <c r="AN6" s="195"/>
      <c r="AO6" s="195"/>
      <c r="AP6" s="46">
        <v>0</v>
      </c>
      <c r="AQ6" s="46">
        <v>0</v>
      </c>
      <c r="AR6" s="46">
        <v>0</v>
      </c>
      <c r="AS6" s="46">
        <v>0</v>
      </c>
      <c r="AT6" s="46"/>
      <c r="AU6" s="46"/>
      <c r="AV6" s="165">
        <v>26</v>
      </c>
      <c r="AW6" s="165">
        <v>30</v>
      </c>
      <c r="AX6" s="96"/>
      <c r="AY6" s="96"/>
      <c r="AZ6" s="56"/>
      <c r="BA6" s="11"/>
      <c r="BB6" s="199"/>
      <c r="BC6" s="18"/>
      <c r="BD6" s="26"/>
      <c r="BE6" s="26"/>
      <c r="BF6" s="144"/>
      <c r="BG6" s="144"/>
      <c r="BH6" s="144"/>
      <c r="BI6" s="144"/>
      <c r="BJ6" s="195"/>
      <c r="BK6" s="195"/>
      <c r="BL6" s="195"/>
      <c r="BM6" s="195"/>
      <c r="BN6" s="201" t="s">
        <v>43</v>
      </c>
      <c r="BO6" s="26" t="s">
        <v>48</v>
      </c>
      <c r="BP6" s="103" t="s">
        <v>48</v>
      </c>
      <c r="BQ6" s="265"/>
      <c r="BR6" s="195" t="s">
        <v>49</v>
      </c>
      <c r="BS6" s="144" t="s">
        <v>49</v>
      </c>
      <c r="BT6" s="144"/>
      <c r="BU6" s="203"/>
      <c r="BV6" s="203"/>
      <c r="BW6" s="203"/>
      <c r="BX6" s="203"/>
      <c r="BY6" s="203"/>
      <c r="BZ6" s="117" t="s">
        <v>210</v>
      </c>
      <c r="CA6" s="26"/>
      <c r="CB6" s="203"/>
      <c r="CC6" s="203"/>
      <c r="CD6" s="203"/>
      <c r="CE6" s="195"/>
    </row>
    <row r="7" spans="1:83" ht="11.25" customHeight="1">
      <c r="A7" s="89">
        <v>2</v>
      </c>
      <c r="B7" s="89">
        <v>5</v>
      </c>
      <c r="C7" s="213" t="s">
        <v>204</v>
      </c>
      <c r="D7" s="258">
        <v>2</v>
      </c>
      <c r="E7" s="288">
        <v>9.84</v>
      </c>
      <c r="F7" s="288">
        <v>10.16</v>
      </c>
      <c r="G7" s="240">
        <v>20</v>
      </c>
      <c r="H7" s="240">
        <v>29</v>
      </c>
      <c r="I7" s="174">
        <v>26</v>
      </c>
      <c r="J7" s="174">
        <v>26</v>
      </c>
      <c r="K7" s="240">
        <v>30</v>
      </c>
      <c r="L7" s="240"/>
      <c r="M7" s="240">
        <v>15</v>
      </c>
      <c r="N7" s="80"/>
      <c r="O7" s="89">
        <v>32</v>
      </c>
      <c r="P7" s="60" t="s">
        <v>72</v>
      </c>
      <c r="Q7" s="60" t="s">
        <v>41</v>
      </c>
      <c r="R7" s="60"/>
      <c r="S7" s="191">
        <v>102</v>
      </c>
      <c r="T7" s="191">
        <v>112</v>
      </c>
      <c r="U7" s="184">
        <v>107</v>
      </c>
      <c r="V7" s="184">
        <v>107</v>
      </c>
      <c r="W7" s="169">
        <v>107</v>
      </c>
      <c r="X7" s="169"/>
      <c r="Y7" s="184"/>
      <c r="Z7" s="191">
        <v>80</v>
      </c>
      <c r="AA7" s="60" t="s">
        <v>168</v>
      </c>
      <c r="AB7" s="60" t="s">
        <v>211</v>
      </c>
      <c r="AC7" s="46"/>
      <c r="AD7" s="46"/>
      <c r="AE7" s="46"/>
      <c r="AF7" s="46"/>
      <c r="AG7" s="46"/>
      <c r="AH7" s="46"/>
      <c r="AI7" s="165"/>
      <c r="AJ7" s="46">
        <v>2</v>
      </c>
      <c r="AK7" s="89"/>
      <c r="AL7" s="60"/>
      <c r="AM7" s="60"/>
      <c r="AN7" s="89"/>
      <c r="AO7" s="89"/>
      <c r="AP7" s="46">
        <v>40</v>
      </c>
      <c r="AQ7" s="46">
        <v>0</v>
      </c>
      <c r="AR7" s="46">
        <v>45</v>
      </c>
      <c r="AS7" s="46">
        <v>0</v>
      </c>
      <c r="AT7" s="46">
        <v>45</v>
      </c>
      <c r="AU7" s="46"/>
      <c r="AV7" s="165">
        <v>40</v>
      </c>
      <c r="AW7" s="165">
        <v>12</v>
      </c>
      <c r="AX7" s="165">
        <v>11</v>
      </c>
      <c r="AY7" s="96">
        <v>5</v>
      </c>
      <c r="AZ7" s="56"/>
      <c r="BA7" s="11"/>
      <c r="BB7" s="171"/>
      <c r="BC7" s="41"/>
      <c r="BD7" s="26">
        <v>36</v>
      </c>
      <c r="BE7" s="26">
        <v>45</v>
      </c>
      <c r="BF7" s="60" t="s">
        <v>69</v>
      </c>
      <c r="BG7" s="60" t="s">
        <v>69</v>
      </c>
      <c r="BH7" s="60" t="s">
        <v>75</v>
      </c>
      <c r="BI7" s="60" t="s">
        <v>212</v>
      </c>
      <c r="BJ7" s="89"/>
      <c r="BK7" s="89"/>
      <c r="BL7" s="89"/>
      <c r="BM7" s="89"/>
      <c r="BN7" s="201" t="s">
        <v>43</v>
      </c>
      <c r="BO7" s="26" t="s">
        <v>42</v>
      </c>
      <c r="BP7" s="103" t="s">
        <v>48</v>
      </c>
      <c r="BQ7" s="281"/>
      <c r="BR7" s="89" t="s">
        <v>42</v>
      </c>
      <c r="BS7" s="60" t="s">
        <v>54</v>
      </c>
      <c r="BT7" s="60" t="s">
        <v>105</v>
      </c>
      <c r="BU7" s="40"/>
      <c r="BV7" s="40"/>
      <c r="BW7" s="40"/>
      <c r="BX7" s="40"/>
      <c r="BY7" s="40"/>
      <c r="BZ7" s="117" t="s">
        <v>196</v>
      </c>
      <c r="CA7" s="26" t="s">
        <v>208</v>
      </c>
      <c r="CB7" s="40"/>
      <c r="CC7" s="40"/>
      <c r="CD7" s="40"/>
      <c r="CE7" s="89"/>
    </row>
    <row r="8" spans="1:83" ht="11.25" customHeight="1">
      <c r="A8" s="89">
        <v>2</v>
      </c>
      <c r="B8" s="89">
        <v>6</v>
      </c>
      <c r="C8" s="213" t="s">
        <v>204</v>
      </c>
      <c r="D8" s="258">
        <v>2</v>
      </c>
      <c r="E8" s="288">
        <v>12.39</v>
      </c>
      <c r="F8" s="288">
        <v>7.63</v>
      </c>
      <c r="G8" s="240">
        <v>42</v>
      </c>
      <c r="H8" s="240">
        <v>37</v>
      </c>
      <c r="I8" s="174">
        <v>30</v>
      </c>
      <c r="J8" s="174">
        <v>30</v>
      </c>
      <c r="K8" s="240">
        <v>30</v>
      </c>
      <c r="L8" s="240">
        <v>45</v>
      </c>
      <c r="M8" s="240">
        <v>55</v>
      </c>
      <c r="N8" s="80"/>
      <c r="O8" s="89">
        <v>55</v>
      </c>
      <c r="P8" s="60" t="s">
        <v>72</v>
      </c>
      <c r="Q8" s="60" t="s">
        <v>213</v>
      </c>
      <c r="R8" s="60"/>
      <c r="S8" s="191">
        <v>94</v>
      </c>
      <c r="T8" s="191">
        <v>88</v>
      </c>
      <c r="U8" s="184">
        <v>55</v>
      </c>
      <c r="V8" s="184">
        <v>55</v>
      </c>
      <c r="W8" s="169">
        <v>74</v>
      </c>
      <c r="X8" s="169"/>
      <c r="Y8" s="184"/>
      <c r="Z8" s="191">
        <v>100</v>
      </c>
      <c r="AA8" s="60" t="s">
        <v>167</v>
      </c>
      <c r="AB8" s="60"/>
      <c r="AC8" s="46"/>
      <c r="AD8" s="46"/>
      <c r="AE8" s="46"/>
      <c r="AF8" s="46"/>
      <c r="AG8" s="46"/>
      <c r="AH8" s="46"/>
      <c r="AI8" s="165">
        <v>10</v>
      </c>
      <c r="AJ8" s="46"/>
      <c r="AK8" s="89"/>
      <c r="AL8" s="60"/>
      <c r="AM8" s="60" t="s">
        <v>214</v>
      </c>
      <c r="AN8" s="89"/>
      <c r="AO8" s="89"/>
      <c r="AP8" s="46">
        <v>0</v>
      </c>
      <c r="AQ8" s="46">
        <v>0</v>
      </c>
      <c r="AR8" s="46">
        <v>41</v>
      </c>
      <c r="AS8" s="46">
        <v>0</v>
      </c>
      <c r="AT8" s="46"/>
      <c r="AU8" s="46"/>
      <c r="AV8" s="165">
        <v>14</v>
      </c>
      <c r="AW8" s="165">
        <v>14</v>
      </c>
      <c r="AX8" s="96">
        <v>21</v>
      </c>
      <c r="AY8" s="96">
        <v>7</v>
      </c>
      <c r="AZ8" s="56">
        <v>33</v>
      </c>
      <c r="BA8" s="11">
        <v>29</v>
      </c>
      <c r="BB8" s="78"/>
      <c r="BC8" s="38"/>
      <c r="BD8" s="26">
        <v>45</v>
      </c>
      <c r="BE8" s="26">
        <v>38</v>
      </c>
      <c r="BF8" s="60" t="s">
        <v>76</v>
      </c>
      <c r="BG8" s="60" t="s">
        <v>102</v>
      </c>
      <c r="BH8" s="60" t="s">
        <v>213</v>
      </c>
      <c r="BI8" s="60" t="s">
        <v>102</v>
      </c>
      <c r="BJ8" s="89"/>
      <c r="BK8" s="89"/>
      <c r="BL8" s="89"/>
      <c r="BM8" s="89"/>
      <c r="BN8" s="201" t="s">
        <v>43</v>
      </c>
      <c r="BO8" s="26" t="s">
        <v>42</v>
      </c>
      <c r="BP8" s="103" t="s">
        <v>48</v>
      </c>
      <c r="BQ8" s="223"/>
      <c r="BR8" s="89" t="s">
        <v>42</v>
      </c>
      <c r="BS8" s="60" t="s">
        <v>105</v>
      </c>
      <c r="BT8" s="60"/>
      <c r="BU8" s="40"/>
      <c r="BV8" s="40"/>
      <c r="BW8" s="40"/>
      <c r="BX8" s="40"/>
      <c r="BY8" s="40"/>
      <c r="BZ8" s="117"/>
      <c r="CA8" s="26" t="s">
        <v>208</v>
      </c>
      <c r="CB8" s="40"/>
      <c r="CC8" s="40"/>
      <c r="CD8" s="40"/>
      <c r="CE8" s="89"/>
    </row>
    <row r="9" spans="1:83" ht="11.25" customHeight="1">
      <c r="A9" s="89">
        <v>2</v>
      </c>
      <c r="B9" s="89">
        <v>7</v>
      </c>
      <c r="C9" s="213" t="s">
        <v>96</v>
      </c>
      <c r="D9" s="258">
        <v>2</v>
      </c>
      <c r="E9" s="288">
        <v>15.32</v>
      </c>
      <c r="F9" s="288">
        <v>4.46</v>
      </c>
      <c r="G9" s="240">
        <v>28</v>
      </c>
      <c r="H9" s="240">
        <v>34</v>
      </c>
      <c r="I9" s="174">
        <v>34</v>
      </c>
      <c r="J9" s="174">
        <v>34</v>
      </c>
      <c r="K9" s="240">
        <v>46</v>
      </c>
      <c r="L9" s="240">
        <v>47</v>
      </c>
      <c r="M9" s="240">
        <v>67</v>
      </c>
      <c r="N9" s="80"/>
      <c r="O9" s="89">
        <v>80</v>
      </c>
      <c r="P9" s="60" t="s">
        <v>74</v>
      </c>
      <c r="Q9" s="60"/>
      <c r="R9" s="60"/>
      <c r="S9" s="191">
        <v>190</v>
      </c>
      <c r="T9" s="191">
        <v>224</v>
      </c>
      <c r="U9" s="184">
        <v>240</v>
      </c>
      <c r="V9" s="184">
        <v>240</v>
      </c>
      <c r="W9" s="169">
        <v>200</v>
      </c>
      <c r="X9" s="169"/>
      <c r="Y9" s="184"/>
      <c r="Z9" s="191"/>
      <c r="AA9" s="60"/>
      <c r="AB9" s="60"/>
      <c r="AC9" s="46"/>
      <c r="AD9" s="46">
        <v>16</v>
      </c>
      <c r="AE9" s="46">
        <v>12</v>
      </c>
      <c r="AF9" s="46"/>
      <c r="AG9" s="46">
        <v>14</v>
      </c>
      <c r="AH9" s="46"/>
      <c r="AI9" s="165">
        <v>28</v>
      </c>
      <c r="AJ9" s="46">
        <v>35</v>
      </c>
      <c r="AK9" s="89">
        <v>31</v>
      </c>
      <c r="AL9" s="60" t="s">
        <v>98</v>
      </c>
      <c r="AM9" s="60" t="s">
        <v>215</v>
      </c>
      <c r="AN9" s="89"/>
      <c r="AO9" s="89"/>
      <c r="AP9" s="46">
        <v>20</v>
      </c>
      <c r="AQ9" s="46">
        <v>30</v>
      </c>
      <c r="AR9" s="46">
        <v>88</v>
      </c>
      <c r="AS9" s="46">
        <v>65</v>
      </c>
      <c r="AT9" s="46"/>
      <c r="AU9" s="46"/>
      <c r="AV9" s="165">
        <v>92</v>
      </c>
      <c r="AW9" s="165">
        <v>80</v>
      </c>
      <c r="AX9" s="165">
        <v>121</v>
      </c>
      <c r="AY9" s="96">
        <v>114</v>
      </c>
      <c r="AZ9" s="56">
        <v>17</v>
      </c>
      <c r="BA9" s="140">
        <v>14</v>
      </c>
      <c r="BB9" s="46">
        <v>46</v>
      </c>
      <c r="BC9" s="46">
        <v>27</v>
      </c>
      <c r="BD9" s="26">
        <v>150</v>
      </c>
      <c r="BE9" s="26">
        <v>113</v>
      </c>
      <c r="BF9" s="60" t="s">
        <v>216</v>
      </c>
      <c r="BG9" s="60" t="s">
        <v>217</v>
      </c>
      <c r="BH9" s="60" t="s">
        <v>145</v>
      </c>
      <c r="BI9" s="60" t="s">
        <v>37</v>
      </c>
      <c r="BJ9" s="89"/>
      <c r="BK9" s="89"/>
      <c r="BL9" s="89"/>
      <c r="BM9" s="89"/>
      <c r="BN9" s="201" t="s">
        <v>43</v>
      </c>
      <c r="BO9" s="26" t="s">
        <v>42</v>
      </c>
      <c r="BP9" s="103" t="s">
        <v>54</v>
      </c>
      <c r="BQ9" s="26" t="s">
        <v>105</v>
      </c>
      <c r="BR9" s="89" t="s">
        <v>42</v>
      </c>
      <c r="BS9" s="60" t="s">
        <v>105</v>
      </c>
      <c r="BT9" s="60" t="s">
        <v>105</v>
      </c>
      <c r="BU9" s="40"/>
      <c r="BV9" s="40"/>
      <c r="BW9" s="40"/>
      <c r="BX9" s="40"/>
      <c r="BY9" s="40"/>
      <c r="BZ9" s="117" t="s">
        <v>218</v>
      </c>
      <c r="CA9" s="26"/>
      <c r="CB9" s="40"/>
      <c r="CC9" s="40"/>
      <c r="CD9" s="40"/>
      <c r="CE9" s="89" t="s">
        <v>219</v>
      </c>
    </row>
    <row r="10" spans="1:83" ht="11.25" customHeight="1">
      <c r="A10" s="195">
        <v>2</v>
      </c>
      <c r="B10" s="195">
        <v>8</v>
      </c>
      <c r="C10" s="112" t="s">
        <v>96</v>
      </c>
      <c r="D10" s="258">
        <v>2</v>
      </c>
      <c r="E10" s="288">
        <v>3</v>
      </c>
      <c r="F10" s="288">
        <v>17.2</v>
      </c>
      <c r="G10" s="240">
        <v>10</v>
      </c>
      <c r="H10" s="240">
        <v>8</v>
      </c>
      <c r="I10" s="174">
        <v>6</v>
      </c>
      <c r="J10" s="174">
        <v>6</v>
      </c>
      <c r="K10" s="240">
        <v>12</v>
      </c>
      <c r="L10" s="240">
        <v>7</v>
      </c>
      <c r="M10" s="240"/>
      <c r="N10" s="80"/>
      <c r="O10" s="195"/>
      <c r="P10" s="144"/>
      <c r="Q10" s="144"/>
      <c r="R10" s="144"/>
      <c r="S10" s="191">
        <v>56</v>
      </c>
      <c r="T10" s="191">
        <v>42</v>
      </c>
      <c r="U10" s="184">
        <v>35</v>
      </c>
      <c r="V10" s="184">
        <v>35</v>
      </c>
      <c r="W10" s="169">
        <v>38</v>
      </c>
      <c r="X10" s="169"/>
      <c r="Y10" s="184"/>
      <c r="Z10" s="191"/>
      <c r="AA10" s="144"/>
      <c r="AB10" s="144"/>
      <c r="AC10" s="46"/>
      <c r="AD10" s="46"/>
      <c r="AE10" s="46"/>
      <c r="AF10" s="46"/>
      <c r="AG10" s="46"/>
      <c r="AH10" s="46"/>
      <c r="AI10" s="165">
        <v>14</v>
      </c>
      <c r="AJ10" s="46"/>
      <c r="AK10" s="144"/>
      <c r="AL10" s="144"/>
      <c r="AM10" s="144"/>
      <c r="AN10" s="195"/>
      <c r="AO10" s="195"/>
      <c r="AP10" s="46">
        <v>10</v>
      </c>
      <c r="AQ10" s="46">
        <v>5</v>
      </c>
      <c r="AR10" s="46">
        <v>17</v>
      </c>
      <c r="AS10" s="46">
        <v>7</v>
      </c>
      <c r="AT10" s="46">
        <v>17</v>
      </c>
      <c r="AU10" s="46">
        <v>7</v>
      </c>
      <c r="AV10" s="165">
        <v>4</v>
      </c>
      <c r="AW10" s="165">
        <v>7</v>
      </c>
      <c r="AX10" s="96"/>
      <c r="AY10" s="96"/>
      <c r="AZ10" s="56"/>
      <c r="BA10" s="140"/>
      <c r="BB10" s="46">
        <v>139</v>
      </c>
      <c r="BC10" s="46">
        <v>112</v>
      </c>
      <c r="BD10" s="26"/>
      <c r="BE10" s="26"/>
      <c r="BF10" s="144"/>
      <c r="BG10" s="144"/>
      <c r="BH10" s="144"/>
      <c r="BI10" s="144"/>
      <c r="BJ10" s="195"/>
      <c r="BK10" s="195"/>
      <c r="BL10" s="195"/>
      <c r="BM10" s="195"/>
      <c r="BN10" s="201" t="s">
        <v>43</v>
      </c>
      <c r="BO10" s="26" t="s">
        <v>54</v>
      </c>
      <c r="BP10" s="103" t="s">
        <v>42</v>
      </c>
      <c r="BQ10" s="26" t="s">
        <v>42</v>
      </c>
      <c r="BR10" s="195" t="s">
        <v>49</v>
      </c>
      <c r="BS10" s="144" t="s">
        <v>49</v>
      </c>
      <c r="BT10" s="144"/>
      <c r="BU10" s="203"/>
      <c r="BV10" s="203"/>
      <c r="BW10" s="203"/>
      <c r="BX10" s="203"/>
      <c r="BY10" s="203"/>
      <c r="BZ10" s="117" t="s">
        <v>210</v>
      </c>
      <c r="CA10" s="26" t="s">
        <v>220</v>
      </c>
      <c r="CB10" s="203"/>
      <c r="CC10" s="203"/>
      <c r="CD10" s="203"/>
      <c r="CE10" s="195"/>
    </row>
    <row r="11" spans="1:83" ht="11.25" customHeight="1">
      <c r="A11" s="89">
        <v>2</v>
      </c>
      <c r="B11" s="89">
        <v>9</v>
      </c>
      <c r="C11" s="213" t="s">
        <v>96</v>
      </c>
      <c r="D11" s="258">
        <v>2</v>
      </c>
      <c r="E11" s="288">
        <v>1.1000000000000001</v>
      </c>
      <c r="F11" s="288">
        <v>19.100000000000001</v>
      </c>
      <c r="G11" s="240">
        <v>20</v>
      </c>
      <c r="H11" s="240">
        <v>2</v>
      </c>
      <c r="I11" s="174">
        <v>7</v>
      </c>
      <c r="J11" s="174">
        <v>7</v>
      </c>
      <c r="K11" s="240">
        <v>12</v>
      </c>
      <c r="L11" s="240">
        <v>9</v>
      </c>
      <c r="M11" s="240">
        <v>57</v>
      </c>
      <c r="N11" s="80"/>
      <c r="O11" s="89">
        <v>18</v>
      </c>
      <c r="P11" s="60" t="s">
        <v>35</v>
      </c>
      <c r="Q11" s="60"/>
      <c r="R11" s="60"/>
      <c r="S11" s="191">
        <v>100</v>
      </c>
      <c r="T11" s="191">
        <v>115</v>
      </c>
      <c r="U11" s="184">
        <v>105</v>
      </c>
      <c r="V11" s="184">
        <v>105</v>
      </c>
      <c r="W11" s="169">
        <v>44</v>
      </c>
      <c r="X11" s="169"/>
      <c r="Y11" s="184"/>
      <c r="Z11" s="191"/>
      <c r="AA11" s="60"/>
      <c r="AB11" s="60" t="s">
        <v>140</v>
      </c>
      <c r="AC11" s="46"/>
      <c r="AD11" s="46"/>
      <c r="AE11" s="46"/>
      <c r="AF11" s="46"/>
      <c r="AG11" s="46"/>
      <c r="AH11" s="46"/>
      <c r="AI11" s="165">
        <v>13</v>
      </c>
      <c r="AJ11" s="46"/>
      <c r="AK11" s="60"/>
      <c r="AL11" s="60"/>
      <c r="AM11" s="60"/>
      <c r="AN11" s="89"/>
      <c r="AO11" s="89"/>
      <c r="AP11" s="46">
        <v>30</v>
      </c>
      <c r="AQ11" s="46">
        <v>20</v>
      </c>
      <c r="AR11" s="46">
        <v>27</v>
      </c>
      <c r="AS11" s="46">
        <v>40</v>
      </c>
      <c r="AT11" s="46">
        <v>27</v>
      </c>
      <c r="AU11" s="46">
        <v>40</v>
      </c>
      <c r="AV11" s="165">
        <v>24</v>
      </c>
      <c r="AW11" s="165">
        <v>15</v>
      </c>
      <c r="AX11" s="165">
        <v>5</v>
      </c>
      <c r="AY11" s="96">
        <v>2</v>
      </c>
      <c r="AZ11" s="56">
        <v>16</v>
      </c>
      <c r="BA11" s="140">
        <v>18</v>
      </c>
      <c r="BB11" s="46">
        <v>126</v>
      </c>
      <c r="BC11" s="46">
        <v>123</v>
      </c>
      <c r="BD11" s="26">
        <v>34</v>
      </c>
      <c r="BE11" s="26">
        <v>44</v>
      </c>
      <c r="BF11" s="60"/>
      <c r="BG11" s="60"/>
      <c r="BH11" s="60" t="s">
        <v>70</v>
      </c>
      <c r="BI11" s="60" t="s">
        <v>135</v>
      </c>
      <c r="BJ11" s="89"/>
      <c r="BK11" s="89"/>
      <c r="BL11" s="89"/>
      <c r="BM11" s="89"/>
      <c r="BN11" s="201" t="s">
        <v>43</v>
      </c>
      <c r="BO11" s="26" t="s">
        <v>54</v>
      </c>
      <c r="BP11" s="103" t="s">
        <v>42</v>
      </c>
      <c r="BQ11" s="26" t="s">
        <v>48</v>
      </c>
      <c r="BR11" s="89" t="s">
        <v>42</v>
      </c>
      <c r="BS11" s="60" t="s">
        <v>48</v>
      </c>
      <c r="BT11" s="60" t="s">
        <v>42</v>
      </c>
      <c r="BU11" s="40"/>
      <c r="BV11" s="40"/>
      <c r="BW11" s="40"/>
      <c r="BX11" s="40"/>
      <c r="BY11" s="40"/>
      <c r="BZ11" s="117" t="s">
        <v>218</v>
      </c>
      <c r="CA11" s="26" t="s">
        <v>220</v>
      </c>
      <c r="CB11" s="40"/>
      <c r="CC11" s="40"/>
      <c r="CD11" s="40"/>
      <c r="CE11" s="89"/>
    </row>
    <row r="12" spans="1:83" ht="11.25" customHeight="1">
      <c r="A12" s="195">
        <v>2</v>
      </c>
      <c r="B12" s="195">
        <v>10</v>
      </c>
      <c r="C12" s="112" t="s">
        <v>221</v>
      </c>
      <c r="D12" s="258">
        <v>2</v>
      </c>
      <c r="E12" s="288">
        <v>17.989999999999998</v>
      </c>
      <c r="F12" s="288">
        <v>3.25</v>
      </c>
      <c r="G12" s="240">
        <v>30</v>
      </c>
      <c r="H12" s="240">
        <v>32</v>
      </c>
      <c r="I12" s="174">
        <v>30</v>
      </c>
      <c r="J12" s="174">
        <v>30</v>
      </c>
      <c r="K12" s="240">
        <v>35</v>
      </c>
      <c r="L12" s="240">
        <v>34</v>
      </c>
      <c r="M12" s="240"/>
      <c r="N12" s="80"/>
      <c r="O12" s="195">
        <v>29</v>
      </c>
      <c r="P12" s="144"/>
      <c r="Q12" s="144"/>
      <c r="R12" s="144"/>
      <c r="S12" s="191">
        <v>250</v>
      </c>
      <c r="T12" s="191">
        <v>270</v>
      </c>
      <c r="U12" s="184">
        <v>200</v>
      </c>
      <c r="V12" s="184">
        <v>200</v>
      </c>
      <c r="W12" s="169">
        <v>224</v>
      </c>
      <c r="X12" s="169"/>
      <c r="Y12" s="184"/>
      <c r="Z12" s="191"/>
      <c r="AA12" s="144"/>
      <c r="AB12" s="144"/>
      <c r="AC12" s="46"/>
      <c r="AD12" s="46">
        <v>18</v>
      </c>
      <c r="AE12" s="46">
        <v>12</v>
      </c>
      <c r="AF12" s="46"/>
      <c r="AG12" s="46">
        <v>15</v>
      </c>
      <c r="AH12" s="46"/>
      <c r="AI12" s="165">
        <v>24</v>
      </c>
      <c r="AJ12" s="46"/>
      <c r="AK12" s="144"/>
      <c r="AL12" s="144"/>
      <c r="AM12" s="144"/>
      <c r="AN12" s="195"/>
      <c r="AO12" s="195"/>
      <c r="AP12" s="46">
        <v>20</v>
      </c>
      <c r="AQ12" s="46">
        <v>10</v>
      </c>
      <c r="AR12" s="46">
        <v>65</v>
      </c>
      <c r="AS12" s="46">
        <v>62</v>
      </c>
      <c r="AT12" s="46"/>
      <c r="AU12" s="46"/>
      <c r="AV12" s="165">
        <v>70</v>
      </c>
      <c r="AW12" s="165">
        <v>50</v>
      </c>
      <c r="AX12" s="96">
        <v>37</v>
      </c>
      <c r="AY12" s="96">
        <v>37</v>
      </c>
      <c r="AZ12" s="56"/>
      <c r="BA12" s="11"/>
      <c r="BB12" s="33"/>
      <c r="BC12" s="148"/>
      <c r="BD12" s="26">
        <v>11</v>
      </c>
      <c r="BE12" s="26">
        <v>3</v>
      </c>
      <c r="BF12" s="144"/>
      <c r="BG12" s="144"/>
      <c r="BH12" s="144"/>
      <c r="BI12" s="144"/>
      <c r="BJ12" s="195"/>
      <c r="BK12" s="195"/>
      <c r="BL12" s="195"/>
      <c r="BM12" s="195"/>
      <c r="BN12" s="201" t="s">
        <v>43</v>
      </c>
      <c r="BO12" s="26" t="s">
        <v>42</v>
      </c>
      <c r="BP12" s="103" t="s">
        <v>48</v>
      </c>
      <c r="BQ12" s="277"/>
      <c r="BR12" s="195" t="s">
        <v>42</v>
      </c>
      <c r="BS12" s="144" t="s">
        <v>49</v>
      </c>
      <c r="BT12" s="144"/>
      <c r="BU12" s="203"/>
      <c r="BV12" s="203"/>
      <c r="BW12" s="203"/>
      <c r="BX12" s="203"/>
      <c r="BY12" s="203"/>
      <c r="BZ12" s="117" t="s">
        <v>196</v>
      </c>
      <c r="CA12" s="26" t="s">
        <v>222</v>
      </c>
      <c r="CB12" s="203"/>
      <c r="CC12" s="203"/>
      <c r="CD12" s="203"/>
      <c r="CE12" s="195"/>
    </row>
    <row r="13" spans="1:83" ht="11.25" customHeight="1">
      <c r="A13" s="195">
        <v>2</v>
      </c>
      <c r="B13" s="195">
        <v>11</v>
      </c>
      <c r="C13" s="112" t="s">
        <v>223</v>
      </c>
      <c r="D13" s="258">
        <v>3</v>
      </c>
      <c r="E13" s="288">
        <v>6.71</v>
      </c>
      <c r="F13" s="288">
        <v>3.46</v>
      </c>
      <c r="G13" s="240"/>
      <c r="H13" s="240"/>
      <c r="I13" s="174">
        <v>10</v>
      </c>
      <c r="J13" s="174">
        <v>10</v>
      </c>
      <c r="K13" s="240"/>
      <c r="L13" s="240"/>
      <c r="M13" s="240"/>
      <c r="N13" s="80"/>
      <c r="O13" s="195">
        <v>21</v>
      </c>
      <c r="P13" s="144"/>
      <c r="Q13" s="144"/>
      <c r="R13" s="144"/>
      <c r="S13" s="191"/>
      <c r="T13" s="191"/>
      <c r="U13" s="184">
        <v>112</v>
      </c>
      <c r="V13" s="184">
        <v>112</v>
      </c>
      <c r="W13" s="169">
        <v>50</v>
      </c>
      <c r="X13" s="169"/>
      <c r="Y13" s="184"/>
      <c r="Z13" s="191">
        <v>73</v>
      </c>
      <c r="AA13" s="144"/>
      <c r="AB13" s="144"/>
      <c r="AC13" s="46"/>
      <c r="AD13" s="46">
        <v>20</v>
      </c>
      <c r="AE13" s="46"/>
      <c r="AF13" s="46"/>
      <c r="AG13" s="46"/>
      <c r="AH13" s="46"/>
      <c r="AI13" s="165"/>
      <c r="AJ13" s="46"/>
      <c r="AK13" s="144" t="s">
        <v>64</v>
      </c>
      <c r="AL13" s="144"/>
      <c r="AM13" s="144"/>
      <c r="AN13" s="195"/>
      <c r="AO13" s="195"/>
      <c r="AP13" s="46"/>
      <c r="AQ13" s="46"/>
      <c r="AR13" s="46"/>
      <c r="AS13" s="46"/>
      <c r="AT13" s="46"/>
      <c r="AU13" s="46"/>
      <c r="AV13" s="165">
        <v>92</v>
      </c>
      <c r="AW13" s="165">
        <v>12</v>
      </c>
      <c r="AX13" s="96"/>
      <c r="AY13" s="96"/>
      <c r="AZ13" s="56"/>
      <c r="BA13" s="140"/>
      <c r="BB13" s="46">
        <v>31</v>
      </c>
      <c r="BC13" s="46">
        <v>16</v>
      </c>
      <c r="BD13" s="26">
        <v>72</v>
      </c>
      <c r="BE13" s="26">
        <v>50</v>
      </c>
      <c r="BF13" s="144"/>
      <c r="BG13" s="144"/>
      <c r="BH13" s="144"/>
      <c r="BI13" s="144"/>
      <c r="BJ13" s="195"/>
      <c r="BK13" s="195"/>
      <c r="BL13" s="195"/>
      <c r="BM13" s="195"/>
      <c r="BN13" s="201" t="s">
        <v>44</v>
      </c>
      <c r="BO13" s="277"/>
      <c r="BP13" s="103"/>
      <c r="BQ13" s="26" t="s">
        <v>48</v>
      </c>
      <c r="BR13" s="195" t="s">
        <v>42</v>
      </c>
      <c r="BS13" s="144" t="s">
        <v>49</v>
      </c>
      <c r="BT13" s="144" t="s">
        <v>49</v>
      </c>
      <c r="BU13" s="203"/>
      <c r="BV13" s="203"/>
      <c r="BW13" s="203"/>
      <c r="BX13" s="203"/>
      <c r="BY13" s="203"/>
      <c r="BZ13" s="117" t="s">
        <v>196</v>
      </c>
      <c r="CA13" s="26"/>
      <c r="CB13" s="203"/>
      <c r="CC13" s="203"/>
      <c r="CD13" s="203"/>
      <c r="CE13" s="195"/>
    </row>
    <row r="14" spans="1:83" ht="11.25" customHeight="1">
      <c r="A14" s="89">
        <v>2</v>
      </c>
      <c r="B14" s="89">
        <v>12</v>
      </c>
      <c r="C14" s="213" t="s">
        <v>221</v>
      </c>
      <c r="D14" s="258" t="s">
        <v>47</v>
      </c>
      <c r="E14" s="288">
        <v>5.6</v>
      </c>
      <c r="F14" s="288">
        <v>19.7</v>
      </c>
      <c r="G14" s="240">
        <v>30</v>
      </c>
      <c r="H14" s="240"/>
      <c r="I14" s="174">
        <v>31</v>
      </c>
      <c r="J14" s="174">
        <v>31</v>
      </c>
      <c r="K14" s="240">
        <v>40</v>
      </c>
      <c r="L14" s="240">
        <v>45</v>
      </c>
      <c r="M14" s="240">
        <v>9.5</v>
      </c>
      <c r="N14" s="80"/>
      <c r="O14" s="89">
        <v>73</v>
      </c>
      <c r="P14" s="60" t="s">
        <v>40</v>
      </c>
      <c r="Q14" s="60"/>
      <c r="R14" s="60"/>
      <c r="S14" s="191">
        <v>240</v>
      </c>
      <c r="T14" s="191"/>
      <c r="U14" s="184">
        <v>252</v>
      </c>
      <c r="V14" s="184">
        <v>252</v>
      </c>
      <c r="W14" s="169">
        <v>224</v>
      </c>
      <c r="X14" s="169"/>
      <c r="Y14" s="184"/>
      <c r="Z14" s="191"/>
      <c r="AA14" s="60"/>
      <c r="AB14" s="60"/>
      <c r="AC14" s="46"/>
      <c r="AD14" s="46"/>
      <c r="AE14" s="46"/>
      <c r="AF14" s="46"/>
      <c r="AG14" s="46">
        <v>16</v>
      </c>
      <c r="AH14" s="46">
        <v>26</v>
      </c>
      <c r="AI14" s="165">
        <v>31</v>
      </c>
      <c r="AJ14" s="46"/>
      <c r="AK14" s="60"/>
      <c r="AL14" s="60" t="s">
        <v>215</v>
      </c>
      <c r="AM14" s="60"/>
      <c r="AN14" s="89"/>
      <c r="AO14" s="89"/>
      <c r="AP14" s="46">
        <v>40</v>
      </c>
      <c r="AQ14" s="46">
        <v>20</v>
      </c>
      <c r="AR14" s="46"/>
      <c r="AS14" s="46"/>
      <c r="AT14" s="46"/>
      <c r="AU14" s="46"/>
      <c r="AV14" s="165">
        <v>145</v>
      </c>
      <c r="AW14" s="165">
        <v>96</v>
      </c>
      <c r="AX14" s="165">
        <v>135</v>
      </c>
      <c r="AY14" s="96">
        <v>150</v>
      </c>
      <c r="AZ14" s="56">
        <v>19</v>
      </c>
      <c r="BA14" s="11">
        <v>19</v>
      </c>
      <c r="BB14" s="33"/>
      <c r="BC14" s="148"/>
      <c r="BD14" s="26">
        <v>114.3</v>
      </c>
      <c r="BE14" s="26">
        <v>144</v>
      </c>
      <c r="BF14" s="60" t="s">
        <v>119</v>
      </c>
      <c r="BG14" s="60" t="s">
        <v>119</v>
      </c>
      <c r="BH14" s="60"/>
      <c r="BI14" s="60"/>
      <c r="BJ14" s="89"/>
      <c r="BK14" s="89"/>
      <c r="BL14" s="89"/>
      <c r="BM14" s="89"/>
      <c r="BN14" s="201" t="s">
        <v>43</v>
      </c>
      <c r="BO14" s="26" t="s">
        <v>42</v>
      </c>
      <c r="BP14" s="103" t="s">
        <v>42</v>
      </c>
      <c r="BQ14" s="26" t="s">
        <v>105</v>
      </c>
      <c r="BR14" s="89" t="s">
        <v>42</v>
      </c>
      <c r="BS14" s="60" t="s">
        <v>105</v>
      </c>
      <c r="BT14" s="60" t="s">
        <v>48</v>
      </c>
      <c r="BU14" s="40"/>
      <c r="BV14" s="40"/>
      <c r="BW14" s="40"/>
      <c r="BX14" s="40"/>
      <c r="BY14" s="40"/>
      <c r="BZ14" s="117" t="s">
        <v>224</v>
      </c>
      <c r="CA14" s="26" t="s">
        <v>225</v>
      </c>
      <c r="CB14" s="40"/>
      <c r="CC14" s="40"/>
      <c r="CD14" s="40"/>
      <c r="CE14" s="89"/>
    </row>
    <row r="15" spans="1:83" ht="11.25" customHeight="1">
      <c r="A15" s="195">
        <v>2</v>
      </c>
      <c r="B15" s="195">
        <v>13</v>
      </c>
      <c r="C15" s="112" t="s">
        <v>187</v>
      </c>
      <c r="D15" s="258">
        <v>3</v>
      </c>
      <c r="E15" s="288">
        <v>13.41</v>
      </c>
      <c r="F15" s="288">
        <v>6.72</v>
      </c>
      <c r="G15" s="240"/>
      <c r="H15" s="240"/>
      <c r="I15" s="174">
        <v>11</v>
      </c>
      <c r="J15" s="174">
        <v>11</v>
      </c>
      <c r="K15" s="240">
        <v>15</v>
      </c>
      <c r="L15" s="240"/>
      <c r="M15" s="240"/>
      <c r="N15" s="80"/>
      <c r="O15" s="195"/>
      <c r="P15" s="144"/>
      <c r="Q15" s="144" t="s">
        <v>226</v>
      </c>
      <c r="R15" s="144"/>
      <c r="S15" s="191"/>
      <c r="T15" s="191"/>
      <c r="U15" s="184">
        <v>122</v>
      </c>
      <c r="V15" s="184">
        <v>122</v>
      </c>
      <c r="W15" s="169">
        <v>126</v>
      </c>
      <c r="X15" s="169"/>
      <c r="Y15" s="184"/>
      <c r="Z15" s="191"/>
      <c r="AA15" s="144"/>
      <c r="AB15" s="144" t="s">
        <v>175</v>
      </c>
      <c r="AC15" s="46"/>
      <c r="AD15" s="46"/>
      <c r="AE15" s="46"/>
      <c r="AF15" s="46"/>
      <c r="AG15" s="46"/>
      <c r="AH15" s="46"/>
      <c r="AI15" s="165"/>
      <c r="AJ15" s="46"/>
      <c r="AK15" s="144"/>
      <c r="AL15" s="144"/>
      <c r="AM15" s="144"/>
      <c r="AN15" s="195"/>
      <c r="AO15" s="195"/>
      <c r="AP15" s="46"/>
      <c r="AQ15" s="46"/>
      <c r="AR15" s="46"/>
      <c r="AS15" s="46"/>
      <c r="AT15" s="46"/>
      <c r="AU15" s="46"/>
      <c r="AV15" s="165">
        <v>12</v>
      </c>
      <c r="AW15" s="165">
        <v>16</v>
      </c>
      <c r="AX15" s="165">
        <v>8</v>
      </c>
      <c r="AY15" s="96">
        <v>8</v>
      </c>
      <c r="AZ15" s="56">
        <v>17</v>
      </c>
      <c r="BA15" s="140">
        <v>14</v>
      </c>
      <c r="BB15" s="46">
        <v>126</v>
      </c>
      <c r="BC15" s="46">
        <v>123</v>
      </c>
      <c r="BD15" s="26"/>
      <c r="BE15" s="26"/>
      <c r="BF15" s="144"/>
      <c r="BG15" s="144"/>
      <c r="BH15" s="144" t="s">
        <v>227</v>
      </c>
      <c r="BI15" s="144" t="s">
        <v>228</v>
      </c>
      <c r="BJ15" s="195"/>
      <c r="BK15" s="195"/>
      <c r="BL15" s="195"/>
      <c r="BM15" s="195"/>
      <c r="BN15" s="201" t="s">
        <v>44</v>
      </c>
      <c r="BO15" s="26" t="s">
        <v>54</v>
      </c>
      <c r="BP15" s="103" t="s">
        <v>105</v>
      </c>
      <c r="BQ15" s="26" t="s">
        <v>48</v>
      </c>
      <c r="BR15" s="195" t="s">
        <v>48</v>
      </c>
      <c r="BS15" s="144" t="s">
        <v>48</v>
      </c>
      <c r="BT15" s="144" t="s">
        <v>42</v>
      </c>
      <c r="BU15" s="203"/>
      <c r="BV15" s="203"/>
      <c r="BW15" s="203"/>
      <c r="BX15" s="203"/>
      <c r="BY15" s="203"/>
      <c r="BZ15" s="117" t="s">
        <v>202</v>
      </c>
      <c r="CA15" s="26"/>
      <c r="CB15" s="203"/>
      <c r="CC15" s="203"/>
      <c r="CD15" s="203"/>
      <c r="CE15" s="195"/>
    </row>
    <row r="16" spans="1:83" ht="11.25" customHeight="1">
      <c r="A16" s="89">
        <v>2</v>
      </c>
      <c r="B16" s="89">
        <v>14</v>
      </c>
      <c r="C16" s="213" t="s">
        <v>187</v>
      </c>
      <c r="D16" s="258">
        <v>3</v>
      </c>
      <c r="E16" s="288">
        <v>7.4</v>
      </c>
      <c r="F16" s="288">
        <v>8.9</v>
      </c>
      <c r="G16" s="240">
        <v>20</v>
      </c>
      <c r="H16" s="240"/>
      <c r="I16" s="174">
        <v>14</v>
      </c>
      <c r="J16" s="174">
        <v>14</v>
      </c>
      <c r="K16" s="240">
        <v>23</v>
      </c>
      <c r="L16" s="240">
        <v>35</v>
      </c>
      <c r="M16" s="240"/>
      <c r="N16" s="80"/>
      <c r="O16" s="89">
        <v>28</v>
      </c>
      <c r="P16" s="60" t="s">
        <v>205</v>
      </c>
      <c r="Q16" s="60"/>
      <c r="R16" s="60"/>
      <c r="S16" s="191">
        <v>40</v>
      </c>
      <c r="T16" s="191"/>
      <c r="U16" s="184">
        <v>96</v>
      </c>
      <c r="V16" s="184">
        <v>96</v>
      </c>
      <c r="W16" s="169">
        <v>64</v>
      </c>
      <c r="X16" s="169"/>
      <c r="Y16" s="184"/>
      <c r="Z16" s="191">
        <v>28</v>
      </c>
      <c r="AA16" s="60" t="s">
        <v>35</v>
      </c>
      <c r="AB16" s="60"/>
      <c r="AC16" s="46"/>
      <c r="AD16" s="46"/>
      <c r="AE16" s="46"/>
      <c r="AF16" s="46"/>
      <c r="AG16" s="46"/>
      <c r="AH16" s="46"/>
      <c r="AI16" s="165">
        <v>5</v>
      </c>
      <c r="AJ16" s="46"/>
      <c r="AK16" s="60"/>
      <c r="AL16" s="60"/>
      <c r="AM16" s="60"/>
      <c r="AN16" s="89"/>
      <c r="AO16" s="89"/>
      <c r="AP16" s="46"/>
      <c r="AQ16" s="46"/>
      <c r="AR16" s="46"/>
      <c r="AS16" s="46"/>
      <c r="AT16" s="46"/>
      <c r="AU16" s="46"/>
      <c r="AV16" s="165">
        <v>16</v>
      </c>
      <c r="AW16" s="165">
        <v>15</v>
      </c>
      <c r="AX16" s="165">
        <v>15</v>
      </c>
      <c r="AY16" s="96">
        <v>20</v>
      </c>
      <c r="AZ16" s="56"/>
      <c r="BA16" s="11"/>
      <c r="BB16" s="199"/>
      <c r="BC16" s="18"/>
      <c r="BD16" s="26">
        <v>17</v>
      </c>
      <c r="BE16" s="26">
        <v>18</v>
      </c>
      <c r="BF16" s="60" t="s">
        <v>229</v>
      </c>
      <c r="BG16" s="60" t="s">
        <v>229</v>
      </c>
      <c r="BH16" s="60"/>
      <c r="BI16" s="60"/>
      <c r="BJ16" s="89"/>
      <c r="BK16" s="89"/>
      <c r="BL16" s="89"/>
      <c r="BM16" s="89"/>
      <c r="BN16" s="201" t="s">
        <v>44</v>
      </c>
      <c r="BO16" s="26" t="s">
        <v>54</v>
      </c>
      <c r="BP16" s="103" t="s">
        <v>48</v>
      </c>
      <c r="BQ16" s="26" t="s">
        <v>54</v>
      </c>
      <c r="BR16" s="89" t="s">
        <v>42</v>
      </c>
      <c r="BS16" s="60" t="s">
        <v>105</v>
      </c>
      <c r="BT16" s="60"/>
      <c r="BU16" s="40"/>
      <c r="BV16" s="40"/>
      <c r="BW16" s="40"/>
      <c r="BX16" s="40"/>
      <c r="BY16" s="40"/>
      <c r="BZ16" s="117" t="s">
        <v>202</v>
      </c>
      <c r="CA16" s="26" t="s">
        <v>208</v>
      </c>
      <c r="CB16" s="40"/>
      <c r="CC16" s="40"/>
      <c r="CD16" s="40" t="s">
        <v>230</v>
      </c>
      <c r="CE16" s="89"/>
    </row>
    <row r="17" spans="1:83" ht="11.25" customHeight="1">
      <c r="A17" s="195">
        <v>2</v>
      </c>
      <c r="B17" s="195">
        <v>15</v>
      </c>
      <c r="C17" s="112" t="s">
        <v>221</v>
      </c>
      <c r="D17" s="258">
        <v>3</v>
      </c>
      <c r="E17" s="288">
        <v>8.31</v>
      </c>
      <c r="F17" s="288">
        <v>11.75</v>
      </c>
      <c r="G17" s="240"/>
      <c r="H17" s="240"/>
      <c r="I17" s="174">
        <v>5</v>
      </c>
      <c r="J17" s="174">
        <v>5</v>
      </c>
      <c r="K17" s="240"/>
      <c r="L17" s="240"/>
      <c r="M17" s="240"/>
      <c r="N17" s="80"/>
      <c r="O17" s="195"/>
      <c r="P17" s="144"/>
      <c r="Q17" s="144"/>
      <c r="R17" s="144"/>
      <c r="S17" s="191"/>
      <c r="T17" s="191"/>
      <c r="U17" s="184">
        <v>29</v>
      </c>
      <c r="V17" s="184">
        <v>29</v>
      </c>
      <c r="W17" s="169"/>
      <c r="X17" s="169"/>
      <c r="Y17" s="184"/>
      <c r="Z17" s="191"/>
      <c r="AA17" s="144"/>
      <c r="AB17" s="144"/>
      <c r="AC17" s="46"/>
      <c r="AD17" s="46"/>
      <c r="AE17" s="46"/>
      <c r="AF17" s="46"/>
      <c r="AG17" s="46"/>
      <c r="AH17" s="46"/>
      <c r="AI17" s="165"/>
      <c r="AJ17" s="46"/>
      <c r="AK17" s="144"/>
      <c r="AL17" s="144"/>
      <c r="AM17" s="144"/>
      <c r="AN17" s="195"/>
      <c r="AO17" s="195"/>
      <c r="AP17" s="46">
        <v>0</v>
      </c>
      <c r="AQ17" s="46">
        <v>0</v>
      </c>
      <c r="AR17" s="46"/>
      <c r="AS17" s="46"/>
      <c r="AT17" s="46"/>
      <c r="AU17" s="46"/>
      <c r="AV17" s="165">
        <v>20</v>
      </c>
      <c r="AW17" s="165">
        <v>15</v>
      </c>
      <c r="AX17" s="96"/>
      <c r="AY17" s="96"/>
      <c r="AZ17" s="56">
        <v>18</v>
      </c>
      <c r="BA17" s="11">
        <v>17</v>
      </c>
      <c r="BB17" s="171"/>
      <c r="BC17" s="41"/>
      <c r="BD17" s="26"/>
      <c r="BE17" s="26"/>
      <c r="BF17" s="144"/>
      <c r="BG17" s="144"/>
      <c r="BH17" s="144"/>
      <c r="BI17" s="144"/>
      <c r="BJ17" s="195"/>
      <c r="BK17" s="195"/>
      <c r="BL17" s="195"/>
      <c r="BM17" s="195"/>
      <c r="BN17" s="201" t="s">
        <v>44</v>
      </c>
      <c r="BO17" s="26" t="s">
        <v>48</v>
      </c>
      <c r="BP17" s="103" t="s">
        <v>42</v>
      </c>
      <c r="BQ17" s="26" t="s">
        <v>48</v>
      </c>
      <c r="BR17" s="195" t="s">
        <v>42</v>
      </c>
      <c r="BS17" s="144" t="s">
        <v>49</v>
      </c>
      <c r="BT17" s="144"/>
      <c r="BU17" s="203"/>
      <c r="BV17" s="203"/>
      <c r="BW17" s="203"/>
      <c r="BX17" s="203"/>
      <c r="BY17" s="203"/>
      <c r="BZ17" s="117" t="s">
        <v>210</v>
      </c>
      <c r="CA17" s="26"/>
      <c r="CB17" s="203"/>
      <c r="CC17" s="203"/>
      <c r="CD17" s="203"/>
      <c r="CE17" s="195"/>
    </row>
    <row r="18" spans="1:83" ht="11.25" customHeight="1">
      <c r="A18" s="195">
        <v>2</v>
      </c>
      <c r="B18" s="195">
        <v>16</v>
      </c>
      <c r="C18" s="112" t="s">
        <v>46</v>
      </c>
      <c r="D18" s="258">
        <v>3</v>
      </c>
      <c r="E18" s="288" t="s">
        <v>47</v>
      </c>
      <c r="F18" s="288" t="s">
        <v>47</v>
      </c>
      <c r="G18" s="240"/>
      <c r="H18" s="240"/>
      <c r="I18" s="174">
        <v>5</v>
      </c>
      <c r="J18" s="174">
        <v>5</v>
      </c>
      <c r="K18" s="240"/>
      <c r="L18" s="240"/>
      <c r="M18" s="240"/>
      <c r="N18" s="80"/>
      <c r="O18" s="195">
        <v>20</v>
      </c>
      <c r="P18" s="144"/>
      <c r="Q18" s="144"/>
      <c r="R18" s="144"/>
      <c r="S18" s="191"/>
      <c r="T18" s="191"/>
      <c r="U18" s="184">
        <v>20</v>
      </c>
      <c r="V18" s="184">
        <v>20</v>
      </c>
      <c r="W18" s="169"/>
      <c r="X18" s="169"/>
      <c r="Y18" s="184"/>
      <c r="Z18" s="191">
        <v>66</v>
      </c>
      <c r="AA18" s="144"/>
      <c r="AB18" s="144"/>
      <c r="AC18" s="46"/>
      <c r="AD18" s="46"/>
      <c r="AE18" s="46"/>
      <c r="AF18" s="46"/>
      <c r="AG18" s="46"/>
      <c r="AH18" s="46"/>
      <c r="AI18" s="165"/>
      <c r="AJ18" s="46"/>
      <c r="AK18" s="144"/>
      <c r="AL18" s="144"/>
      <c r="AM18" s="144"/>
      <c r="AN18" s="195"/>
      <c r="AO18" s="195"/>
      <c r="AP18" s="46"/>
      <c r="AQ18" s="46"/>
      <c r="AR18" s="46"/>
      <c r="AS18" s="46"/>
      <c r="AT18" s="46"/>
      <c r="AU18" s="46"/>
      <c r="AV18" s="165">
        <v>21</v>
      </c>
      <c r="AW18" s="165">
        <v>10</v>
      </c>
      <c r="AX18" s="96"/>
      <c r="AY18" s="96"/>
      <c r="AZ18" s="56">
        <v>21</v>
      </c>
      <c r="BA18" s="11">
        <v>18</v>
      </c>
      <c r="BB18" s="171"/>
      <c r="BC18" s="41"/>
      <c r="BD18" s="26">
        <v>23</v>
      </c>
      <c r="BE18" s="26">
        <v>27</v>
      </c>
      <c r="BF18" s="144"/>
      <c r="BG18" s="144"/>
      <c r="BH18" s="144"/>
      <c r="BI18" s="144"/>
      <c r="BJ18" s="195"/>
      <c r="BK18" s="195"/>
      <c r="BL18" s="195"/>
      <c r="BM18" s="195"/>
      <c r="BN18" s="201" t="s">
        <v>43</v>
      </c>
      <c r="BO18" s="26" t="s">
        <v>48</v>
      </c>
      <c r="BP18" s="103" t="s">
        <v>42</v>
      </c>
      <c r="BQ18" s="265"/>
      <c r="BR18" s="195" t="s">
        <v>42</v>
      </c>
      <c r="BS18" s="144" t="s">
        <v>49</v>
      </c>
      <c r="BT18" s="144"/>
      <c r="BU18" s="203"/>
      <c r="BV18" s="203"/>
      <c r="BW18" s="203"/>
      <c r="BX18" s="203"/>
      <c r="BY18" s="203"/>
      <c r="BZ18" s="117" t="s">
        <v>218</v>
      </c>
      <c r="CA18" s="26"/>
      <c r="CB18" s="203"/>
      <c r="CC18" s="203"/>
      <c r="CD18" s="203"/>
      <c r="CE18" s="195"/>
    </row>
    <row r="19" spans="1:83" ht="11.25" customHeight="1">
      <c r="A19" s="89">
        <v>2</v>
      </c>
      <c r="B19" s="89">
        <v>17</v>
      </c>
      <c r="C19" s="213" t="s">
        <v>187</v>
      </c>
      <c r="D19" s="258">
        <v>3</v>
      </c>
      <c r="E19" s="288">
        <v>6.43</v>
      </c>
      <c r="F19" s="288">
        <v>13.57</v>
      </c>
      <c r="G19" s="240">
        <v>8</v>
      </c>
      <c r="H19" s="240">
        <v>8</v>
      </c>
      <c r="I19" s="174">
        <v>10</v>
      </c>
      <c r="J19" s="174">
        <v>10</v>
      </c>
      <c r="K19" s="240">
        <v>24</v>
      </c>
      <c r="L19" s="240">
        <v>31</v>
      </c>
      <c r="M19" s="240">
        <v>60</v>
      </c>
      <c r="N19" s="80"/>
      <c r="O19" s="89"/>
      <c r="P19" s="60" t="s">
        <v>226</v>
      </c>
      <c r="Q19" s="60"/>
      <c r="R19" s="60"/>
      <c r="S19" s="191"/>
      <c r="T19" s="191">
        <v>37</v>
      </c>
      <c r="U19" s="184">
        <v>108</v>
      </c>
      <c r="V19" s="184">
        <v>108</v>
      </c>
      <c r="W19" s="169">
        <v>57</v>
      </c>
      <c r="X19" s="169"/>
      <c r="Y19" s="184"/>
      <c r="Z19" s="191"/>
      <c r="AA19" s="60" t="s">
        <v>98</v>
      </c>
      <c r="AB19" s="60"/>
      <c r="AC19" s="46"/>
      <c r="AD19" s="46"/>
      <c r="AE19" s="46"/>
      <c r="AF19" s="46"/>
      <c r="AG19" s="46"/>
      <c r="AH19" s="46"/>
      <c r="AI19" s="165">
        <v>32</v>
      </c>
      <c r="AJ19" s="46"/>
      <c r="AK19" s="60"/>
      <c r="AL19" s="60"/>
      <c r="AM19" s="60"/>
      <c r="AN19" s="89"/>
      <c r="AO19" s="89"/>
      <c r="AP19" s="46">
        <v>6.5</v>
      </c>
      <c r="AQ19" s="46">
        <v>2.5</v>
      </c>
      <c r="AR19" s="46">
        <v>0</v>
      </c>
      <c r="AS19" s="46">
        <v>0</v>
      </c>
      <c r="AT19" s="46"/>
      <c r="AU19" s="46"/>
      <c r="AV19" s="165">
        <v>30</v>
      </c>
      <c r="AW19" s="165">
        <v>28</v>
      </c>
      <c r="AX19" s="165">
        <v>23</v>
      </c>
      <c r="AY19" s="96">
        <v>9</v>
      </c>
      <c r="AZ19" s="56"/>
      <c r="BA19" s="11"/>
      <c r="BB19" s="78"/>
      <c r="BC19" s="38"/>
      <c r="BD19" s="26"/>
      <c r="BE19" s="26"/>
      <c r="BF19" s="60" t="s">
        <v>231</v>
      </c>
      <c r="BG19" s="60" t="s">
        <v>205</v>
      </c>
      <c r="BH19" s="60"/>
      <c r="BI19" s="60"/>
      <c r="BJ19" s="89"/>
      <c r="BK19" s="89"/>
      <c r="BL19" s="89"/>
      <c r="BM19" s="89"/>
      <c r="BN19" s="201" t="s">
        <v>43</v>
      </c>
      <c r="BO19" s="26" t="s">
        <v>42</v>
      </c>
      <c r="BP19" s="103" t="s">
        <v>48</v>
      </c>
      <c r="BQ19" s="223"/>
      <c r="BR19" s="89" t="s">
        <v>48</v>
      </c>
      <c r="BS19" s="89" t="s">
        <v>42</v>
      </c>
      <c r="BT19" s="89" t="s">
        <v>49</v>
      </c>
      <c r="BU19" s="80"/>
      <c r="BV19" s="80"/>
      <c r="BW19" s="80"/>
      <c r="BX19" s="80"/>
      <c r="BY19" s="80"/>
      <c r="BZ19" s="117" t="s">
        <v>232</v>
      </c>
      <c r="CA19" s="26" t="s">
        <v>208</v>
      </c>
      <c r="CB19" s="80"/>
      <c r="CC19" s="80"/>
      <c r="CD19" s="40"/>
      <c r="CE19" s="89"/>
    </row>
    <row r="20" spans="1:83" ht="11.25" customHeight="1">
      <c r="A20" s="195">
        <v>2</v>
      </c>
      <c r="B20" s="195">
        <v>18</v>
      </c>
      <c r="C20" s="112" t="s">
        <v>46</v>
      </c>
      <c r="D20" s="258">
        <v>3</v>
      </c>
      <c r="E20" s="288">
        <v>5.91</v>
      </c>
      <c r="F20" s="288">
        <v>14.69</v>
      </c>
      <c r="G20" s="240">
        <v>20</v>
      </c>
      <c r="H20" s="240">
        <v>24</v>
      </c>
      <c r="I20" s="174">
        <v>21</v>
      </c>
      <c r="J20" s="174">
        <v>21</v>
      </c>
      <c r="K20" s="240">
        <v>24</v>
      </c>
      <c r="L20" s="240"/>
      <c r="M20" s="240">
        <v>25</v>
      </c>
      <c r="N20" s="80"/>
      <c r="O20" s="195"/>
      <c r="P20" s="144"/>
      <c r="Q20" s="144"/>
      <c r="R20" s="144"/>
      <c r="S20" s="191"/>
      <c r="T20" s="191">
        <v>136</v>
      </c>
      <c r="U20" s="184">
        <v>133</v>
      </c>
      <c r="V20" s="184">
        <v>133</v>
      </c>
      <c r="W20" s="169">
        <v>136</v>
      </c>
      <c r="X20" s="169"/>
      <c r="Y20" s="184"/>
      <c r="Z20" s="191"/>
      <c r="AA20" s="144"/>
      <c r="AB20" s="144"/>
      <c r="AC20" s="46"/>
      <c r="AD20" s="46"/>
      <c r="AE20" s="46">
        <v>7</v>
      </c>
      <c r="AF20" s="46">
        <v>7</v>
      </c>
      <c r="AG20" s="46">
        <v>6</v>
      </c>
      <c r="AH20" s="46"/>
      <c r="AI20" s="46"/>
      <c r="AJ20" s="188"/>
      <c r="AK20" s="144"/>
      <c r="AL20" s="144"/>
      <c r="AM20" s="144"/>
      <c r="AN20" s="195"/>
      <c r="AO20" s="195"/>
      <c r="AP20" s="46">
        <v>10</v>
      </c>
      <c r="AQ20" s="46">
        <v>16</v>
      </c>
      <c r="AR20" s="46">
        <v>25</v>
      </c>
      <c r="AS20" s="46">
        <v>6</v>
      </c>
      <c r="AT20" s="46">
        <v>25</v>
      </c>
      <c r="AU20" s="46">
        <v>6</v>
      </c>
      <c r="AV20" s="165">
        <v>13</v>
      </c>
      <c r="AW20" s="165">
        <v>8</v>
      </c>
      <c r="AX20" s="165">
        <v>8</v>
      </c>
      <c r="AY20" s="96">
        <v>3</v>
      </c>
      <c r="AZ20" s="56">
        <v>12</v>
      </c>
      <c r="BA20" s="140">
        <v>9</v>
      </c>
      <c r="BB20" s="46">
        <v>16</v>
      </c>
      <c r="BC20" s="46">
        <v>14</v>
      </c>
      <c r="BD20" s="26"/>
      <c r="BE20" s="26"/>
      <c r="BF20" s="144"/>
      <c r="BG20" s="144"/>
      <c r="BH20" s="144"/>
      <c r="BI20" s="144"/>
      <c r="BJ20" s="195"/>
      <c r="BK20" s="195"/>
      <c r="BL20" s="195"/>
      <c r="BM20" s="195"/>
      <c r="BN20" s="201" t="s">
        <v>43</v>
      </c>
      <c r="BO20" s="26" t="s">
        <v>54</v>
      </c>
      <c r="BP20" s="103" t="s">
        <v>105</v>
      </c>
      <c r="BQ20" s="26" t="s">
        <v>48</v>
      </c>
      <c r="BR20" s="195" t="s">
        <v>48</v>
      </c>
      <c r="BS20" s="144" t="s">
        <v>49</v>
      </c>
      <c r="BT20" s="144" t="s">
        <v>49</v>
      </c>
      <c r="BU20" s="203"/>
      <c r="BV20" s="203"/>
      <c r="BW20" s="203"/>
      <c r="BX20" s="203"/>
      <c r="BY20" s="203"/>
      <c r="BZ20" s="117" t="s">
        <v>232</v>
      </c>
      <c r="CA20" s="26" t="s">
        <v>233</v>
      </c>
      <c r="CB20" s="203"/>
      <c r="CC20" s="203"/>
      <c r="CD20" s="203"/>
      <c r="CE20" s="195"/>
    </row>
    <row r="21" spans="1:83" ht="11.25" customHeight="1">
      <c r="A21" s="195">
        <v>2</v>
      </c>
      <c r="B21" s="195">
        <v>19</v>
      </c>
      <c r="C21" s="112" t="s">
        <v>221</v>
      </c>
      <c r="D21" s="258">
        <v>3</v>
      </c>
      <c r="E21" s="288">
        <v>3.85</v>
      </c>
      <c r="F21" s="288">
        <v>16.149999999999999</v>
      </c>
      <c r="G21" s="240">
        <v>10.3</v>
      </c>
      <c r="H21" s="240"/>
      <c r="I21" s="174">
        <v>9</v>
      </c>
      <c r="J21" s="174">
        <v>9</v>
      </c>
      <c r="K21" s="240">
        <v>10</v>
      </c>
      <c r="L21" s="240"/>
      <c r="M21" s="240"/>
      <c r="N21" s="80"/>
      <c r="O21" s="195">
        <v>65</v>
      </c>
      <c r="P21" s="144"/>
      <c r="Q21" s="144"/>
      <c r="R21" s="144"/>
      <c r="S21" s="191"/>
      <c r="T21" s="191"/>
      <c r="U21" s="184">
        <v>10</v>
      </c>
      <c r="V21" s="184">
        <v>10</v>
      </c>
      <c r="W21" s="169">
        <v>20</v>
      </c>
      <c r="X21" s="169"/>
      <c r="Y21" s="184"/>
      <c r="Z21" s="191">
        <v>67</v>
      </c>
      <c r="AA21" s="144"/>
      <c r="AB21" s="144"/>
      <c r="AC21" s="46"/>
      <c r="AD21" s="46"/>
      <c r="AE21" s="46"/>
      <c r="AF21" s="46"/>
      <c r="AG21" s="46"/>
      <c r="AH21" s="46"/>
      <c r="AI21" s="46"/>
      <c r="AJ21" s="188"/>
      <c r="AK21" s="144"/>
      <c r="AL21" s="144"/>
      <c r="AM21" s="144"/>
      <c r="AN21" s="195"/>
      <c r="AO21" s="195"/>
      <c r="AP21" s="46">
        <v>7</v>
      </c>
      <c r="AQ21" s="46">
        <v>7.5</v>
      </c>
      <c r="AR21" s="46"/>
      <c r="AS21" s="46"/>
      <c r="AT21" s="46"/>
      <c r="AU21" s="46"/>
      <c r="AV21" s="165">
        <v>5</v>
      </c>
      <c r="AW21" s="165">
        <v>4</v>
      </c>
      <c r="AX21" s="165">
        <v>4</v>
      </c>
      <c r="AY21" s="96">
        <v>4</v>
      </c>
      <c r="AZ21" s="56"/>
      <c r="BA21" s="140"/>
      <c r="BB21" s="46">
        <v>6</v>
      </c>
      <c r="BC21" s="46">
        <v>3</v>
      </c>
      <c r="BD21" s="26">
        <v>13</v>
      </c>
      <c r="BE21" s="26">
        <v>17</v>
      </c>
      <c r="BF21" s="144"/>
      <c r="BG21" s="144"/>
      <c r="BH21" s="144"/>
      <c r="BI21" s="144"/>
      <c r="BJ21" s="195"/>
      <c r="BK21" s="195"/>
      <c r="BL21" s="195"/>
      <c r="BM21" s="195"/>
      <c r="BN21" s="201" t="s">
        <v>53</v>
      </c>
      <c r="BO21" s="26" t="s">
        <v>54</v>
      </c>
      <c r="BP21" s="103" t="s">
        <v>48</v>
      </c>
      <c r="BQ21" s="277"/>
      <c r="BR21" s="195" t="s">
        <v>42</v>
      </c>
      <c r="BS21" s="144" t="s">
        <v>49</v>
      </c>
      <c r="BT21" s="144"/>
      <c r="BU21" s="203"/>
      <c r="BV21" s="203"/>
      <c r="BW21" s="203"/>
      <c r="BX21" s="203"/>
      <c r="BY21" s="203"/>
      <c r="BZ21" s="117" t="s">
        <v>234</v>
      </c>
      <c r="CA21" s="26" t="s">
        <v>235</v>
      </c>
      <c r="CB21" s="203"/>
      <c r="CC21" s="203"/>
      <c r="CD21" s="203"/>
      <c r="CE21" s="195"/>
    </row>
    <row r="22" spans="1:83" ht="11.25" customHeight="1">
      <c r="A22" s="195">
        <v>2</v>
      </c>
      <c r="B22" s="195">
        <v>20</v>
      </c>
      <c r="C22" s="112" t="s">
        <v>221</v>
      </c>
      <c r="D22" s="258">
        <v>3</v>
      </c>
      <c r="E22" s="288">
        <v>3.42</v>
      </c>
      <c r="F22" s="288" t="s">
        <v>236</v>
      </c>
      <c r="G22" s="240"/>
      <c r="H22" s="240">
        <v>6</v>
      </c>
      <c r="I22" s="174">
        <v>14</v>
      </c>
      <c r="J22" s="174">
        <v>14</v>
      </c>
      <c r="K22" s="240"/>
      <c r="L22" s="240"/>
      <c r="M22" s="240"/>
      <c r="N22" s="80"/>
      <c r="O22" s="195"/>
      <c r="P22" s="144"/>
      <c r="Q22" s="144"/>
      <c r="R22" s="144"/>
      <c r="S22" s="191"/>
      <c r="T22" s="191">
        <v>17</v>
      </c>
      <c r="U22" s="184">
        <v>110</v>
      </c>
      <c r="V22" s="184">
        <v>110</v>
      </c>
      <c r="W22" s="169">
        <v>142</v>
      </c>
      <c r="X22" s="169"/>
      <c r="Y22" s="184"/>
      <c r="Z22" s="191"/>
      <c r="AA22" s="144"/>
      <c r="AB22" s="144"/>
      <c r="AC22" s="46"/>
      <c r="AD22" s="46"/>
      <c r="AE22" s="46"/>
      <c r="AF22" s="46"/>
      <c r="AG22" s="46"/>
      <c r="AH22" s="46"/>
      <c r="AI22" s="46"/>
      <c r="AJ22" s="188"/>
      <c r="AK22" s="144"/>
      <c r="AL22" s="144"/>
      <c r="AM22" s="144"/>
      <c r="AN22" s="195"/>
      <c r="AO22" s="195"/>
      <c r="AP22" s="46"/>
      <c r="AQ22" s="46"/>
      <c r="AR22" s="46">
        <v>4</v>
      </c>
      <c r="AS22" s="46">
        <v>0</v>
      </c>
      <c r="AT22" s="46">
        <v>4</v>
      </c>
      <c r="AU22" s="46"/>
      <c r="AV22" s="165">
        <v>41</v>
      </c>
      <c r="AW22" s="165">
        <v>27</v>
      </c>
      <c r="AX22" s="96"/>
      <c r="AY22" s="96"/>
      <c r="AZ22" s="56">
        <v>45</v>
      </c>
      <c r="BA22" s="11">
        <v>64</v>
      </c>
      <c r="BB22" s="199"/>
      <c r="BC22" s="18"/>
      <c r="BD22" s="26"/>
      <c r="BE22" s="26"/>
      <c r="BF22" s="144"/>
      <c r="BG22" s="144"/>
      <c r="BH22" s="144"/>
      <c r="BI22" s="144"/>
      <c r="BJ22" s="195"/>
      <c r="BK22" s="195"/>
      <c r="BL22" s="195"/>
      <c r="BM22" s="195"/>
      <c r="BN22" s="201" t="s">
        <v>43</v>
      </c>
      <c r="BO22" s="26" t="s">
        <v>48</v>
      </c>
      <c r="BP22" s="103" t="s">
        <v>42</v>
      </c>
      <c r="BQ22" s="26" t="s">
        <v>48</v>
      </c>
      <c r="BR22" s="195" t="s">
        <v>48</v>
      </c>
      <c r="BS22" s="195" t="s">
        <v>49</v>
      </c>
      <c r="BT22" s="195" t="s">
        <v>49</v>
      </c>
      <c r="BU22" s="7"/>
      <c r="BV22" s="7"/>
      <c r="BW22" s="7"/>
      <c r="BX22" s="7"/>
      <c r="BY22" s="7"/>
      <c r="BZ22" s="117" t="s">
        <v>196</v>
      </c>
      <c r="CA22" s="26"/>
      <c r="CB22" s="7"/>
      <c r="CC22" s="7"/>
      <c r="CD22" s="203"/>
      <c r="CE22" s="195"/>
    </row>
    <row r="23" spans="1:83" ht="11.25" customHeight="1">
      <c r="A23" s="195">
        <v>2</v>
      </c>
      <c r="B23" s="195">
        <v>21</v>
      </c>
      <c r="C23" s="112" t="s">
        <v>96</v>
      </c>
      <c r="D23" s="258">
        <v>3</v>
      </c>
      <c r="E23" s="288">
        <v>1.1000000000000001</v>
      </c>
      <c r="F23" s="288">
        <v>19.28</v>
      </c>
      <c r="G23" s="240"/>
      <c r="H23" s="240"/>
      <c r="I23" s="174"/>
      <c r="J23" s="174"/>
      <c r="K23" s="240"/>
      <c r="L23" s="240"/>
      <c r="M23" s="240"/>
      <c r="N23" s="80"/>
      <c r="O23" s="195"/>
      <c r="P23" s="144"/>
      <c r="Q23" s="144"/>
      <c r="R23" s="144"/>
      <c r="S23" s="191">
        <v>22</v>
      </c>
      <c r="T23" s="191"/>
      <c r="U23" s="184"/>
      <c r="V23" s="184"/>
      <c r="W23" s="169"/>
      <c r="X23" s="169"/>
      <c r="Y23" s="184"/>
      <c r="Z23" s="191"/>
      <c r="AA23" s="144"/>
      <c r="AB23" s="144"/>
      <c r="AC23" s="46"/>
      <c r="AD23" s="46"/>
      <c r="AE23" s="46"/>
      <c r="AF23" s="46"/>
      <c r="AG23" s="46"/>
      <c r="AH23" s="46"/>
      <c r="AI23" s="46"/>
      <c r="AJ23" s="188"/>
      <c r="AK23" s="144"/>
      <c r="AL23" s="144"/>
      <c r="AM23" s="144"/>
      <c r="AN23" s="195"/>
      <c r="AO23" s="195"/>
      <c r="AP23" s="46"/>
      <c r="AQ23" s="46"/>
      <c r="AR23" s="46">
        <v>0</v>
      </c>
      <c r="AS23" s="46">
        <v>0</v>
      </c>
      <c r="AT23" s="46"/>
      <c r="AU23" s="46"/>
      <c r="AV23" s="165"/>
      <c r="AW23" s="165"/>
      <c r="AX23" s="96"/>
      <c r="AY23" s="96"/>
      <c r="AZ23" s="56"/>
      <c r="BA23" s="11"/>
      <c r="BB23" s="171"/>
      <c r="BC23" s="41"/>
      <c r="BD23" s="26"/>
      <c r="BE23" s="26"/>
      <c r="BF23" s="144"/>
      <c r="BG23" s="144"/>
      <c r="BH23" s="144"/>
      <c r="BI23" s="144"/>
      <c r="BJ23" s="195"/>
      <c r="BK23" s="195"/>
      <c r="BL23" s="195"/>
      <c r="BM23" s="195"/>
      <c r="BN23" s="201" t="s">
        <v>43</v>
      </c>
      <c r="BO23" s="26" t="s">
        <v>48</v>
      </c>
      <c r="BP23" s="103" t="s">
        <v>48</v>
      </c>
      <c r="BQ23" s="265"/>
      <c r="BR23" s="195" t="s">
        <v>48</v>
      </c>
      <c r="BS23" s="144" t="s">
        <v>48</v>
      </c>
      <c r="BT23" s="144"/>
      <c r="BU23" s="203"/>
      <c r="BV23" s="203"/>
      <c r="BW23" s="203"/>
      <c r="BX23" s="203"/>
      <c r="BY23" s="203"/>
      <c r="BZ23" s="117" t="s">
        <v>237</v>
      </c>
      <c r="CA23" s="26"/>
      <c r="CB23" s="203"/>
      <c r="CC23" s="203"/>
      <c r="CD23" s="203"/>
      <c r="CE23" s="195"/>
    </row>
    <row r="24" spans="1:83" ht="11.25" customHeight="1">
      <c r="A24" s="195">
        <v>2</v>
      </c>
      <c r="B24" s="195">
        <v>22</v>
      </c>
      <c r="C24" s="112" t="s">
        <v>96</v>
      </c>
      <c r="D24" s="258">
        <v>4</v>
      </c>
      <c r="E24" s="288">
        <v>15.89</v>
      </c>
      <c r="F24" s="288">
        <v>3.95</v>
      </c>
      <c r="G24" s="240"/>
      <c r="H24" s="240">
        <v>2</v>
      </c>
      <c r="I24" s="174"/>
      <c r="J24" s="174"/>
      <c r="K24" s="240"/>
      <c r="L24" s="240"/>
      <c r="M24" s="240"/>
      <c r="N24" s="80"/>
      <c r="O24" s="195"/>
      <c r="P24" s="144"/>
      <c r="Q24" s="144"/>
      <c r="R24" s="144"/>
      <c r="S24" s="191">
        <v>25</v>
      </c>
      <c r="T24" s="191">
        <v>24</v>
      </c>
      <c r="U24" s="184"/>
      <c r="V24" s="184"/>
      <c r="W24" s="169"/>
      <c r="X24" s="169"/>
      <c r="Y24" s="184"/>
      <c r="Z24" s="191"/>
      <c r="AA24" s="144"/>
      <c r="AB24" s="144"/>
      <c r="AC24" s="46"/>
      <c r="AD24" s="46"/>
      <c r="AE24" s="46"/>
      <c r="AF24" s="46"/>
      <c r="AG24" s="46"/>
      <c r="AH24" s="46"/>
      <c r="AI24" s="46"/>
      <c r="AJ24" s="188"/>
      <c r="AK24" s="144"/>
      <c r="AL24" s="144"/>
      <c r="AM24" s="144"/>
      <c r="AN24" s="195"/>
      <c r="AO24" s="195"/>
      <c r="AP24" s="46"/>
      <c r="AQ24" s="46"/>
      <c r="AR24" s="46">
        <v>0</v>
      </c>
      <c r="AS24" s="46">
        <v>0</v>
      </c>
      <c r="AT24" s="46"/>
      <c r="AU24" s="46"/>
      <c r="AV24" s="165"/>
      <c r="AW24" s="165"/>
      <c r="AX24" s="96"/>
      <c r="AY24" s="96"/>
      <c r="AZ24" s="56">
        <v>23</v>
      </c>
      <c r="BA24" s="11">
        <v>46</v>
      </c>
      <c r="BB24" s="171"/>
      <c r="BC24" s="41"/>
      <c r="BD24" s="26"/>
      <c r="BE24" s="26"/>
      <c r="BF24" s="144"/>
      <c r="BG24" s="144"/>
      <c r="BH24" s="144"/>
      <c r="BI24" s="144"/>
      <c r="BJ24" s="195"/>
      <c r="BK24" s="195"/>
      <c r="BL24" s="195"/>
      <c r="BM24" s="195"/>
      <c r="BN24" s="201" t="s">
        <v>43</v>
      </c>
      <c r="BO24" s="26" t="s">
        <v>48</v>
      </c>
      <c r="BP24" s="103" t="s">
        <v>42</v>
      </c>
      <c r="BQ24" s="223"/>
      <c r="BR24" s="195" t="s">
        <v>48</v>
      </c>
      <c r="BS24" s="144" t="s">
        <v>48</v>
      </c>
      <c r="BT24" s="144"/>
      <c r="BU24" s="203"/>
      <c r="BV24" s="203"/>
      <c r="BW24" s="203"/>
      <c r="BX24" s="203"/>
      <c r="BY24" s="203"/>
      <c r="BZ24" s="117" t="s">
        <v>238</v>
      </c>
      <c r="CA24" s="26"/>
      <c r="CB24" s="203"/>
      <c r="CC24" s="203"/>
      <c r="CD24" s="203"/>
      <c r="CE24" s="195"/>
    </row>
    <row r="25" spans="1:83" ht="11.25" customHeight="1">
      <c r="A25" s="195">
        <v>2</v>
      </c>
      <c r="B25" s="195">
        <v>23</v>
      </c>
      <c r="C25" s="112" t="s">
        <v>96</v>
      </c>
      <c r="D25" s="258">
        <v>4</v>
      </c>
      <c r="E25" s="288">
        <v>4.9800000000000004</v>
      </c>
      <c r="F25" s="288">
        <v>15.02</v>
      </c>
      <c r="G25" s="240">
        <v>4</v>
      </c>
      <c r="H25" s="240">
        <v>4</v>
      </c>
      <c r="I25" s="174">
        <v>23</v>
      </c>
      <c r="J25" s="174">
        <v>23</v>
      </c>
      <c r="K25" s="240"/>
      <c r="L25" s="240"/>
      <c r="M25" s="240"/>
      <c r="N25" s="80"/>
      <c r="O25" s="195"/>
      <c r="P25" s="144"/>
      <c r="Q25" s="144"/>
      <c r="R25" s="144"/>
      <c r="S25" s="191">
        <v>22</v>
      </c>
      <c r="T25" s="191">
        <v>15</v>
      </c>
      <c r="U25" s="184">
        <v>114</v>
      </c>
      <c r="V25" s="184">
        <v>114</v>
      </c>
      <c r="W25" s="169">
        <v>114</v>
      </c>
      <c r="X25" s="169"/>
      <c r="Y25" s="184"/>
      <c r="Z25" s="191"/>
      <c r="AA25" s="144"/>
      <c r="AB25" s="144"/>
      <c r="AC25" s="46"/>
      <c r="AD25" s="46"/>
      <c r="AE25" s="46"/>
      <c r="AF25" s="46"/>
      <c r="AG25" s="46"/>
      <c r="AH25" s="46"/>
      <c r="AI25" s="46"/>
      <c r="AJ25" s="188"/>
      <c r="AK25" s="144"/>
      <c r="AL25" s="144"/>
      <c r="AM25" s="144"/>
      <c r="AN25" s="195"/>
      <c r="AO25" s="195"/>
      <c r="AP25" s="46">
        <v>1.2</v>
      </c>
      <c r="AQ25" s="46">
        <v>1.3</v>
      </c>
      <c r="AR25" s="46">
        <v>0</v>
      </c>
      <c r="AS25" s="46">
        <v>0</v>
      </c>
      <c r="AT25" s="46"/>
      <c r="AU25" s="46"/>
      <c r="AV25" s="165">
        <v>30</v>
      </c>
      <c r="AW25" s="165">
        <v>20</v>
      </c>
      <c r="AX25" s="96"/>
      <c r="AY25" s="96"/>
      <c r="AZ25" s="56"/>
      <c r="BA25" s="11"/>
      <c r="BB25" s="171"/>
      <c r="BC25" s="41"/>
      <c r="BD25" s="26"/>
      <c r="BE25" s="26"/>
      <c r="BF25" s="144"/>
      <c r="BG25" s="144"/>
      <c r="BH25" s="144"/>
      <c r="BI25" s="144"/>
      <c r="BJ25" s="195"/>
      <c r="BK25" s="195"/>
      <c r="BL25" s="195"/>
      <c r="BM25" s="195"/>
      <c r="BN25" s="201" t="s">
        <v>43</v>
      </c>
      <c r="BO25" s="26" t="s">
        <v>48</v>
      </c>
      <c r="BP25" s="103" t="s">
        <v>48</v>
      </c>
      <c r="BQ25" s="26" t="s">
        <v>49</v>
      </c>
      <c r="BR25" s="195" t="s">
        <v>48</v>
      </c>
      <c r="BS25" s="144" t="s">
        <v>48</v>
      </c>
      <c r="BT25" s="144"/>
      <c r="BU25" s="203"/>
      <c r="BV25" s="203"/>
      <c r="BW25" s="203"/>
      <c r="BX25" s="203"/>
      <c r="BY25" s="203"/>
      <c r="BZ25" s="117" t="s">
        <v>239</v>
      </c>
      <c r="CA25" s="26"/>
      <c r="CB25" s="203"/>
      <c r="CC25" s="203"/>
      <c r="CD25" s="203"/>
      <c r="CE25" s="195"/>
    </row>
    <row r="26" spans="1:83" ht="11.25" customHeight="1">
      <c r="A26" s="195">
        <v>2</v>
      </c>
      <c r="B26" s="195">
        <v>24</v>
      </c>
      <c r="C26" s="112" t="s">
        <v>96</v>
      </c>
      <c r="D26" s="258">
        <v>4</v>
      </c>
      <c r="E26" s="288">
        <v>6.43</v>
      </c>
      <c r="F26" s="288">
        <v>13.57</v>
      </c>
      <c r="G26" s="240">
        <v>4</v>
      </c>
      <c r="H26" s="240"/>
      <c r="I26" s="174">
        <v>24</v>
      </c>
      <c r="J26" s="174">
        <v>24</v>
      </c>
      <c r="K26" s="240">
        <v>7</v>
      </c>
      <c r="L26" s="240"/>
      <c r="M26" s="240"/>
      <c r="N26" s="80"/>
      <c r="O26" s="195"/>
      <c r="P26" s="144"/>
      <c r="Q26" s="144"/>
      <c r="R26" s="144"/>
      <c r="S26" s="191">
        <v>25</v>
      </c>
      <c r="T26" s="191"/>
      <c r="U26" s="184">
        <v>125</v>
      </c>
      <c r="V26" s="184">
        <v>125</v>
      </c>
      <c r="W26" s="169">
        <v>98</v>
      </c>
      <c r="X26" s="169"/>
      <c r="Y26" s="184"/>
      <c r="Z26" s="191"/>
      <c r="AA26" s="144"/>
      <c r="AB26" s="144"/>
      <c r="AC26" s="46"/>
      <c r="AD26" s="46"/>
      <c r="AE26" s="46"/>
      <c r="AF26" s="46"/>
      <c r="AG26" s="46"/>
      <c r="AH26" s="46"/>
      <c r="AI26" s="46"/>
      <c r="AJ26" s="188"/>
      <c r="AK26" s="144"/>
      <c r="AL26" s="144"/>
      <c r="AM26" s="144"/>
      <c r="AN26" s="195"/>
      <c r="AO26" s="195"/>
      <c r="AP26" s="46">
        <v>5</v>
      </c>
      <c r="AQ26" s="46">
        <v>1.5</v>
      </c>
      <c r="AR26" s="46"/>
      <c r="AS26" s="46"/>
      <c r="AT26" s="46"/>
      <c r="AU26" s="46"/>
      <c r="AV26" s="165">
        <v>14</v>
      </c>
      <c r="AW26" s="165">
        <v>13</v>
      </c>
      <c r="AX26" s="165">
        <v>1</v>
      </c>
      <c r="AY26" s="96">
        <v>2</v>
      </c>
      <c r="AZ26" s="56">
        <v>47</v>
      </c>
      <c r="BA26" s="11">
        <v>33</v>
      </c>
      <c r="BB26" s="171"/>
      <c r="BC26" s="41"/>
      <c r="BD26" s="26"/>
      <c r="BE26" s="26"/>
      <c r="BF26" s="144"/>
      <c r="BG26" s="144"/>
      <c r="BH26" s="144"/>
      <c r="BI26" s="144"/>
      <c r="BJ26" s="195"/>
      <c r="BK26" s="195"/>
      <c r="BL26" s="195"/>
      <c r="BM26" s="195"/>
      <c r="BN26" s="201" t="s">
        <v>43</v>
      </c>
      <c r="BO26" s="26" t="s">
        <v>54</v>
      </c>
      <c r="BP26" s="103" t="s">
        <v>42</v>
      </c>
      <c r="BQ26" s="265"/>
      <c r="BR26" s="195" t="s">
        <v>48</v>
      </c>
      <c r="BS26" s="144" t="s">
        <v>48</v>
      </c>
      <c r="BT26" s="144"/>
      <c r="BU26" s="203"/>
      <c r="BV26" s="203"/>
      <c r="BW26" s="203"/>
      <c r="BX26" s="203"/>
      <c r="BY26" s="203"/>
      <c r="BZ26" s="117" t="s">
        <v>240</v>
      </c>
      <c r="CA26" s="26"/>
      <c r="CB26" s="203"/>
      <c r="CC26" s="203"/>
      <c r="CD26" s="203"/>
      <c r="CE26" s="195"/>
    </row>
    <row r="27" spans="1:83" ht="11.25" customHeight="1">
      <c r="A27" s="195">
        <v>2</v>
      </c>
      <c r="B27" s="195">
        <v>25</v>
      </c>
      <c r="C27" s="112" t="s">
        <v>96</v>
      </c>
      <c r="D27" s="214" t="s">
        <v>47</v>
      </c>
      <c r="E27" s="214" t="s">
        <v>47</v>
      </c>
      <c r="F27" s="214" t="s">
        <v>47</v>
      </c>
      <c r="G27" s="240">
        <v>4</v>
      </c>
      <c r="H27" s="240">
        <v>7</v>
      </c>
      <c r="I27" s="174"/>
      <c r="J27" s="174"/>
      <c r="K27" s="240"/>
      <c r="L27" s="240"/>
      <c r="M27" s="240"/>
      <c r="N27" s="80"/>
      <c r="O27" s="195"/>
      <c r="P27" s="144"/>
      <c r="Q27" s="144"/>
      <c r="R27" s="144"/>
      <c r="S27" s="191">
        <v>33</v>
      </c>
      <c r="T27" s="191">
        <v>30</v>
      </c>
      <c r="U27" s="184"/>
      <c r="V27" s="184"/>
      <c r="W27" s="169"/>
      <c r="X27" s="169"/>
      <c r="Y27" s="184"/>
      <c r="Z27" s="191"/>
      <c r="AA27" s="144"/>
      <c r="AB27" s="144"/>
      <c r="AC27" s="46"/>
      <c r="AD27" s="46"/>
      <c r="AE27" s="46"/>
      <c r="AF27" s="46"/>
      <c r="AG27" s="46"/>
      <c r="AH27" s="46"/>
      <c r="AI27" s="46"/>
      <c r="AJ27" s="188"/>
      <c r="AK27" s="144"/>
      <c r="AL27" s="144"/>
      <c r="AM27" s="144"/>
      <c r="AN27" s="195"/>
      <c r="AO27" s="195"/>
      <c r="AP27" s="46">
        <v>3.5</v>
      </c>
      <c r="AQ27" s="46">
        <v>1</v>
      </c>
      <c r="AR27" s="46">
        <v>20</v>
      </c>
      <c r="AS27" s="46">
        <v>10</v>
      </c>
      <c r="AT27" s="46"/>
      <c r="AU27" s="46"/>
      <c r="AV27" s="165"/>
      <c r="AW27" s="165"/>
      <c r="AX27" s="96"/>
      <c r="AY27" s="96"/>
      <c r="AZ27" s="56"/>
      <c r="BA27" s="11"/>
      <c r="BB27" s="171"/>
      <c r="BC27" s="41"/>
      <c r="BD27" s="26"/>
      <c r="BE27" s="26"/>
      <c r="BF27" s="144"/>
      <c r="BG27" s="144"/>
      <c r="BH27" s="144"/>
      <c r="BI27" s="144"/>
      <c r="BJ27" s="195"/>
      <c r="BK27" s="195"/>
      <c r="BL27" s="195"/>
      <c r="BM27" s="195"/>
      <c r="BN27" s="201" t="s">
        <v>44</v>
      </c>
      <c r="BO27" s="26" t="s">
        <v>48</v>
      </c>
      <c r="BP27" s="103" t="s">
        <v>48</v>
      </c>
      <c r="BQ27" s="223"/>
      <c r="BR27" s="195" t="s">
        <v>49</v>
      </c>
      <c r="BS27" s="144" t="s">
        <v>49</v>
      </c>
      <c r="BT27" s="144"/>
      <c r="BU27" s="203"/>
      <c r="BV27" s="203"/>
      <c r="BW27" s="203"/>
      <c r="BX27" s="203"/>
      <c r="BY27" s="203"/>
      <c r="BZ27" s="117" t="s">
        <v>241</v>
      </c>
      <c r="CA27" s="26" t="s">
        <v>94</v>
      </c>
      <c r="CB27" s="203"/>
      <c r="CC27" s="203"/>
      <c r="CD27" s="203"/>
      <c r="CE27" s="195"/>
    </row>
    <row r="28" spans="1:83" ht="11.25" customHeight="1">
      <c r="A28" s="195">
        <v>2</v>
      </c>
      <c r="B28" s="195">
        <v>26</v>
      </c>
      <c r="C28" s="112" t="s">
        <v>242</v>
      </c>
      <c r="D28" s="258">
        <v>4</v>
      </c>
      <c r="E28" s="288">
        <v>12.8</v>
      </c>
      <c r="F28" s="288">
        <v>7.23</v>
      </c>
      <c r="G28" s="240">
        <v>5</v>
      </c>
      <c r="H28" s="240">
        <v>5</v>
      </c>
      <c r="I28" s="174">
        <v>6</v>
      </c>
      <c r="J28" s="174">
        <v>6</v>
      </c>
      <c r="K28" s="240"/>
      <c r="L28" s="240"/>
      <c r="M28" s="240"/>
      <c r="N28" s="80"/>
      <c r="O28" s="195"/>
      <c r="P28" s="144"/>
      <c r="Q28" s="144"/>
      <c r="R28" s="144"/>
      <c r="S28" s="191">
        <v>27.7</v>
      </c>
      <c r="T28" s="191">
        <v>26</v>
      </c>
      <c r="U28" s="184">
        <v>53</v>
      </c>
      <c r="V28" s="184">
        <v>53</v>
      </c>
      <c r="W28" s="169"/>
      <c r="X28" s="169"/>
      <c r="Y28" s="184"/>
      <c r="Z28" s="191"/>
      <c r="AA28" s="144"/>
      <c r="AB28" s="144"/>
      <c r="AC28" s="46"/>
      <c r="AD28" s="46"/>
      <c r="AE28" s="46"/>
      <c r="AF28" s="46"/>
      <c r="AG28" s="46">
        <v>4</v>
      </c>
      <c r="AH28" s="46"/>
      <c r="AI28" s="46"/>
      <c r="AJ28" s="188"/>
      <c r="AK28" s="144"/>
      <c r="AL28" s="144"/>
      <c r="AM28" s="144"/>
      <c r="AN28" s="195"/>
      <c r="AO28" s="195"/>
      <c r="AP28" s="46">
        <v>3</v>
      </c>
      <c r="AQ28" s="46">
        <v>4.7</v>
      </c>
      <c r="AR28" s="46">
        <v>8</v>
      </c>
      <c r="AS28" s="46">
        <v>4</v>
      </c>
      <c r="AT28" s="46">
        <v>8</v>
      </c>
      <c r="AU28" s="46">
        <v>4</v>
      </c>
      <c r="AV28" s="165">
        <v>32</v>
      </c>
      <c r="AW28" s="165">
        <v>22</v>
      </c>
      <c r="AX28" s="96"/>
      <c r="AY28" s="96"/>
      <c r="AZ28" s="56">
        <v>46</v>
      </c>
      <c r="BA28" s="11">
        <v>48</v>
      </c>
      <c r="BB28" s="171"/>
      <c r="BC28" s="41"/>
      <c r="BD28" s="26"/>
      <c r="BE28" s="26"/>
      <c r="BF28" s="144"/>
      <c r="BG28" s="144"/>
      <c r="BH28" s="144"/>
      <c r="BI28" s="144"/>
      <c r="BJ28" s="195"/>
      <c r="BK28" s="195"/>
      <c r="BL28" s="195"/>
      <c r="BM28" s="195"/>
      <c r="BN28" s="201" t="s">
        <v>43</v>
      </c>
      <c r="BO28" s="26" t="s">
        <v>48</v>
      </c>
      <c r="BP28" s="103" t="s">
        <v>105</v>
      </c>
      <c r="BQ28" s="26" t="s">
        <v>49</v>
      </c>
      <c r="BR28" s="195" t="s">
        <v>49</v>
      </c>
      <c r="BS28" s="144" t="s">
        <v>49</v>
      </c>
      <c r="BT28" s="144"/>
      <c r="BU28" s="203"/>
      <c r="BV28" s="203"/>
      <c r="BW28" s="203"/>
      <c r="BX28" s="203"/>
      <c r="BY28" s="203"/>
      <c r="BZ28" s="117" t="s">
        <v>196</v>
      </c>
      <c r="CA28" s="26"/>
      <c r="CB28" s="203"/>
      <c r="CC28" s="203"/>
      <c r="CD28" s="203"/>
      <c r="CE28" s="195"/>
    </row>
    <row r="29" spans="1:83" ht="11.25" customHeight="1">
      <c r="A29" s="195">
        <v>2</v>
      </c>
      <c r="B29" s="195">
        <v>27</v>
      </c>
      <c r="C29" s="112" t="s">
        <v>242</v>
      </c>
      <c r="D29" s="258">
        <v>4</v>
      </c>
      <c r="E29" s="288">
        <v>5.51</v>
      </c>
      <c r="F29" s="288">
        <v>14.56</v>
      </c>
      <c r="G29" s="240">
        <v>5</v>
      </c>
      <c r="H29" s="240">
        <v>5</v>
      </c>
      <c r="I29" s="174">
        <v>10</v>
      </c>
      <c r="J29" s="174">
        <v>10</v>
      </c>
      <c r="K29" s="240"/>
      <c r="L29" s="240"/>
      <c r="M29" s="240"/>
      <c r="N29" s="80"/>
      <c r="O29" s="195"/>
      <c r="P29" s="144"/>
      <c r="Q29" s="144"/>
      <c r="R29" s="144"/>
      <c r="S29" s="191">
        <v>27.8</v>
      </c>
      <c r="T29" s="191">
        <v>16</v>
      </c>
      <c r="U29" s="184">
        <v>144</v>
      </c>
      <c r="V29" s="184">
        <v>144</v>
      </c>
      <c r="W29" s="169">
        <v>65</v>
      </c>
      <c r="X29" s="169"/>
      <c r="Y29" s="184"/>
      <c r="Z29" s="191"/>
      <c r="AA29" s="144"/>
      <c r="AB29" s="144"/>
      <c r="AC29" s="46"/>
      <c r="AD29" s="46"/>
      <c r="AE29" s="46"/>
      <c r="AF29" s="46"/>
      <c r="AG29" s="46"/>
      <c r="AH29" s="46"/>
      <c r="AI29" s="46"/>
      <c r="AJ29" s="188"/>
      <c r="AK29" s="144"/>
      <c r="AL29" s="144"/>
      <c r="AM29" s="144"/>
      <c r="AN29" s="195"/>
      <c r="AO29" s="195"/>
      <c r="AP29" s="46">
        <v>4.5</v>
      </c>
      <c r="AQ29" s="46">
        <v>3.5</v>
      </c>
      <c r="AR29" s="46">
        <v>3</v>
      </c>
      <c r="AS29" s="46">
        <v>2</v>
      </c>
      <c r="AT29" s="46">
        <v>3</v>
      </c>
      <c r="AU29" s="46">
        <v>2</v>
      </c>
      <c r="AV29" s="165">
        <v>51</v>
      </c>
      <c r="AW29" s="165">
        <v>13</v>
      </c>
      <c r="AX29" s="96"/>
      <c r="AY29" s="96"/>
      <c r="AZ29" s="56">
        <v>29</v>
      </c>
      <c r="BA29" s="11">
        <v>17</v>
      </c>
      <c r="BB29" s="171"/>
      <c r="BC29" s="41"/>
      <c r="BD29" s="26"/>
      <c r="BE29" s="26"/>
      <c r="BF29" s="144"/>
      <c r="BG29" s="144"/>
      <c r="BH29" s="144"/>
      <c r="BI29" s="144"/>
      <c r="BJ29" s="195"/>
      <c r="BK29" s="195"/>
      <c r="BL29" s="195"/>
      <c r="BM29" s="195"/>
      <c r="BN29" s="201" t="s">
        <v>43</v>
      </c>
      <c r="BO29" s="26" t="s">
        <v>48</v>
      </c>
      <c r="BP29" s="103" t="s">
        <v>105</v>
      </c>
      <c r="BQ29" s="26" t="s">
        <v>49</v>
      </c>
      <c r="BR29" s="195" t="s">
        <v>49</v>
      </c>
      <c r="BS29" s="144" t="s">
        <v>49</v>
      </c>
      <c r="BT29" s="144" t="s">
        <v>49</v>
      </c>
      <c r="BU29" s="203"/>
      <c r="BV29" s="203"/>
      <c r="BW29" s="203"/>
      <c r="BX29" s="203"/>
      <c r="BY29" s="203"/>
      <c r="BZ29" s="117" t="s">
        <v>237</v>
      </c>
      <c r="CA29" s="26"/>
      <c r="CB29" s="203"/>
      <c r="CC29" s="203"/>
      <c r="CD29" s="203"/>
      <c r="CE29" s="195"/>
    </row>
    <row r="30" spans="1:83" ht="11.25" customHeight="1">
      <c r="A30" s="195">
        <v>2</v>
      </c>
      <c r="B30" s="195">
        <v>28</v>
      </c>
      <c r="C30" s="112" t="s">
        <v>243</v>
      </c>
      <c r="D30" s="258">
        <v>4</v>
      </c>
      <c r="E30" s="288">
        <v>4.6500000000000004</v>
      </c>
      <c r="F30" s="288">
        <v>15.56</v>
      </c>
      <c r="G30" s="240">
        <v>13</v>
      </c>
      <c r="H30" s="240">
        <v>16</v>
      </c>
      <c r="I30" s="174">
        <v>14</v>
      </c>
      <c r="J30" s="174">
        <v>14</v>
      </c>
      <c r="K30" s="240">
        <v>27</v>
      </c>
      <c r="L30" s="240">
        <v>29</v>
      </c>
      <c r="M30" s="240"/>
      <c r="N30" s="80"/>
      <c r="O30" s="195">
        <v>12</v>
      </c>
      <c r="P30" s="144"/>
      <c r="Q30" s="144"/>
      <c r="R30" s="144"/>
      <c r="S30" s="191">
        <v>54</v>
      </c>
      <c r="T30" s="191">
        <v>63</v>
      </c>
      <c r="U30" s="184">
        <v>79</v>
      </c>
      <c r="V30" s="184">
        <v>79</v>
      </c>
      <c r="W30" s="169">
        <v>120</v>
      </c>
      <c r="X30" s="169">
        <v>53</v>
      </c>
      <c r="Y30" s="184"/>
      <c r="Z30" s="191">
        <v>37</v>
      </c>
      <c r="AA30" s="144"/>
      <c r="AB30" s="144"/>
      <c r="AC30" s="46"/>
      <c r="AD30" s="46"/>
      <c r="AE30" s="46"/>
      <c r="AF30" s="46"/>
      <c r="AG30" s="46"/>
      <c r="AH30" s="46"/>
      <c r="AI30" s="46"/>
      <c r="AJ30" s="188"/>
      <c r="AK30" s="144"/>
      <c r="AL30" s="144"/>
      <c r="AM30" s="144"/>
      <c r="AN30" s="195"/>
      <c r="AO30" s="195"/>
      <c r="AP30" s="46">
        <v>54</v>
      </c>
      <c r="AQ30" s="46">
        <v>24</v>
      </c>
      <c r="AR30" s="46">
        <v>29</v>
      </c>
      <c r="AS30" s="46">
        <v>50</v>
      </c>
      <c r="AT30" s="46">
        <v>26</v>
      </c>
      <c r="AU30" s="46">
        <v>18</v>
      </c>
      <c r="AV30" s="165">
        <v>48</v>
      </c>
      <c r="AW30" s="165">
        <v>34</v>
      </c>
      <c r="AX30" s="165">
        <v>43</v>
      </c>
      <c r="AY30" s="96">
        <v>24</v>
      </c>
      <c r="AZ30" s="56">
        <v>48</v>
      </c>
      <c r="BA30" s="11">
        <v>53</v>
      </c>
      <c r="BB30" s="171"/>
      <c r="BC30" s="41"/>
      <c r="BD30" s="26">
        <v>27</v>
      </c>
      <c r="BE30" s="26">
        <v>11</v>
      </c>
      <c r="BF30" s="144"/>
      <c r="BG30" s="144"/>
      <c r="BH30" s="144"/>
      <c r="BI30" s="144"/>
      <c r="BJ30" s="195"/>
      <c r="BK30" s="195"/>
      <c r="BL30" s="195"/>
      <c r="BM30" s="195"/>
      <c r="BN30" s="201" t="s">
        <v>43</v>
      </c>
      <c r="BO30" s="26" t="s">
        <v>42</v>
      </c>
      <c r="BP30" s="103" t="s">
        <v>105</v>
      </c>
      <c r="BQ30" s="26" t="s">
        <v>105</v>
      </c>
      <c r="BR30" s="195" t="s">
        <v>42</v>
      </c>
      <c r="BS30" s="144" t="s">
        <v>49</v>
      </c>
      <c r="BT30" s="144"/>
      <c r="BU30" s="203"/>
      <c r="BV30" s="203"/>
      <c r="BW30" s="203"/>
      <c r="BX30" s="203"/>
      <c r="BY30" s="203"/>
      <c r="BZ30" s="117" t="s">
        <v>202</v>
      </c>
      <c r="CA30" s="26" t="s">
        <v>244</v>
      </c>
      <c r="CB30" s="203"/>
      <c r="CC30" s="203"/>
      <c r="CD30" s="203"/>
      <c r="CE30" s="195"/>
    </row>
    <row r="31" spans="1:83" ht="11.25" customHeight="1">
      <c r="A31" s="195">
        <v>2</v>
      </c>
      <c r="B31" s="195">
        <v>29</v>
      </c>
      <c r="C31" s="112" t="s">
        <v>242</v>
      </c>
      <c r="D31" s="258">
        <v>1</v>
      </c>
      <c r="E31" s="288">
        <v>17.28</v>
      </c>
      <c r="F31" s="288">
        <v>4.63</v>
      </c>
      <c r="G31" s="240">
        <v>1.9</v>
      </c>
      <c r="H31" s="240">
        <v>10</v>
      </c>
      <c r="I31" s="174">
        <v>5</v>
      </c>
      <c r="J31" s="174">
        <v>5</v>
      </c>
      <c r="K31" s="240">
        <v>13</v>
      </c>
      <c r="L31" s="240"/>
      <c r="M31" s="240"/>
      <c r="N31" s="80"/>
      <c r="O31" s="195">
        <v>30</v>
      </c>
      <c r="P31" s="144"/>
      <c r="Q31" s="144" t="s">
        <v>245</v>
      </c>
      <c r="R31" s="144"/>
      <c r="S31" s="191">
        <v>56</v>
      </c>
      <c r="T31" s="191">
        <v>45</v>
      </c>
      <c r="U31" s="184">
        <v>30</v>
      </c>
      <c r="V31" s="184">
        <v>30</v>
      </c>
      <c r="W31" s="169">
        <v>26</v>
      </c>
      <c r="X31" s="169"/>
      <c r="Y31" s="184"/>
      <c r="Z31" s="191">
        <v>28</v>
      </c>
      <c r="AA31" s="144"/>
      <c r="AB31" s="144" t="s">
        <v>101</v>
      </c>
      <c r="AC31" s="46"/>
      <c r="AD31" s="46"/>
      <c r="AE31" s="46"/>
      <c r="AF31" s="46"/>
      <c r="AG31" s="46"/>
      <c r="AH31" s="46"/>
      <c r="AI31" s="46"/>
      <c r="AJ31" s="188"/>
      <c r="AK31" s="144"/>
      <c r="AL31" s="144"/>
      <c r="AM31" s="144"/>
      <c r="AN31" s="195"/>
      <c r="AO31" s="195"/>
      <c r="AP31" s="46">
        <v>40</v>
      </c>
      <c r="AQ31" s="46">
        <v>17</v>
      </c>
      <c r="AR31" s="46">
        <v>26</v>
      </c>
      <c r="AS31" s="46">
        <v>18</v>
      </c>
      <c r="AT31" s="46">
        <v>42</v>
      </c>
      <c r="AU31" s="46">
        <v>44</v>
      </c>
      <c r="AV31" s="165">
        <v>18</v>
      </c>
      <c r="AW31" s="165">
        <v>15</v>
      </c>
      <c r="AX31" s="165">
        <v>7</v>
      </c>
      <c r="AY31" s="96">
        <v>4</v>
      </c>
      <c r="AZ31" s="56">
        <v>25</v>
      </c>
      <c r="BA31" s="11">
        <v>18</v>
      </c>
      <c r="BB31" s="171"/>
      <c r="BC31" s="41"/>
      <c r="BD31" s="26">
        <v>0</v>
      </c>
      <c r="BE31" s="26">
        <v>8</v>
      </c>
      <c r="BF31" s="144"/>
      <c r="BG31" s="144"/>
      <c r="BH31" s="144"/>
      <c r="BI31" s="144"/>
      <c r="BJ31" s="195"/>
      <c r="BK31" s="195"/>
      <c r="BL31" s="195"/>
      <c r="BM31" s="195"/>
      <c r="BN31" s="201" t="s">
        <v>43</v>
      </c>
      <c r="BO31" s="26" t="s">
        <v>54</v>
      </c>
      <c r="BP31" s="103" t="s">
        <v>105</v>
      </c>
      <c r="BQ31" s="277"/>
      <c r="BR31" s="195" t="s">
        <v>42</v>
      </c>
      <c r="BS31" s="144" t="s">
        <v>49</v>
      </c>
      <c r="BT31" s="144"/>
      <c r="BU31" s="203"/>
      <c r="BV31" s="203"/>
      <c r="BW31" s="203"/>
      <c r="BX31" s="203"/>
      <c r="BY31" s="203"/>
      <c r="BZ31" s="117" t="s">
        <v>246</v>
      </c>
      <c r="CA31" s="26" t="s">
        <v>247</v>
      </c>
      <c r="CB31" s="203"/>
      <c r="CC31" s="203"/>
      <c r="CD31" s="203"/>
      <c r="CE31" s="195"/>
    </row>
    <row r="32" spans="1:83" ht="11.25" customHeight="1">
      <c r="A32" s="195">
        <v>2</v>
      </c>
      <c r="B32" s="195">
        <v>30</v>
      </c>
      <c r="C32" s="112" t="s">
        <v>242</v>
      </c>
      <c r="D32" s="258">
        <v>4</v>
      </c>
      <c r="E32" s="288">
        <v>2.89</v>
      </c>
      <c r="F32" s="288">
        <v>17.28</v>
      </c>
      <c r="G32" s="240">
        <v>8.5</v>
      </c>
      <c r="H32" s="240">
        <v>9</v>
      </c>
      <c r="I32" s="174">
        <v>9</v>
      </c>
      <c r="J32" s="174">
        <v>9</v>
      </c>
      <c r="K32" s="240">
        <v>35</v>
      </c>
      <c r="L32" s="240"/>
      <c r="M32" s="240"/>
      <c r="N32" s="80"/>
      <c r="O32" s="195">
        <v>30</v>
      </c>
      <c r="P32" s="144"/>
      <c r="Q32" s="144" t="s">
        <v>245</v>
      </c>
      <c r="R32" s="144"/>
      <c r="S32" s="191">
        <v>58</v>
      </c>
      <c r="T32" s="191">
        <v>57</v>
      </c>
      <c r="U32" s="184">
        <v>48</v>
      </c>
      <c r="V32" s="184">
        <v>48</v>
      </c>
      <c r="W32" s="169">
        <v>63</v>
      </c>
      <c r="X32" s="169"/>
      <c r="Y32" s="184"/>
      <c r="Z32" s="191">
        <v>48</v>
      </c>
      <c r="AA32" s="144"/>
      <c r="AB32" s="144" t="s">
        <v>248</v>
      </c>
      <c r="AC32" s="46"/>
      <c r="AD32" s="46"/>
      <c r="AE32" s="46"/>
      <c r="AF32" s="46"/>
      <c r="AG32" s="46"/>
      <c r="AH32" s="46"/>
      <c r="AI32" s="46"/>
      <c r="AJ32" s="188"/>
      <c r="AK32" s="144"/>
      <c r="AL32" s="144"/>
      <c r="AM32" s="144"/>
      <c r="AN32" s="195"/>
      <c r="AO32" s="195"/>
      <c r="AP32" s="46">
        <v>19</v>
      </c>
      <c r="AQ32" s="46">
        <v>24</v>
      </c>
      <c r="AR32" s="46">
        <v>42</v>
      </c>
      <c r="AS32" s="46">
        <v>44</v>
      </c>
      <c r="AT32" s="46">
        <v>28</v>
      </c>
      <c r="AU32" s="46">
        <v>60</v>
      </c>
      <c r="AV32" s="165">
        <v>34</v>
      </c>
      <c r="AW32" s="165">
        <v>49</v>
      </c>
      <c r="AX32" s="96">
        <v>37</v>
      </c>
      <c r="AY32" s="96">
        <v>41</v>
      </c>
      <c r="AZ32" s="56">
        <v>20</v>
      </c>
      <c r="BA32" s="11">
        <v>73</v>
      </c>
      <c r="BB32" s="171"/>
      <c r="BC32" s="41"/>
      <c r="BD32" s="26">
        <v>28</v>
      </c>
      <c r="BE32" s="26">
        <v>16</v>
      </c>
      <c r="BF32" s="144"/>
      <c r="BG32" s="144"/>
      <c r="BH32" s="144" t="s">
        <v>169</v>
      </c>
      <c r="BI32" s="144" t="s">
        <v>249</v>
      </c>
      <c r="BJ32" s="195"/>
      <c r="BK32" s="195"/>
      <c r="BL32" s="195"/>
      <c r="BM32" s="195"/>
      <c r="BN32" s="201" t="s">
        <v>43</v>
      </c>
      <c r="BO32" s="26" t="s">
        <v>42</v>
      </c>
      <c r="BP32" s="103" t="s">
        <v>105</v>
      </c>
      <c r="BQ32" s="26" t="s">
        <v>49</v>
      </c>
      <c r="BR32" s="195" t="s">
        <v>42</v>
      </c>
      <c r="BS32" s="144" t="s">
        <v>49</v>
      </c>
      <c r="BT32" s="144" t="s">
        <v>250</v>
      </c>
      <c r="BU32" s="203"/>
      <c r="BV32" s="203"/>
      <c r="BW32" s="203"/>
      <c r="BX32" s="203"/>
      <c r="BY32" s="203"/>
      <c r="BZ32" s="117" t="s">
        <v>251</v>
      </c>
      <c r="CA32" s="26" t="s">
        <v>252</v>
      </c>
      <c r="CB32" s="203"/>
      <c r="CC32" s="203"/>
      <c r="CD32" s="203"/>
      <c r="CE32" s="195" t="s">
        <v>209</v>
      </c>
    </row>
    <row r="33" spans="1:83" ht="11.25" customHeight="1">
      <c r="A33" s="195">
        <v>2</v>
      </c>
      <c r="B33" s="195">
        <v>31</v>
      </c>
      <c r="C33" s="112" t="s">
        <v>58</v>
      </c>
      <c r="D33" s="258">
        <v>4</v>
      </c>
      <c r="E33" s="288">
        <v>2.58</v>
      </c>
      <c r="F33" s="288">
        <v>18.2</v>
      </c>
      <c r="G33" s="240">
        <v>7</v>
      </c>
      <c r="H33" s="240">
        <v>8</v>
      </c>
      <c r="I33" s="174">
        <v>14</v>
      </c>
      <c r="J33" s="174">
        <v>14</v>
      </c>
      <c r="K33" s="240">
        <v>5</v>
      </c>
      <c r="L33" s="240">
        <v>5</v>
      </c>
      <c r="M33" s="240"/>
      <c r="N33" s="80"/>
      <c r="O33" s="195">
        <v>16</v>
      </c>
      <c r="P33" s="144"/>
      <c r="Q33" s="144"/>
      <c r="R33" s="144"/>
      <c r="S33" s="191">
        <v>58</v>
      </c>
      <c r="T33" s="191">
        <v>58</v>
      </c>
      <c r="U33" s="184">
        <v>74</v>
      </c>
      <c r="V33" s="184">
        <v>74</v>
      </c>
      <c r="W33" s="169">
        <v>67</v>
      </c>
      <c r="X33" s="169">
        <v>60</v>
      </c>
      <c r="Y33" s="184"/>
      <c r="Z33" s="191">
        <v>49</v>
      </c>
      <c r="AA33" s="144"/>
      <c r="AB33" s="144"/>
      <c r="AC33" s="46"/>
      <c r="AD33" s="46"/>
      <c r="AE33" s="46"/>
      <c r="AF33" s="46"/>
      <c r="AG33" s="46"/>
      <c r="AH33" s="46"/>
      <c r="AI33" s="46"/>
      <c r="AJ33" s="188"/>
      <c r="AK33" s="144"/>
      <c r="AL33" s="144"/>
      <c r="AM33" s="144"/>
      <c r="AN33" s="195"/>
      <c r="AO33" s="195"/>
      <c r="AP33" s="46">
        <v>72</v>
      </c>
      <c r="AQ33" s="46">
        <v>44</v>
      </c>
      <c r="AR33" s="46">
        <v>28</v>
      </c>
      <c r="AS33" s="46">
        <v>60</v>
      </c>
      <c r="AT33" s="46">
        <v>66</v>
      </c>
      <c r="AU33" s="46">
        <v>35</v>
      </c>
      <c r="AV33" s="165">
        <v>49</v>
      </c>
      <c r="AW33" s="165">
        <v>30</v>
      </c>
      <c r="AX33" s="165">
        <v>7</v>
      </c>
      <c r="AY33" s="96">
        <v>7</v>
      </c>
      <c r="AZ33" s="56">
        <v>27</v>
      </c>
      <c r="BA33" s="11">
        <v>18</v>
      </c>
      <c r="BB33" s="171"/>
      <c r="BC33" s="41"/>
      <c r="BD33" s="26">
        <v>15</v>
      </c>
      <c r="BE33" s="26">
        <v>9</v>
      </c>
      <c r="BF33" s="144"/>
      <c r="BG33" s="144"/>
      <c r="BH33" s="144"/>
      <c r="BI33" s="144"/>
      <c r="BJ33" s="195"/>
      <c r="BK33" s="195"/>
      <c r="BL33" s="195"/>
      <c r="BM33" s="195"/>
      <c r="BN33" s="201" t="s">
        <v>43</v>
      </c>
      <c r="BO33" s="26" t="s">
        <v>54</v>
      </c>
      <c r="BP33" s="103" t="s">
        <v>105</v>
      </c>
      <c r="BQ33" s="26" t="s">
        <v>49</v>
      </c>
      <c r="BR33" s="195" t="s">
        <v>42</v>
      </c>
      <c r="BS33" s="144" t="s">
        <v>49</v>
      </c>
      <c r="BT33" s="144"/>
      <c r="BU33" s="203"/>
      <c r="BV33" s="203"/>
      <c r="BW33" s="203"/>
      <c r="BX33" s="203"/>
      <c r="BY33" s="203"/>
      <c r="BZ33" s="153" t="s">
        <v>202</v>
      </c>
      <c r="CA33" s="26" t="s">
        <v>209</v>
      </c>
      <c r="CB33" s="203"/>
      <c r="CC33" s="203"/>
      <c r="CD33" s="203"/>
      <c r="CE33" s="195"/>
    </row>
    <row r="34" spans="1:83" ht="11.25" customHeight="1">
      <c r="A34" s="195">
        <v>2</v>
      </c>
      <c r="B34" s="195">
        <v>32</v>
      </c>
      <c r="C34" s="112" t="s">
        <v>58</v>
      </c>
      <c r="D34" s="258">
        <v>4</v>
      </c>
      <c r="E34" s="288">
        <v>0.9</v>
      </c>
      <c r="F34" s="288">
        <v>19.559999999999999</v>
      </c>
      <c r="G34" s="240">
        <v>17</v>
      </c>
      <c r="H34" s="240">
        <v>19</v>
      </c>
      <c r="I34" s="174">
        <v>24</v>
      </c>
      <c r="J34" s="174">
        <v>24</v>
      </c>
      <c r="K34" s="240">
        <v>30</v>
      </c>
      <c r="L34" s="240">
        <v>28</v>
      </c>
      <c r="M34" s="240">
        <v>7.5</v>
      </c>
      <c r="N34" s="80"/>
      <c r="O34" s="195"/>
      <c r="P34" s="144"/>
      <c r="Q34" s="144"/>
      <c r="R34" s="144"/>
      <c r="S34" s="191">
        <v>128</v>
      </c>
      <c r="T34" s="191">
        <v>130</v>
      </c>
      <c r="U34" s="184">
        <v>129</v>
      </c>
      <c r="V34" s="184">
        <v>129</v>
      </c>
      <c r="W34" s="169">
        <v>140</v>
      </c>
      <c r="X34" s="169">
        <v>72</v>
      </c>
      <c r="Y34" s="184"/>
      <c r="Z34" s="191"/>
      <c r="AA34" s="144"/>
      <c r="AB34" s="144"/>
      <c r="AC34" s="46"/>
      <c r="AD34" s="46"/>
      <c r="AE34" s="46">
        <v>6</v>
      </c>
      <c r="AF34" s="46">
        <v>6</v>
      </c>
      <c r="AG34" s="46"/>
      <c r="AH34" s="46"/>
      <c r="AI34" s="46"/>
      <c r="AJ34" s="188"/>
      <c r="AK34" s="144"/>
      <c r="AL34" s="144"/>
      <c r="AM34" s="144"/>
      <c r="AN34" s="195"/>
      <c r="AO34" s="195"/>
      <c r="AP34" s="46">
        <v>61</v>
      </c>
      <c r="AQ34" s="46">
        <v>43</v>
      </c>
      <c r="AR34" s="46">
        <v>66</v>
      </c>
      <c r="AS34" s="46">
        <v>35</v>
      </c>
      <c r="AT34" s="46">
        <v>50</v>
      </c>
      <c r="AU34" s="46">
        <v>26</v>
      </c>
      <c r="AV34" s="165">
        <v>13</v>
      </c>
      <c r="AW34" s="165">
        <v>55</v>
      </c>
      <c r="AX34" s="165">
        <v>31</v>
      </c>
      <c r="AY34" s="96">
        <v>30</v>
      </c>
      <c r="AZ34" s="56"/>
      <c r="BA34" s="11"/>
      <c r="BB34" s="171"/>
      <c r="BC34" s="41"/>
      <c r="BD34" s="26"/>
      <c r="BE34" s="26"/>
      <c r="BF34" s="144"/>
      <c r="BG34" s="144"/>
      <c r="BH34" s="144"/>
      <c r="BI34" s="144"/>
      <c r="BJ34" s="195"/>
      <c r="BK34" s="195"/>
      <c r="BL34" s="195"/>
      <c r="BM34" s="195"/>
      <c r="BN34" s="201" t="s">
        <v>53</v>
      </c>
      <c r="BO34" s="26" t="s">
        <v>42</v>
      </c>
      <c r="BP34" s="103"/>
      <c r="BQ34" s="277"/>
      <c r="BR34" s="195" t="s">
        <v>49</v>
      </c>
      <c r="BS34" s="144" t="s">
        <v>49</v>
      </c>
      <c r="BT34" s="144"/>
      <c r="BU34" s="203"/>
      <c r="BV34" s="203"/>
      <c r="BW34" s="203"/>
      <c r="BX34" s="203"/>
      <c r="BY34" s="203"/>
      <c r="BZ34" s="153" t="s">
        <v>196</v>
      </c>
      <c r="CA34" s="26" t="s">
        <v>208</v>
      </c>
      <c r="CB34" s="203"/>
      <c r="CC34" s="203"/>
      <c r="CD34" s="203"/>
      <c r="CE34" s="195"/>
    </row>
    <row r="35" spans="1:83" ht="11.25" customHeight="1">
      <c r="A35" s="195">
        <v>2</v>
      </c>
      <c r="B35" s="195">
        <v>33</v>
      </c>
      <c r="C35" s="112" t="s">
        <v>58</v>
      </c>
      <c r="D35" s="258">
        <v>4</v>
      </c>
      <c r="E35" s="288">
        <v>3.83</v>
      </c>
      <c r="F35" s="288">
        <v>18.46</v>
      </c>
      <c r="G35" s="240">
        <v>19</v>
      </c>
      <c r="H35" s="240">
        <v>20</v>
      </c>
      <c r="I35" s="174">
        <v>17</v>
      </c>
      <c r="J35" s="174">
        <v>17</v>
      </c>
      <c r="K35" s="240">
        <v>12</v>
      </c>
      <c r="L35" s="240">
        <v>10</v>
      </c>
      <c r="M35" s="240"/>
      <c r="N35" s="80"/>
      <c r="O35" s="195"/>
      <c r="P35" s="144"/>
      <c r="Q35" s="144"/>
      <c r="R35" s="144"/>
      <c r="S35" s="191">
        <v>77.5</v>
      </c>
      <c r="T35" s="191">
        <v>103</v>
      </c>
      <c r="U35" s="184">
        <v>70</v>
      </c>
      <c r="V35" s="184">
        <v>70</v>
      </c>
      <c r="W35" s="169">
        <v>80</v>
      </c>
      <c r="X35" s="169">
        <v>30</v>
      </c>
      <c r="Y35" s="184"/>
      <c r="Z35" s="191"/>
      <c r="AA35" s="144"/>
      <c r="AB35" s="144"/>
      <c r="AC35" s="46"/>
      <c r="AD35" s="46"/>
      <c r="AE35" s="46"/>
      <c r="AF35" s="46"/>
      <c r="AG35" s="46"/>
      <c r="AH35" s="46"/>
      <c r="AI35" s="46"/>
      <c r="AJ35" s="188"/>
      <c r="AK35" s="144"/>
      <c r="AL35" s="144"/>
      <c r="AM35" s="144"/>
      <c r="AN35" s="195"/>
      <c r="AO35" s="195"/>
      <c r="AP35" s="46">
        <v>5</v>
      </c>
      <c r="AQ35" s="46">
        <v>3</v>
      </c>
      <c r="AR35" s="46">
        <v>50</v>
      </c>
      <c r="AS35" s="46">
        <v>26</v>
      </c>
      <c r="AT35" s="46">
        <v>51</v>
      </c>
      <c r="AU35" s="46">
        <v>10</v>
      </c>
      <c r="AV35" s="165">
        <v>25</v>
      </c>
      <c r="AW35" s="165">
        <v>10</v>
      </c>
      <c r="AX35" s="165">
        <v>3</v>
      </c>
      <c r="AY35" s="96">
        <v>2</v>
      </c>
      <c r="AZ35" s="56"/>
      <c r="BA35" s="11"/>
      <c r="BB35" s="171"/>
      <c r="BC35" s="41"/>
      <c r="BD35" s="26"/>
      <c r="BE35" s="26"/>
      <c r="BF35" s="144"/>
      <c r="BG35" s="144"/>
      <c r="BH35" s="144"/>
      <c r="BI35" s="144"/>
      <c r="BJ35" s="195"/>
      <c r="BK35" s="195"/>
      <c r="BL35" s="195"/>
      <c r="BM35" s="195"/>
      <c r="BN35" s="201" t="s">
        <v>53</v>
      </c>
      <c r="BO35" s="26" t="s">
        <v>54</v>
      </c>
      <c r="BP35" s="103" t="s">
        <v>48</v>
      </c>
      <c r="BQ35" s="26" t="s">
        <v>42</v>
      </c>
      <c r="BR35" s="195" t="s">
        <v>49</v>
      </c>
      <c r="BS35" s="144" t="s">
        <v>49</v>
      </c>
      <c r="BT35" s="144"/>
      <c r="BU35" s="203"/>
      <c r="BV35" s="203"/>
      <c r="BW35" s="203"/>
      <c r="BX35" s="203"/>
      <c r="BY35" s="203"/>
      <c r="BZ35" s="153" t="s">
        <v>196</v>
      </c>
      <c r="CA35" s="26" t="s">
        <v>253</v>
      </c>
      <c r="CB35" s="203"/>
      <c r="CC35" s="203"/>
      <c r="CD35" s="203"/>
      <c r="CE35" s="195"/>
    </row>
    <row r="36" spans="1:83" ht="11.25" customHeight="1">
      <c r="A36" s="195">
        <v>2</v>
      </c>
      <c r="B36" s="195">
        <v>34</v>
      </c>
      <c r="C36" s="112" t="s">
        <v>58</v>
      </c>
      <c r="D36" s="258">
        <v>1</v>
      </c>
      <c r="E36" s="288">
        <v>16.829999999999998</v>
      </c>
      <c r="F36" s="288">
        <v>4.08</v>
      </c>
      <c r="G36" s="240">
        <v>10</v>
      </c>
      <c r="H36" s="240">
        <v>13</v>
      </c>
      <c r="I36" s="174">
        <v>16</v>
      </c>
      <c r="J36" s="174">
        <v>16</v>
      </c>
      <c r="K36" s="240">
        <v>30</v>
      </c>
      <c r="L36" s="240"/>
      <c r="M36" s="240">
        <v>13</v>
      </c>
      <c r="N36" s="80"/>
      <c r="O36" s="195"/>
      <c r="P36" s="144"/>
      <c r="Q36" s="144"/>
      <c r="R36" s="144"/>
      <c r="S36" s="191">
        <v>152</v>
      </c>
      <c r="T36" s="191">
        <v>150</v>
      </c>
      <c r="U36" s="184">
        <v>175</v>
      </c>
      <c r="V36" s="184">
        <v>175</v>
      </c>
      <c r="W36" s="169">
        <v>36</v>
      </c>
      <c r="X36" s="169"/>
      <c r="Y36" s="184"/>
      <c r="Z36" s="191"/>
      <c r="AA36" s="144"/>
      <c r="AB36" s="144"/>
      <c r="AC36" s="46"/>
      <c r="AD36" s="46"/>
      <c r="AE36" s="46">
        <v>5</v>
      </c>
      <c r="AF36" s="46">
        <v>5</v>
      </c>
      <c r="AG36" s="46">
        <v>6</v>
      </c>
      <c r="AH36" s="46"/>
      <c r="AI36" s="46"/>
      <c r="AJ36" s="188"/>
      <c r="AK36" s="144"/>
      <c r="AL36" s="144"/>
      <c r="AM36" s="144"/>
      <c r="AN36" s="195"/>
      <c r="AO36" s="195"/>
      <c r="AP36" s="46">
        <v>17</v>
      </c>
      <c r="AQ36" s="46">
        <v>8</v>
      </c>
      <c r="AR36" s="46">
        <v>15</v>
      </c>
      <c r="AS36" s="46">
        <v>10</v>
      </c>
      <c r="AT36" s="46">
        <v>5</v>
      </c>
      <c r="AU36" s="46">
        <v>5</v>
      </c>
      <c r="AV36" s="165">
        <v>23</v>
      </c>
      <c r="AW36" s="165">
        <v>9</v>
      </c>
      <c r="AX36" s="165">
        <v>19</v>
      </c>
      <c r="AY36" s="96">
        <v>11</v>
      </c>
      <c r="AZ36" s="56">
        <v>13</v>
      </c>
      <c r="BA36" s="11">
        <v>14</v>
      </c>
      <c r="BB36" s="171"/>
      <c r="BC36" s="41"/>
      <c r="BD36" s="26"/>
      <c r="BE36" s="26"/>
      <c r="BF36" s="144"/>
      <c r="BG36" s="144"/>
      <c r="BH36" s="144"/>
      <c r="BI36" s="144"/>
      <c r="BJ36" s="195"/>
      <c r="BK36" s="195"/>
      <c r="BL36" s="195"/>
      <c r="BM36" s="195"/>
      <c r="BN36" s="201" t="s">
        <v>44</v>
      </c>
      <c r="BO36" s="26" t="s">
        <v>54</v>
      </c>
      <c r="BP36" s="103" t="s">
        <v>54</v>
      </c>
      <c r="BQ36" s="26" t="s">
        <v>49</v>
      </c>
      <c r="BR36" s="195" t="s">
        <v>49</v>
      </c>
      <c r="BS36" s="144" t="s">
        <v>49</v>
      </c>
      <c r="BT36" s="144" t="s">
        <v>49</v>
      </c>
      <c r="BU36" s="203"/>
      <c r="BV36" s="203"/>
      <c r="BW36" s="203"/>
      <c r="BX36" s="203"/>
      <c r="BY36" s="203"/>
      <c r="BZ36" s="153" t="s">
        <v>234</v>
      </c>
      <c r="CA36" s="26" t="s">
        <v>233</v>
      </c>
      <c r="CB36" s="203"/>
      <c r="CC36" s="203"/>
      <c r="CD36" s="203"/>
      <c r="CE36" s="195"/>
    </row>
    <row r="37" spans="1:83" ht="21.75" customHeight="1">
      <c r="A37" s="89">
        <v>2</v>
      </c>
      <c r="B37" s="89">
        <v>35</v>
      </c>
      <c r="C37" s="213" t="s">
        <v>46</v>
      </c>
      <c r="D37" s="258">
        <v>1</v>
      </c>
      <c r="E37" s="288">
        <v>14.76</v>
      </c>
      <c r="F37" s="288">
        <v>5.98</v>
      </c>
      <c r="G37" s="240">
        <v>6</v>
      </c>
      <c r="H37" s="240">
        <v>10</v>
      </c>
      <c r="I37" s="174">
        <v>14</v>
      </c>
      <c r="J37" s="174">
        <v>14</v>
      </c>
      <c r="K37" s="240">
        <v>20</v>
      </c>
      <c r="L37" s="240"/>
      <c r="M37" s="240">
        <v>18</v>
      </c>
      <c r="N37" s="80"/>
      <c r="O37" s="89"/>
      <c r="P37" s="60" t="s">
        <v>90</v>
      </c>
      <c r="Q37" s="60"/>
      <c r="R37" s="60"/>
      <c r="S37" s="191">
        <v>96</v>
      </c>
      <c r="T37" s="191">
        <v>42.5</v>
      </c>
      <c r="U37" s="184">
        <v>148</v>
      </c>
      <c r="V37" s="184">
        <v>148</v>
      </c>
      <c r="W37" s="169">
        <v>101</v>
      </c>
      <c r="X37" s="169"/>
      <c r="Y37" s="184"/>
      <c r="Z37" s="191"/>
      <c r="AA37" s="60" t="s">
        <v>88</v>
      </c>
      <c r="AB37" s="60"/>
      <c r="AC37" s="46"/>
      <c r="AD37" s="46"/>
      <c r="AE37" s="46"/>
      <c r="AF37" s="46"/>
      <c r="AG37" s="46">
        <v>6</v>
      </c>
      <c r="AH37" s="46"/>
      <c r="AI37" s="46"/>
      <c r="AJ37" s="188"/>
      <c r="AK37" s="60"/>
      <c r="AL37" s="60"/>
      <c r="AM37" s="60"/>
      <c r="AN37" s="89"/>
      <c r="AO37" s="89"/>
      <c r="AP37" s="46">
        <v>2</v>
      </c>
      <c r="AQ37" s="46"/>
      <c r="AR37" s="46">
        <v>5</v>
      </c>
      <c r="AS37" s="46">
        <v>5</v>
      </c>
      <c r="AT37" s="46">
        <v>1</v>
      </c>
      <c r="AU37" s="46">
        <v>1</v>
      </c>
      <c r="AV37" s="165">
        <v>14</v>
      </c>
      <c r="AW37" s="165">
        <v>7</v>
      </c>
      <c r="AX37" s="96">
        <v>17</v>
      </c>
      <c r="AY37" s="96">
        <v>12</v>
      </c>
      <c r="AZ37" s="56">
        <v>12</v>
      </c>
      <c r="BA37" s="11">
        <v>9</v>
      </c>
      <c r="BB37" s="171"/>
      <c r="BC37" s="41"/>
      <c r="BD37" s="26"/>
      <c r="BE37" s="26"/>
      <c r="BF37" s="60" t="s">
        <v>254</v>
      </c>
      <c r="BG37" s="60" t="s">
        <v>255</v>
      </c>
      <c r="BH37" s="60"/>
      <c r="BI37" s="60"/>
      <c r="BJ37" s="89"/>
      <c r="BK37" s="89"/>
      <c r="BL37" s="89"/>
      <c r="BM37" s="89"/>
      <c r="BN37" s="201" t="s">
        <v>43</v>
      </c>
      <c r="BO37" s="26" t="s">
        <v>54</v>
      </c>
      <c r="BP37" s="103" t="s">
        <v>54</v>
      </c>
      <c r="BQ37" s="265"/>
      <c r="BR37" s="89" t="s">
        <v>49</v>
      </c>
      <c r="BS37" s="60" t="s">
        <v>42</v>
      </c>
      <c r="BT37" s="60" t="s">
        <v>49</v>
      </c>
      <c r="BU37" s="40"/>
      <c r="BV37" s="40"/>
      <c r="BW37" s="40"/>
      <c r="BX37" s="40"/>
      <c r="BY37" s="40"/>
      <c r="BZ37" s="153" t="s">
        <v>202</v>
      </c>
      <c r="CA37" s="26" t="s">
        <v>233</v>
      </c>
      <c r="CB37" s="40"/>
      <c r="CC37" s="40"/>
      <c r="CD37" s="40" t="s">
        <v>78</v>
      </c>
      <c r="CE37" s="89"/>
    </row>
    <row r="38" spans="1:83" ht="11.25" customHeight="1">
      <c r="A38" s="195">
        <v>2</v>
      </c>
      <c r="B38" s="195">
        <v>36</v>
      </c>
      <c r="C38" s="112" t="s">
        <v>46</v>
      </c>
      <c r="D38" s="258">
        <v>1</v>
      </c>
      <c r="E38" s="288">
        <v>13.43</v>
      </c>
      <c r="F38" s="288">
        <v>7.23</v>
      </c>
      <c r="G38" s="240">
        <v>9</v>
      </c>
      <c r="H38" s="240">
        <v>11</v>
      </c>
      <c r="I38" s="174">
        <v>8</v>
      </c>
      <c r="J38" s="174">
        <v>8</v>
      </c>
      <c r="K38" s="240">
        <v>11</v>
      </c>
      <c r="L38" s="240"/>
      <c r="M38" s="240"/>
      <c r="N38" s="80"/>
      <c r="O38" s="195"/>
      <c r="P38" s="144"/>
      <c r="Q38" s="144"/>
      <c r="R38" s="144"/>
      <c r="S38" s="191">
        <v>115</v>
      </c>
      <c r="T38" s="191">
        <v>39.5</v>
      </c>
      <c r="U38" s="184">
        <v>39</v>
      </c>
      <c r="V38" s="184">
        <v>39</v>
      </c>
      <c r="W38" s="169">
        <v>24</v>
      </c>
      <c r="X38" s="169"/>
      <c r="Y38" s="184"/>
      <c r="Z38" s="191"/>
      <c r="AA38" s="144"/>
      <c r="AB38" s="144"/>
      <c r="AC38" s="46"/>
      <c r="AD38" s="46"/>
      <c r="AE38" s="46"/>
      <c r="AF38" s="46"/>
      <c r="AG38" s="46"/>
      <c r="AH38" s="46"/>
      <c r="AI38" s="46"/>
      <c r="AJ38" s="188"/>
      <c r="AK38" s="144"/>
      <c r="AL38" s="144"/>
      <c r="AM38" s="144"/>
      <c r="AN38" s="195"/>
      <c r="AO38" s="195"/>
      <c r="AP38" s="46">
        <v>24</v>
      </c>
      <c r="AQ38" s="46">
        <v>10</v>
      </c>
      <c r="AR38" s="46">
        <v>1</v>
      </c>
      <c r="AS38" s="46">
        <v>1</v>
      </c>
      <c r="AT38" s="46">
        <v>7</v>
      </c>
      <c r="AU38" s="46">
        <v>35</v>
      </c>
      <c r="AV38" s="165">
        <v>9</v>
      </c>
      <c r="AW38" s="165">
        <v>10</v>
      </c>
      <c r="AX38" s="96">
        <v>9</v>
      </c>
      <c r="AY38" s="96">
        <v>10</v>
      </c>
      <c r="AZ38" s="56">
        <v>38</v>
      </c>
      <c r="BA38" s="11">
        <v>29</v>
      </c>
      <c r="BB38" s="78"/>
      <c r="BC38" s="38"/>
      <c r="BD38" s="26"/>
      <c r="BE38" s="26"/>
      <c r="BF38" s="144"/>
      <c r="BG38" s="144"/>
      <c r="BH38" s="144"/>
      <c r="BI38" s="144"/>
      <c r="BJ38" s="195"/>
      <c r="BK38" s="195"/>
      <c r="BL38" s="195"/>
      <c r="BM38" s="195"/>
      <c r="BN38" s="201" t="s">
        <v>53</v>
      </c>
      <c r="BO38" s="26" t="s">
        <v>54</v>
      </c>
      <c r="BP38" s="103" t="s">
        <v>42</v>
      </c>
      <c r="BQ38" s="281"/>
      <c r="BR38" s="195" t="s">
        <v>49</v>
      </c>
      <c r="BS38" s="144" t="s">
        <v>49</v>
      </c>
      <c r="BT38" s="144"/>
      <c r="BU38" s="203"/>
      <c r="BV38" s="203"/>
      <c r="BW38" s="203"/>
      <c r="BX38" s="203"/>
      <c r="BY38" s="203"/>
      <c r="BZ38" s="153" t="s">
        <v>240</v>
      </c>
      <c r="CA38" s="26" t="s">
        <v>233</v>
      </c>
      <c r="CB38" s="203"/>
      <c r="CC38" s="203"/>
      <c r="CD38" s="203"/>
      <c r="CE38" s="195"/>
    </row>
    <row r="39" spans="1:83" ht="11.25" customHeight="1">
      <c r="A39" s="89">
        <v>2</v>
      </c>
      <c r="B39" s="89">
        <v>37</v>
      </c>
      <c r="C39" s="213" t="s">
        <v>46</v>
      </c>
      <c r="D39" s="258">
        <v>1</v>
      </c>
      <c r="E39" s="288">
        <v>8.5</v>
      </c>
      <c r="F39" s="288">
        <v>11.68</v>
      </c>
      <c r="G39" s="240">
        <v>9</v>
      </c>
      <c r="H39" s="240">
        <v>10</v>
      </c>
      <c r="I39" s="174">
        <v>18</v>
      </c>
      <c r="J39" s="174">
        <v>18</v>
      </c>
      <c r="K39" s="240">
        <v>16</v>
      </c>
      <c r="L39" s="240"/>
      <c r="M39" s="240"/>
      <c r="N39" s="80"/>
      <c r="O39" s="89">
        <v>29</v>
      </c>
      <c r="P39" s="60"/>
      <c r="Q39" s="60"/>
      <c r="R39" s="60"/>
      <c r="S39" s="191">
        <v>123</v>
      </c>
      <c r="T39" s="191">
        <v>109</v>
      </c>
      <c r="U39" s="184">
        <v>112</v>
      </c>
      <c r="V39" s="184">
        <v>112</v>
      </c>
      <c r="W39" s="169">
        <v>109</v>
      </c>
      <c r="X39" s="169"/>
      <c r="Y39" s="184"/>
      <c r="Z39" s="191">
        <v>109</v>
      </c>
      <c r="AA39" s="60"/>
      <c r="AB39" s="60"/>
      <c r="AC39" s="46"/>
      <c r="AD39" s="46"/>
      <c r="AE39" s="46"/>
      <c r="AF39" s="46"/>
      <c r="AG39" s="46"/>
      <c r="AH39" s="46"/>
      <c r="AI39" s="46"/>
      <c r="AJ39" s="188"/>
      <c r="AK39" s="60"/>
      <c r="AL39" s="60"/>
      <c r="AM39" s="60"/>
      <c r="AN39" s="89"/>
      <c r="AO39" s="89"/>
      <c r="AP39" s="46">
        <v>5.5</v>
      </c>
      <c r="AQ39" s="46">
        <v>2.5</v>
      </c>
      <c r="AR39" s="46">
        <v>7</v>
      </c>
      <c r="AS39" s="46">
        <v>3.5</v>
      </c>
      <c r="AT39" s="46">
        <v>29</v>
      </c>
      <c r="AU39" s="46">
        <v>1</v>
      </c>
      <c r="AV39" s="165">
        <v>15</v>
      </c>
      <c r="AW39" s="165">
        <v>7</v>
      </c>
      <c r="AX39" s="165">
        <v>17</v>
      </c>
      <c r="AY39" s="96">
        <v>13</v>
      </c>
      <c r="AZ39" s="56"/>
      <c r="BA39" s="140"/>
      <c r="BB39" s="46">
        <v>13</v>
      </c>
      <c r="BC39" s="46">
        <v>11</v>
      </c>
      <c r="BD39" s="26">
        <v>1</v>
      </c>
      <c r="BE39" s="26">
        <v>1</v>
      </c>
      <c r="BF39" s="60"/>
      <c r="BG39" s="60"/>
      <c r="BH39" s="60"/>
      <c r="BI39" s="60"/>
      <c r="BJ39" s="89"/>
      <c r="BK39" s="89"/>
      <c r="BL39" s="89"/>
      <c r="BM39" s="89"/>
      <c r="BN39" s="201" t="s">
        <v>43</v>
      </c>
      <c r="BO39" s="26" t="s">
        <v>42</v>
      </c>
      <c r="BP39" s="103"/>
      <c r="BQ39" s="281"/>
      <c r="BR39" s="89" t="s">
        <v>42</v>
      </c>
      <c r="BS39" s="60" t="s">
        <v>48</v>
      </c>
      <c r="BT39" s="60" t="s">
        <v>49</v>
      </c>
      <c r="BU39" s="40"/>
      <c r="BV39" s="40"/>
      <c r="BW39" s="40"/>
      <c r="BX39" s="40"/>
      <c r="BY39" s="40"/>
      <c r="BZ39" s="153" t="s">
        <v>207</v>
      </c>
      <c r="CA39" s="26" t="s">
        <v>233</v>
      </c>
      <c r="CB39" s="40"/>
      <c r="CC39" s="40"/>
      <c r="CD39" s="40"/>
      <c r="CE39" s="89"/>
    </row>
    <row r="40" spans="1:83" ht="11.25" customHeight="1">
      <c r="A40" s="195">
        <v>2</v>
      </c>
      <c r="B40" s="195">
        <v>38</v>
      </c>
      <c r="C40" s="112" t="s">
        <v>256</v>
      </c>
      <c r="D40" s="258">
        <v>1</v>
      </c>
      <c r="E40" s="288">
        <v>10.1</v>
      </c>
      <c r="F40" s="288">
        <v>10.3</v>
      </c>
      <c r="G40" s="240">
        <v>1.4</v>
      </c>
      <c r="H40" s="240">
        <v>9</v>
      </c>
      <c r="I40" s="174">
        <v>31</v>
      </c>
      <c r="J40" s="174">
        <v>31</v>
      </c>
      <c r="K40" s="240"/>
      <c r="L40" s="240"/>
      <c r="M40" s="240"/>
      <c r="N40" s="80"/>
      <c r="O40" s="195"/>
      <c r="P40" s="144"/>
      <c r="Q40" s="144"/>
      <c r="R40" s="144"/>
      <c r="S40" s="191">
        <v>90</v>
      </c>
      <c r="T40" s="191">
        <v>92</v>
      </c>
      <c r="U40" s="184">
        <v>141</v>
      </c>
      <c r="V40" s="184">
        <v>141</v>
      </c>
      <c r="W40" s="169">
        <v>126</v>
      </c>
      <c r="X40" s="169"/>
      <c r="Y40" s="184"/>
      <c r="Z40" s="191"/>
      <c r="AA40" s="144"/>
      <c r="AB40" s="144"/>
      <c r="AC40" s="46"/>
      <c r="AD40" s="46"/>
      <c r="AE40" s="46"/>
      <c r="AF40" s="46"/>
      <c r="AG40" s="46">
        <v>7</v>
      </c>
      <c r="AH40" s="46"/>
      <c r="AI40" s="46"/>
      <c r="AJ40" s="188"/>
      <c r="AK40" s="144"/>
      <c r="AL40" s="144"/>
      <c r="AM40" s="144"/>
      <c r="AN40" s="195"/>
      <c r="AO40" s="195"/>
      <c r="AP40" s="46">
        <v>23</v>
      </c>
      <c r="AQ40" s="46">
        <v>23</v>
      </c>
      <c r="AR40" s="46">
        <v>29</v>
      </c>
      <c r="AS40" s="46">
        <v>1</v>
      </c>
      <c r="AT40" s="46">
        <v>5</v>
      </c>
      <c r="AU40" s="46">
        <v>2</v>
      </c>
      <c r="AV40" s="165">
        <v>80</v>
      </c>
      <c r="AW40" s="165">
        <v>38</v>
      </c>
      <c r="AX40" s="96"/>
      <c r="AY40" s="96"/>
      <c r="AZ40" s="56">
        <v>15</v>
      </c>
      <c r="BA40" s="11">
        <v>13</v>
      </c>
      <c r="BB40" s="199"/>
      <c r="BC40" s="18"/>
      <c r="BD40" s="26"/>
      <c r="BE40" s="26"/>
      <c r="BF40" s="144"/>
      <c r="BG40" s="144"/>
      <c r="BH40" s="144"/>
      <c r="BI40" s="144"/>
      <c r="BJ40" s="195"/>
      <c r="BK40" s="195"/>
      <c r="BL40" s="195"/>
      <c r="BM40" s="195"/>
      <c r="BN40" s="201" t="s">
        <v>43</v>
      </c>
      <c r="BO40" s="26" t="s">
        <v>48</v>
      </c>
      <c r="BP40" s="103" t="s">
        <v>105</v>
      </c>
      <c r="BQ40" s="281"/>
      <c r="BR40" s="195" t="s">
        <v>49</v>
      </c>
      <c r="BS40" s="144" t="s">
        <v>49</v>
      </c>
      <c r="BT40" s="144"/>
      <c r="BU40" s="203"/>
      <c r="BV40" s="203"/>
      <c r="BW40" s="203"/>
      <c r="BX40" s="203"/>
      <c r="BY40" s="203"/>
      <c r="BZ40" s="153" t="s">
        <v>202</v>
      </c>
      <c r="CA40" s="26"/>
      <c r="CB40" s="203"/>
      <c r="CC40" s="203"/>
      <c r="CD40" s="203"/>
      <c r="CE40" s="195"/>
    </row>
    <row r="41" spans="1:83" ht="11.25" customHeight="1">
      <c r="A41" s="195">
        <v>2</v>
      </c>
      <c r="B41" s="195">
        <v>39</v>
      </c>
      <c r="C41" s="112" t="s">
        <v>204</v>
      </c>
      <c r="D41" s="258">
        <v>1</v>
      </c>
      <c r="E41" s="288">
        <v>10.49</v>
      </c>
      <c r="F41" s="288">
        <v>10.35</v>
      </c>
      <c r="G41" s="240">
        <v>1.5</v>
      </c>
      <c r="H41" s="240">
        <v>5</v>
      </c>
      <c r="I41" s="174">
        <v>7</v>
      </c>
      <c r="J41" s="174">
        <v>7</v>
      </c>
      <c r="K41" s="240"/>
      <c r="L41" s="240"/>
      <c r="M41" s="240"/>
      <c r="N41" s="80"/>
      <c r="O41" s="195">
        <v>12</v>
      </c>
      <c r="P41" s="144"/>
      <c r="Q41" s="144"/>
      <c r="R41" s="144"/>
      <c r="S41" s="191">
        <v>62</v>
      </c>
      <c r="T41" s="191">
        <v>22</v>
      </c>
      <c r="U41" s="184">
        <v>21</v>
      </c>
      <c r="V41" s="184">
        <v>21</v>
      </c>
      <c r="W41" s="169">
        <v>17</v>
      </c>
      <c r="X41" s="169"/>
      <c r="Y41" s="184"/>
      <c r="Z41" s="191">
        <v>22</v>
      </c>
      <c r="AA41" s="144"/>
      <c r="AB41" s="144"/>
      <c r="AC41" s="46"/>
      <c r="AD41" s="46"/>
      <c r="AE41" s="46"/>
      <c r="AF41" s="46"/>
      <c r="AG41" s="46"/>
      <c r="AH41" s="46"/>
      <c r="AI41" s="46"/>
      <c r="AJ41" s="188"/>
      <c r="AK41" s="144"/>
      <c r="AL41" s="144"/>
      <c r="AM41" s="144"/>
      <c r="AN41" s="195"/>
      <c r="AO41" s="195"/>
      <c r="AP41" s="46">
        <v>17</v>
      </c>
      <c r="AQ41" s="46">
        <v>10</v>
      </c>
      <c r="AR41" s="46">
        <v>5</v>
      </c>
      <c r="AS41" s="46">
        <v>2</v>
      </c>
      <c r="AT41" s="46">
        <v>5.5</v>
      </c>
      <c r="AU41" s="46">
        <v>1</v>
      </c>
      <c r="AV41" s="165">
        <v>2</v>
      </c>
      <c r="AW41" s="165">
        <v>2</v>
      </c>
      <c r="AX41" s="96"/>
      <c r="AY41" s="96"/>
      <c r="AZ41" s="56">
        <v>12</v>
      </c>
      <c r="BA41" s="11">
        <v>13</v>
      </c>
      <c r="BB41" s="78"/>
      <c r="BC41" s="38"/>
      <c r="BD41" s="26">
        <v>16</v>
      </c>
      <c r="BE41" s="26">
        <v>4</v>
      </c>
      <c r="BF41" s="144"/>
      <c r="BG41" s="144"/>
      <c r="BH41" s="144"/>
      <c r="BI41" s="144"/>
      <c r="BJ41" s="195"/>
      <c r="BK41" s="195"/>
      <c r="BL41" s="195"/>
      <c r="BM41" s="195"/>
      <c r="BN41" s="201" t="s">
        <v>53</v>
      </c>
      <c r="BO41" s="26" t="s">
        <v>48</v>
      </c>
      <c r="BP41" s="103" t="s">
        <v>54</v>
      </c>
      <c r="BQ41" s="281"/>
      <c r="BR41" s="195" t="s">
        <v>42</v>
      </c>
      <c r="BS41" s="144" t="s">
        <v>49</v>
      </c>
      <c r="BT41" s="144"/>
      <c r="BU41" s="203"/>
      <c r="BV41" s="203"/>
      <c r="BW41" s="203"/>
      <c r="BX41" s="203"/>
      <c r="BY41" s="203"/>
      <c r="BZ41" s="153" t="s">
        <v>232</v>
      </c>
      <c r="CA41" s="26"/>
      <c r="CB41" s="203"/>
      <c r="CC41" s="203"/>
      <c r="CD41" s="203"/>
      <c r="CE41" s="195"/>
    </row>
    <row r="42" spans="1:83" ht="11.25" customHeight="1">
      <c r="A42" s="195">
        <v>2</v>
      </c>
      <c r="B42" s="195">
        <v>40</v>
      </c>
      <c r="C42" s="112" t="s">
        <v>204</v>
      </c>
      <c r="D42" s="258">
        <v>1</v>
      </c>
      <c r="E42" s="288">
        <v>13.63</v>
      </c>
      <c r="F42" s="288">
        <v>6.6</v>
      </c>
      <c r="G42" s="240">
        <v>1.3</v>
      </c>
      <c r="H42" s="240">
        <v>6</v>
      </c>
      <c r="I42" s="174">
        <v>11</v>
      </c>
      <c r="J42" s="174">
        <v>11</v>
      </c>
      <c r="K42" s="240">
        <v>14</v>
      </c>
      <c r="L42" s="240">
        <v>15</v>
      </c>
      <c r="M42" s="240">
        <v>15</v>
      </c>
      <c r="N42" s="80"/>
      <c r="O42" s="195">
        <v>23</v>
      </c>
      <c r="P42" s="144"/>
      <c r="Q42" s="144"/>
      <c r="R42" s="144"/>
      <c r="S42" s="191">
        <v>68.5</v>
      </c>
      <c r="T42" s="191">
        <v>40</v>
      </c>
      <c r="U42" s="184">
        <v>40</v>
      </c>
      <c r="V42" s="184">
        <v>40</v>
      </c>
      <c r="W42" s="169">
        <v>29</v>
      </c>
      <c r="X42" s="169">
        <v>16</v>
      </c>
      <c r="Y42" s="184"/>
      <c r="Z42" s="191">
        <v>58</v>
      </c>
      <c r="AA42" s="144"/>
      <c r="AB42" s="144"/>
      <c r="AC42" s="46"/>
      <c r="AD42" s="46"/>
      <c r="AE42" s="46"/>
      <c r="AF42" s="46"/>
      <c r="AG42" s="46"/>
      <c r="AH42" s="46"/>
      <c r="AI42" s="46"/>
      <c r="AJ42" s="188"/>
      <c r="AK42" s="144"/>
      <c r="AL42" s="144"/>
      <c r="AM42" s="144"/>
      <c r="AN42" s="195"/>
      <c r="AO42" s="195"/>
      <c r="AP42" s="46">
        <v>10</v>
      </c>
      <c r="AQ42" s="46">
        <v>13</v>
      </c>
      <c r="AR42" s="46">
        <v>5.5</v>
      </c>
      <c r="AS42" s="46">
        <v>1</v>
      </c>
      <c r="AT42" s="46">
        <v>37</v>
      </c>
      <c r="AU42" s="46">
        <v>4</v>
      </c>
      <c r="AV42" s="165">
        <v>12</v>
      </c>
      <c r="AW42" s="165">
        <v>17</v>
      </c>
      <c r="AX42" s="96">
        <v>9</v>
      </c>
      <c r="AY42" s="96">
        <v>11</v>
      </c>
      <c r="AZ42" s="56">
        <v>18</v>
      </c>
      <c r="BA42" s="140">
        <v>14</v>
      </c>
      <c r="BB42" s="46">
        <v>12</v>
      </c>
      <c r="BC42" s="46">
        <v>7</v>
      </c>
      <c r="BD42" s="26">
        <v>60</v>
      </c>
      <c r="BE42" s="26">
        <v>15.2</v>
      </c>
      <c r="BF42" s="144"/>
      <c r="BG42" s="144"/>
      <c r="BH42" s="144"/>
      <c r="BI42" s="144"/>
      <c r="BJ42" s="195"/>
      <c r="BK42" s="195"/>
      <c r="BL42" s="195"/>
      <c r="BM42" s="195"/>
      <c r="BN42" s="201" t="s">
        <v>43</v>
      </c>
      <c r="BO42" s="26" t="s">
        <v>54</v>
      </c>
      <c r="BP42" s="103" t="s">
        <v>105</v>
      </c>
      <c r="BQ42" s="223"/>
      <c r="BR42" s="195" t="s">
        <v>42</v>
      </c>
      <c r="BS42" s="144" t="s">
        <v>49</v>
      </c>
      <c r="BT42" s="144" t="s">
        <v>49</v>
      </c>
      <c r="BU42" s="203"/>
      <c r="BV42" s="203"/>
      <c r="BW42" s="203"/>
      <c r="BX42" s="203"/>
      <c r="BY42" s="203"/>
      <c r="BZ42" s="153" t="s">
        <v>196</v>
      </c>
      <c r="CA42" s="26" t="s">
        <v>247</v>
      </c>
      <c r="CB42" s="203"/>
      <c r="CC42" s="203"/>
      <c r="CD42" s="203"/>
      <c r="CE42" s="195"/>
    </row>
    <row r="43" spans="1:83" ht="11.25" customHeight="1">
      <c r="A43" s="195">
        <v>2</v>
      </c>
      <c r="B43" s="195">
        <v>41</v>
      </c>
      <c r="C43" s="112" t="s">
        <v>204</v>
      </c>
      <c r="D43" s="258">
        <v>1</v>
      </c>
      <c r="E43" s="288">
        <v>5.15</v>
      </c>
      <c r="F43" s="288">
        <v>15.03</v>
      </c>
      <c r="G43" s="240">
        <v>9</v>
      </c>
      <c r="H43" s="240">
        <v>7</v>
      </c>
      <c r="I43" s="174">
        <v>18</v>
      </c>
      <c r="J43" s="174">
        <v>18</v>
      </c>
      <c r="K43" s="240">
        <v>12</v>
      </c>
      <c r="L43" s="240">
        <v>8.5</v>
      </c>
      <c r="M43" s="240">
        <v>8</v>
      </c>
      <c r="N43" s="80"/>
      <c r="O43" s="195">
        <v>10</v>
      </c>
      <c r="P43" s="144"/>
      <c r="Q43" s="144"/>
      <c r="R43" s="144"/>
      <c r="S43" s="191">
        <v>81</v>
      </c>
      <c r="T43" s="191">
        <v>79</v>
      </c>
      <c r="U43" s="184">
        <v>89</v>
      </c>
      <c r="V43" s="184">
        <v>89</v>
      </c>
      <c r="W43" s="169">
        <v>39</v>
      </c>
      <c r="X43" s="169">
        <v>14</v>
      </c>
      <c r="Y43" s="184"/>
      <c r="Z43" s="191">
        <v>31</v>
      </c>
      <c r="AA43" s="144"/>
      <c r="AB43" s="144"/>
      <c r="AC43" s="46"/>
      <c r="AD43" s="46"/>
      <c r="AE43" s="46"/>
      <c r="AF43" s="46"/>
      <c r="AG43" s="46"/>
      <c r="AH43" s="46"/>
      <c r="AI43" s="46"/>
      <c r="AJ43" s="188"/>
      <c r="AK43" s="144"/>
      <c r="AL43" s="144"/>
      <c r="AM43" s="144"/>
      <c r="AN43" s="195"/>
      <c r="AO43" s="195"/>
      <c r="AP43" s="46">
        <v>40</v>
      </c>
      <c r="AQ43" s="46">
        <v>30</v>
      </c>
      <c r="AR43" s="46">
        <v>37</v>
      </c>
      <c r="AS43" s="46">
        <v>4</v>
      </c>
      <c r="AT43" s="46"/>
      <c r="AU43" s="46"/>
      <c r="AV43" s="165">
        <v>44</v>
      </c>
      <c r="AW43" s="165">
        <v>24</v>
      </c>
      <c r="AX43" s="96">
        <v>13</v>
      </c>
      <c r="AY43" s="96">
        <v>12</v>
      </c>
      <c r="AZ43" s="56"/>
      <c r="BA43" s="140"/>
      <c r="BB43" s="46">
        <v>7</v>
      </c>
      <c r="BC43" s="46">
        <v>3</v>
      </c>
      <c r="BD43" s="26"/>
      <c r="BE43" s="26"/>
      <c r="BF43" s="144"/>
      <c r="BG43" s="144"/>
      <c r="BH43" s="144"/>
      <c r="BI43" s="144"/>
      <c r="BJ43" s="195"/>
      <c r="BK43" s="195"/>
      <c r="BL43" s="195"/>
      <c r="BM43" s="195"/>
      <c r="BN43" s="201" t="s">
        <v>43</v>
      </c>
      <c r="BO43" s="26" t="s">
        <v>54</v>
      </c>
      <c r="BP43" s="103" t="s">
        <v>48</v>
      </c>
      <c r="BQ43" s="26" t="s">
        <v>48</v>
      </c>
      <c r="BR43" s="195" t="s">
        <v>49</v>
      </c>
      <c r="BS43" s="144" t="s">
        <v>48</v>
      </c>
      <c r="BT43" s="144" t="s">
        <v>49</v>
      </c>
      <c r="BU43" s="203"/>
      <c r="BV43" s="203"/>
      <c r="BW43" s="203"/>
      <c r="BX43" s="203"/>
      <c r="BY43" s="203"/>
      <c r="BZ43" s="153" t="s">
        <v>257</v>
      </c>
      <c r="CA43" s="26" t="s">
        <v>247</v>
      </c>
      <c r="CB43" s="203"/>
      <c r="CC43" s="203"/>
      <c r="CD43" s="203"/>
      <c r="CE43" s="195"/>
    </row>
    <row r="44" spans="1:83" ht="11.25" customHeight="1">
      <c r="A44" s="89">
        <v>2</v>
      </c>
      <c r="B44" s="89">
        <v>42</v>
      </c>
      <c r="C44" s="213" t="s">
        <v>204</v>
      </c>
      <c r="D44" s="258" t="s">
        <v>47</v>
      </c>
      <c r="E44" s="258" t="s">
        <v>47</v>
      </c>
      <c r="F44" s="258" t="s">
        <v>47</v>
      </c>
      <c r="G44" s="26"/>
      <c r="H44" s="26"/>
      <c r="I44" s="174">
        <v>23</v>
      </c>
      <c r="J44" s="174">
        <v>23</v>
      </c>
      <c r="K44" s="240">
        <v>32</v>
      </c>
      <c r="L44" s="26">
        <v>17</v>
      </c>
      <c r="M44" s="26"/>
      <c r="N44" s="80"/>
      <c r="O44" s="89"/>
      <c r="P44" s="60" t="s">
        <v>229</v>
      </c>
      <c r="Q44" s="60"/>
      <c r="R44" s="60"/>
      <c r="S44" s="191"/>
      <c r="T44" s="191"/>
      <c r="U44" s="184">
        <v>184</v>
      </c>
      <c r="V44" s="184">
        <v>184</v>
      </c>
      <c r="W44" s="169">
        <v>45</v>
      </c>
      <c r="X44" s="169">
        <v>30</v>
      </c>
      <c r="Y44" s="184"/>
      <c r="Z44" s="191"/>
      <c r="AA44" s="60" t="s">
        <v>258</v>
      </c>
      <c r="AB44" s="60"/>
      <c r="AC44" s="46"/>
      <c r="AD44" s="46"/>
      <c r="AE44" s="46"/>
      <c r="AF44" s="46"/>
      <c r="AG44" s="46">
        <v>10</v>
      </c>
      <c r="AH44" s="46"/>
      <c r="AI44" s="46"/>
      <c r="AJ44" s="188"/>
      <c r="AK44" s="60"/>
      <c r="AL44" s="60"/>
      <c r="AM44" s="60"/>
      <c r="AN44" s="89"/>
      <c r="AO44" s="89"/>
      <c r="AP44" s="46"/>
      <c r="AQ44" s="46"/>
      <c r="AR44" s="46"/>
      <c r="AS44" s="46"/>
      <c r="AT44" s="46">
        <v>10</v>
      </c>
      <c r="AU44" s="46">
        <v>6</v>
      </c>
      <c r="AV44" s="165">
        <v>52</v>
      </c>
      <c r="AW44" s="165">
        <v>15</v>
      </c>
      <c r="AX44" s="165">
        <v>4</v>
      </c>
      <c r="AY44" s="96">
        <v>1</v>
      </c>
      <c r="AZ44" s="56"/>
      <c r="BA44" s="11"/>
      <c r="BB44" s="199"/>
      <c r="BC44" s="18"/>
      <c r="BD44" s="26"/>
      <c r="BE44" s="26"/>
      <c r="BF44" s="60" t="s">
        <v>214</v>
      </c>
      <c r="BG44" s="60" t="s">
        <v>205</v>
      </c>
      <c r="BH44" s="60"/>
      <c r="BI44" s="60"/>
      <c r="BJ44" s="89"/>
      <c r="BK44" s="89"/>
      <c r="BL44" s="89"/>
      <c r="BM44" s="89"/>
      <c r="BN44" s="201" t="s">
        <v>43</v>
      </c>
      <c r="BO44" s="26" t="s">
        <v>54</v>
      </c>
      <c r="BP44" s="103" t="s">
        <v>48</v>
      </c>
      <c r="BQ44" s="277"/>
      <c r="BR44" s="89" t="s">
        <v>49</v>
      </c>
      <c r="BS44" s="60" t="s">
        <v>105</v>
      </c>
      <c r="BT44" s="60" t="s">
        <v>49</v>
      </c>
      <c r="BU44" s="40"/>
      <c r="BV44" s="40"/>
      <c r="BW44" s="40"/>
      <c r="BX44" s="40"/>
      <c r="BY44" s="40"/>
      <c r="BZ44" s="153" t="s">
        <v>232</v>
      </c>
      <c r="CA44" s="26"/>
      <c r="CB44" s="40"/>
      <c r="CC44" s="40"/>
      <c r="CD44" s="40"/>
      <c r="CE44" s="89"/>
    </row>
    <row r="45" spans="1:83" ht="11.25" customHeight="1">
      <c r="A45" s="89">
        <v>2</v>
      </c>
      <c r="B45" s="89">
        <v>43</v>
      </c>
      <c r="C45" s="213" t="s">
        <v>46</v>
      </c>
      <c r="D45" s="258">
        <v>1</v>
      </c>
      <c r="E45" s="288">
        <v>4.2</v>
      </c>
      <c r="F45" s="288">
        <v>17.059999999999999</v>
      </c>
      <c r="G45" s="26">
        <v>8</v>
      </c>
      <c r="H45" s="26">
        <v>11</v>
      </c>
      <c r="I45" s="174">
        <v>9</v>
      </c>
      <c r="J45" s="174">
        <v>9</v>
      </c>
      <c r="K45" s="240">
        <v>12</v>
      </c>
      <c r="L45" s="26">
        <v>5</v>
      </c>
      <c r="M45" s="26"/>
      <c r="N45" s="80"/>
      <c r="O45" s="89">
        <v>7</v>
      </c>
      <c r="P45" s="60" t="s">
        <v>92</v>
      </c>
      <c r="Q45" s="60"/>
      <c r="R45" s="60"/>
      <c r="S45" s="191">
        <v>89</v>
      </c>
      <c r="T45" s="191">
        <v>42.5</v>
      </c>
      <c r="U45" s="184">
        <v>40</v>
      </c>
      <c r="V45" s="184">
        <v>40</v>
      </c>
      <c r="W45" s="169">
        <v>40</v>
      </c>
      <c r="X45" s="169">
        <v>38</v>
      </c>
      <c r="Y45" s="184"/>
      <c r="Z45" s="191">
        <v>34.5</v>
      </c>
      <c r="AA45" s="60" t="s">
        <v>151</v>
      </c>
      <c r="AB45" s="60" t="s">
        <v>72</v>
      </c>
      <c r="AC45" s="46"/>
      <c r="AD45" s="46"/>
      <c r="AE45" s="46"/>
      <c r="AF45" s="46"/>
      <c r="AG45" s="46"/>
      <c r="AH45" s="46"/>
      <c r="AI45" s="46"/>
      <c r="AJ45" s="188"/>
      <c r="AK45" s="60"/>
      <c r="AL45" s="60"/>
      <c r="AM45" s="60"/>
      <c r="AN45" s="89"/>
      <c r="AO45" s="89"/>
      <c r="AP45" s="46">
        <v>25</v>
      </c>
      <c r="AQ45" s="46">
        <v>14</v>
      </c>
      <c r="AR45" s="46">
        <v>10</v>
      </c>
      <c r="AS45" s="46">
        <v>6</v>
      </c>
      <c r="AT45" s="46">
        <v>7</v>
      </c>
      <c r="AU45" s="46">
        <v>7</v>
      </c>
      <c r="AV45" s="165">
        <v>9</v>
      </c>
      <c r="AW45" s="165">
        <v>6</v>
      </c>
      <c r="AX45" s="165">
        <v>10</v>
      </c>
      <c r="AY45" s="96">
        <v>5</v>
      </c>
      <c r="AZ45" s="56">
        <v>28</v>
      </c>
      <c r="BA45" s="11">
        <v>14</v>
      </c>
      <c r="BB45" s="78"/>
      <c r="BC45" s="38"/>
      <c r="BD45" s="26"/>
      <c r="BE45" s="26"/>
      <c r="BF45" s="60" t="s">
        <v>87</v>
      </c>
      <c r="BG45" s="60" t="s">
        <v>214</v>
      </c>
      <c r="BH45" s="60" t="s">
        <v>172</v>
      </c>
      <c r="BI45" s="60" t="s">
        <v>98</v>
      </c>
      <c r="BJ45" s="89"/>
      <c r="BK45" s="89"/>
      <c r="BL45" s="89"/>
      <c r="BM45" s="89"/>
      <c r="BN45" s="201" t="s">
        <v>43</v>
      </c>
      <c r="BO45" s="26" t="s">
        <v>42</v>
      </c>
      <c r="BP45" s="103" t="s">
        <v>54</v>
      </c>
      <c r="BQ45" s="26" t="s">
        <v>48</v>
      </c>
      <c r="BR45" s="89" t="s">
        <v>49</v>
      </c>
      <c r="BS45" s="60" t="s">
        <v>42</v>
      </c>
      <c r="BT45" s="60"/>
      <c r="BU45" s="40"/>
      <c r="BV45" s="40"/>
      <c r="BW45" s="40"/>
      <c r="BX45" s="40"/>
      <c r="BY45" s="40"/>
      <c r="BZ45" s="153" t="s">
        <v>259</v>
      </c>
      <c r="CA45" s="26"/>
      <c r="CB45" s="40"/>
      <c r="CC45" s="40"/>
      <c r="CD45" s="40"/>
      <c r="CE45" s="89"/>
    </row>
    <row r="46" spans="1:83" ht="54.75" customHeight="1">
      <c r="A46" s="89">
        <v>2</v>
      </c>
      <c r="B46" s="89">
        <v>44</v>
      </c>
      <c r="C46" s="213" t="s">
        <v>256</v>
      </c>
      <c r="D46" s="258">
        <v>2</v>
      </c>
      <c r="E46" s="288">
        <v>15.4</v>
      </c>
      <c r="F46" s="288">
        <v>5.4</v>
      </c>
      <c r="G46" s="26">
        <v>31</v>
      </c>
      <c r="H46" s="26">
        <v>31</v>
      </c>
      <c r="I46" s="174">
        <v>32</v>
      </c>
      <c r="J46" s="174">
        <v>32</v>
      </c>
      <c r="K46" s="240">
        <v>37</v>
      </c>
      <c r="L46" s="26">
        <v>40</v>
      </c>
      <c r="M46" s="26">
        <v>20</v>
      </c>
      <c r="N46" s="80"/>
      <c r="O46" s="89"/>
      <c r="P46" s="60" t="s">
        <v>64</v>
      </c>
      <c r="Q46" s="60" t="s">
        <v>144</v>
      </c>
      <c r="R46" s="60"/>
      <c r="S46" s="191">
        <v>111.9</v>
      </c>
      <c r="T46" s="191">
        <v>113</v>
      </c>
      <c r="U46" s="184">
        <v>11</v>
      </c>
      <c r="V46" s="184">
        <v>11</v>
      </c>
      <c r="W46" s="169">
        <v>86</v>
      </c>
      <c r="X46" s="169">
        <v>43</v>
      </c>
      <c r="Y46" s="184"/>
      <c r="Z46" s="191"/>
      <c r="AA46" s="60" t="s">
        <v>129</v>
      </c>
      <c r="AB46" s="60" t="s">
        <v>260</v>
      </c>
      <c r="AC46" s="46"/>
      <c r="AD46" s="46"/>
      <c r="AE46" s="46"/>
      <c r="AF46" s="46"/>
      <c r="AG46" s="46"/>
      <c r="AH46" s="46"/>
      <c r="AI46" s="46"/>
      <c r="AJ46" s="188"/>
      <c r="AK46" s="60"/>
      <c r="AL46" s="60"/>
      <c r="AM46" s="60"/>
      <c r="AN46" s="89"/>
      <c r="AO46" s="89"/>
      <c r="AP46" s="46"/>
      <c r="AQ46" s="46"/>
      <c r="AR46" s="46">
        <v>7</v>
      </c>
      <c r="AS46" s="46">
        <v>7</v>
      </c>
      <c r="AT46" s="46"/>
      <c r="AU46" s="46"/>
      <c r="AV46" s="165">
        <v>12</v>
      </c>
      <c r="AW46" s="165">
        <v>10</v>
      </c>
      <c r="AX46" s="165">
        <v>36</v>
      </c>
      <c r="AY46" s="96">
        <v>21</v>
      </c>
      <c r="AZ46" s="56"/>
      <c r="BA46" s="140"/>
      <c r="BB46" s="46">
        <v>32</v>
      </c>
      <c r="BC46" s="46">
        <v>10</v>
      </c>
      <c r="BD46" s="26"/>
      <c r="BE46" s="26"/>
      <c r="BF46" s="60" t="s">
        <v>151</v>
      </c>
      <c r="BG46" s="60" t="s">
        <v>97</v>
      </c>
      <c r="BH46" s="60" t="s">
        <v>70</v>
      </c>
      <c r="BI46" s="60" t="s">
        <v>64</v>
      </c>
      <c r="BJ46" s="89"/>
      <c r="BK46" s="89"/>
      <c r="BL46" s="89"/>
      <c r="BM46" s="89"/>
      <c r="BN46" s="201" t="s">
        <v>53</v>
      </c>
      <c r="BO46" s="26" t="s">
        <v>42</v>
      </c>
      <c r="BP46" s="103"/>
      <c r="BQ46" s="277"/>
      <c r="BR46" s="89" t="s">
        <v>49</v>
      </c>
      <c r="BS46" s="60" t="s">
        <v>105</v>
      </c>
      <c r="BT46" s="60" t="s">
        <v>105</v>
      </c>
      <c r="BU46" s="40"/>
      <c r="BV46" s="40"/>
      <c r="BW46" s="40"/>
      <c r="BX46" s="40"/>
      <c r="BY46" s="40"/>
      <c r="BZ46" s="153" t="s">
        <v>202</v>
      </c>
      <c r="CA46" s="26"/>
      <c r="CB46" s="40"/>
      <c r="CC46" s="40"/>
      <c r="CD46" s="40" t="s">
        <v>261</v>
      </c>
      <c r="CE46" s="89" t="s">
        <v>209</v>
      </c>
    </row>
    <row r="47" spans="1:83" ht="11.25" customHeight="1">
      <c r="A47" s="89">
        <v>2</v>
      </c>
      <c r="B47" s="89">
        <v>45</v>
      </c>
      <c r="C47" s="213" t="s">
        <v>256</v>
      </c>
      <c r="D47" s="258">
        <v>2</v>
      </c>
      <c r="E47" s="288">
        <v>7.32</v>
      </c>
      <c r="F47" s="288">
        <v>14.78</v>
      </c>
      <c r="G47" s="26">
        <v>31</v>
      </c>
      <c r="H47" s="26">
        <v>30</v>
      </c>
      <c r="I47" s="174">
        <v>35</v>
      </c>
      <c r="J47" s="174">
        <v>35</v>
      </c>
      <c r="K47" s="240">
        <v>50</v>
      </c>
      <c r="L47" s="26">
        <v>34</v>
      </c>
      <c r="M47" s="26">
        <v>46</v>
      </c>
      <c r="N47" s="80"/>
      <c r="O47" s="89">
        <v>67</v>
      </c>
      <c r="P47" s="60" t="s">
        <v>117</v>
      </c>
      <c r="Q47" s="60" t="s">
        <v>117</v>
      </c>
      <c r="R47" s="60"/>
      <c r="S47" s="191">
        <v>215</v>
      </c>
      <c r="T47" s="191">
        <v>145</v>
      </c>
      <c r="U47" s="184">
        <v>300</v>
      </c>
      <c r="V47" s="184">
        <v>300</v>
      </c>
      <c r="W47" s="169"/>
      <c r="X47" s="169">
        <v>90</v>
      </c>
      <c r="Y47" s="184"/>
      <c r="Z47" s="191"/>
      <c r="AA47" s="60"/>
      <c r="AB47" s="60"/>
      <c r="AC47" s="46"/>
      <c r="AD47" s="46"/>
      <c r="AE47" s="46">
        <v>20</v>
      </c>
      <c r="AF47" s="46"/>
      <c r="AG47" s="46">
        <v>20</v>
      </c>
      <c r="AH47" s="46">
        <v>28</v>
      </c>
      <c r="AI47" s="46"/>
      <c r="AJ47" s="188"/>
      <c r="AK47" s="60" t="s">
        <v>102</v>
      </c>
      <c r="AL47" s="60" t="s">
        <v>72</v>
      </c>
      <c r="AM47" s="60" t="s">
        <v>110</v>
      </c>
      <c r="AN47" s="89"/>
      <c r="AO47" s="89"/>
      <c r="AP47" s="46">
        <v>93</v>
      </c>
      <c r="AQ47" s="46">
        <v>64</v>
      </c>
      <c r="AR47" s="46">
        <v>116</v>
      </c>
      <c r="AS47" s="46">
        <v>62</v>
      </c>
      <c r="AT47" s="46"/>
      <c r="AU47" s="46"/>
      <c r="AV47" s="165">
        <v>121</v>
      </c>
      <c r="AW47" s="165">
        <v>42</v>
      </c>
      <c r="AX47" s="96">
        <v>113</v>
      </c>
      <c r="AY47" s="96">
        <v>85</v>
      </c>
      <c r="AZ47" s="56"/>
      <c r="BA47" s="140"/>
      <c r="BB47" s="46">
        <v>129</v>
      </c>
      <c r="BC47" s="46">
        <v>142</v>
      </c>
      <c r="BD47" s="26">
        <v>155</v>
      </c>
      <c r="BE47" s="26">
        <v>160</v>
      </c>
      <c r="BF47" s="60" t="s">
        <v>194</v>
      </c>
      <c r="BG47" s="60" t="s">
        <v>194</v>
      </c>
      <c r="BH47" s="60" t="s">
        <v>262</v>
      </c>
      <c r="BI47" s="60" t="s">
        <v>263</v>
      </c>
      <c r="BJ47" s="89"/>
      <c r="BK47" s="89"/>
      <c r="BL47" s="89"/>
      <c r="BM47" s="89"/>
      <c r="BN47" s="201" t="s">
        <v>43</v>
      </c>
      <c r="BO47" s="26" t="s">
        <v>42</v>
      </c>
      <c r="BP47" s="103"/>
      <c r="BQ47" s="26" t="s">
        <v>105</v>
      </c>
      <c r="BR47" s="89" t="s">
        <v>42</v>
      </c>
      <c r="BS47" s="60" t="s">
        <v>42</v>
      </c>
      <c r="BT47" s="60" t="s">
        <v>42</v>
      </c>
      <c r="BU47" s="40"/>
      <c r="BV47" s="40"/>
      <c r="BW47" s="40"/>
      <c r="BX47" s="40"/>
      <c r="BY47" s="40"/>
      <c r="BZ47" s="153" t="s">
        <v>218</v>
      </c>
      <c r="CA47" s="26"/>
      <c r="CB47" s="40"/>
      <c r="CC47" s="40"/>
      <c r="CD47" s="40" t="s">
        <v>264</v>
      </c>
      <c r="CE47" s="89"/>
    </row>
    <row r="48" spans="1:83" ht="11.25" customHeight="1">
      <c r="A48" s="89">
        <v>2</v>
      </c>
      <c r="B48" s="89">
        <v>46</v>
      </c>
      <c r="C48" s="213" t="s">
        <v>204</v>
      </c>
      <c r="D48" s="258">
        <v>2</v>
      </c>
      <c r="E48" s="288">
        <v>7.58</v>
      </c>
      <c r="F48" s="288">
        <v>12.19</v>
      </c>
      <c r="G48" s="26">
        <v>44</v>
      </c>
      <c r="H48" s="26">
        <v>50</v>
      </c>
      <c r="I48" s="174">
        <v>45</v>
      </c>
      <c r="J48" s="174">
        <v>45</v>
      </c>
      <c r="K48" s="240">
        <v>36</v>
      </c>
      <c r="L48" s="26">
        <v>14</v>
      </c>
      <c r="M48" s="26"/>
      <c r="N48" s="80"/>
      <c r="O48" s="89">
        <v>45</v>
      </c>
      <c r="P48" s="60" t="s">
        <v>265</v>
      </c>
      <c r="Q48" s="60" t="s">
        <v>110</v>
      </c>
      <c r="R48" s="60"/>
      <c r="S48" s="191">
        <v>112</v>
      </c>
      <c r="T48" s="191">
        <v>112</v>
      </c>
      <c r="U48" s="184">
        <v>114</v>
      </c>
      <c r="V48" s="184">
        <v>114</v>
      </c>
      <c r="W48" s="169">
        <v>52</v>
      </c>
      <c r="X48" s="169">
        <v>43</v>
      </c>
      <c r="Y48" s="184"/>
      <c r="Z48" s="191">
        <v>80</v>
      </c>
      <c r="AA48" s="60" t="s">
        <v>266</v>
      </c>
      <c r="AB48" s="60" t="s">
        <v>145</v>
      </c>
      <c r="AC48" s="46"/>
      <c r="AD48" s="46"/>
      <c r="AE48" s="46"/>
      <c r="AF48" s="46"/>
      <c r="AG48" s="46"/>
      <c r="AH48" s="46"/>
      <c r="AI48" s="46"/>
      <c r="AJ48" s="188"/>
      <c r="AK48" s="60"/>
      <c r="AL48" s="60"/>
      <c r="AM48" s="60"/>
      <c r="AN48" s="89"/>
      <c r="AO48" s="89"/>
      <c r="AP48" s="46"/>
      <c r="AQ48" s="46"/>
      <c r="AR48" s="46">
        <v>8</v>
      </c>
      <c r="AS48" s="46">
        <v>17</v>
      </c>
      <c r="AT48" s="46"/>
      <c r="AU48" s="46"/>
      <c r="AV48" s="165">
        <v>20</v>
      </c>
      <c r="AW48" s="165">
        <v>8</v>
      </c>
      <c r="AX48" s="165">
        <v>11</v>
      </c>
      <c r="AY48" s="96">
        <v>6</v>
      </c>
      <c r="AZ48" s="56">
        <v>6</v>
      </c>
      <c r="BA48" s="140">
        <v>5</v>
      </c>
      <c r="BB48" s="46">
        <v>23</v>
      </c>
      <c r="BC48" s="46">
        <v>24</v>
      </c>
      <c r="BD48" s="26">
        <v>26</v>
      </c>
      <c r="BE48" s="26">
        <v>51</v>
      </c>
      <c r="BF48" s="60" t="s">
        <v>267</v>
      </c>
      <c r="BG48" s="60" t="s">
        <v>61</v>
      </c>
      <c r="BH48" s="60" t="s">
        <v>115</v>
      </c>
      <c r="BI48" s="60" t="s">
        <v>110</v>
      </c>
      <c r="BJ48" s="89"/>
      <c r="BK48" s="89"/>
      <c r="BL48" s="89"/>
      <c r="BM48" s="89"/>
      <c r="BN48" s="201" t="s">
        <v>53</v>
      </c>
      <c r="BO48" s="26" t="s">
        <v>54</v>
      </c>
      <c r="BP48" s="103"/>
      <c r="BQ48" s="277"/>
      <c r="BR48" s="89" t="s">
        <v>42</v>
      </c>
      <c r="BS48" s="60" t="s">
        <v>105</v>
      </c>
      <c r="BT48" s="60" t="s">
        <v>42</v>
      </c>
      <c r="BU48" s="40"/>
      <c r="BV48" s="40"/>
      <c r="BW48" s="40"/>
      <c r="BX48" s="40"/>
      <c r="BY48" s="40"/>
      <c r="BZ48" s="153" t="s">
        <v>232</v>
      </c>
      <c r="CA48" s="26" t="s">
        <v>233</v>
      </c>
      <c r="CB48" s="40"/>
      <c r="CC48" s="40"/>
      <c r="CD48" s="40"/>
      <c r="CE48" s="89"/>
    </row>
    <row r="49" spans="1:83" ht="11.25" customHeight="1">
      <c r="A49" s="89">
        <v>2</v>
      </c>
      <c r="B49" s="89">
        <v>47</v>
      </c>
      <c r="C49" s="213" t="s">
        <v>221</v>
      </c>
      <c r="D49" s="258">
        <v>2</v>
      </c>
      <c r="E49" s="288">
        <v>9.65</v>
      </c>
      <c r="F49" s="288">
        <v>10.87</v>
      </c>
      <c r="G49" s="26">
        <v>32</v>
      </c>
      <c r="H49" s="26">
        <v>30</v>
      </c>
      <c r="I49" s="174">
        <v>35</v>
      </c>
      <c r="J49" s="174">
        <v>35</v>
      </c>
      <c r="K49" s="240">
        <v>32</v>
      </c>
      <c r="L49" s="26">
        <v>34</v>
      </c>
      <c r="M49" s="26"/>
      <c r="N49" s="80"/>
      <c r="O49" s="89">
        <v>34</v>
      </c>
      <c r="P49" s="60" t="s">
        <v>98</v>
      </c>
      <c r="Q49" s="60" t="s">
        <v>175</v>
      </c>
      <c r="R49" s="60"/>
      <c r="S49" s="191">
        <v>115</v>
      </c>
      <c r="T49" s="191">
        <v>115</v>
      </c>
      <c r="U49" s="184">
        <v>115</v>
      </c>
      <c r="V49" s="184">
        <v>115</v>
      </c>
      <c r="W49" s="169">
        <v>85</v>
      </c>
      <c r="X49" s="169">
        <v>80</v>
      </c>
      <c r="Y49" s="184"/>
      <c r="Z49" s="191">
        <v>65</v>
      </c>
      <c r="AA49" s="60" t="s">
        <v>268</v>
      </c>
      <c r="AB49" s="60" t="s">
        <v>269</v>
      </c>
      <c r="AC49" s="46"/>
      <c r="AD49" s="46"/>
      <c r="AE49" s="46"/>
      <c r="AF49" s="46"/>
      <c r="AG49" s="46"/>
      <c r="AH49" s="46"/>
      <c r="AI49" s="46"/>
      <c r="AJ49" s="188"/>
      <c r="AK49" s="60"/>
      <c r="AL49" s="60"/>
      <c r="AM49" s="60"/>
      <c r="AN49" s="89"/>
      <c r="AO49" s="89"/>
      <c r="AP49" s="46"/>
      <c r="AQ49" s="46"/>
      <c r="AR49" s="46">
        <v>25</v>
      </c>
      <c r="AS49" s="46">
        <v>13.5</v>
      </c>
      <c r="AT49" s="46"/>
      <c r="AU49" s="46"/>
      <c r="AV49" s="165">
        <v>15</v>
      </c>
      <c r="AW49" s="165">
        <v>12</v>
      </c>
      <c r="AX49" s="165">
        <v>21</v>
      </c>
      <c r="AY49" s="96">
        <v>8</v>
      </c>
      <c r="AZ49" s="56">
        <v>36</v>
      </c>
      <c r="BA49" s="11">
        <v>43</v>
      </c>
      <c r="BB49" s="33"/>
      <c r="BC49" s="148"/>
      <c r="BD49" s="26">
        <v>37</v>
      </c>
      <c r="BE49" s="26">
        <v>29</v>
      </c>
      <c r="BF49" s="60" t="s">
        <v>91</v>
      </c>
      <c r="BG49" s="60" t="s">
        <v>76</v>
      </c>
      <c r="BH49" s="60" t="s">
        <v>149</v>
      </c>
      <c r="BI49" s="60" t="s">
        <v>130</v>
      </c>
      <c r="BJ49" s="89"/>
      <c r="BK49" s="89"/>
      <c r="BL49" s="89"/>
      <c r="BM49" s="89"/>
      <c r="BN49" s="201" t="s">
        <v>53</v>
      </c>
      <c r="BO49" s="26" t="s">
        <v>42</v>
      </c>
      <c r="BP49" s="103" t="s">
        <v>42</v>
      </c>
      <c r="BQ49" s="26" t="s">
        <v>48</v>
      </c>
      <c r="BR49" s="89" t="s">
        <v>42</v>
      </c>
      <c r="BS49" s="60" t="s">
        <v>105</v>
      </c>
      <c r="BT49" s="60" t="s">
        <v>105</v>
      </c>
      <c r="BU49" s="40"/>
      <c r="BV49" s="40"/>
      <c r="BW49" s="40"/>
      <c r="BX49" s="40"/>
      <c r="BY49" s="40"/>
      <c r="BZ49" s="153" t="s">
        <v>210</v>
      </c>
      <c r="CA49" s="26" t="s">
        <v>233</v>
      </c>
      <c r="CB49" s="40"/>
      <c r="CC49" s="40"/>
      <c r="CD49" s="40"/>
      <c r="CE49" s="89" t="s">
        <v>219</v>
      </c>
    </row>
    <row r="50" spans="1:83" ht="21.75" customHeight="1">
      <c r="A50" s="89">
        <v>2</v>
      </c>
      <c r="B50" s="89">
        <v>48</v>
      </c>
      <c r="C50" s="213" t="s">
        <v>221</v>
      </c>
      <c r="D50" s="258">
        <v>2</v>
      </c>
      <c r="E50" s="288">
        <v>11.69</v>
      </c>
      <c r="F50" s="288">
        <v>8.85</v>
      </c>
      <c r="G50" s="26"/>
      <c r="H50" s="26">
        <v>30</v>
      </c>
      <c r="I50" s="174">
        <v>25</v>
      </c>
      <c r="J50" s="174">
        <v>25</v>
      </c>
      <c r="K50" s="240">
        <v>33</v>
      </c>
      <c r="L50" s="26">
        <v>21</v>
      </c>
      <c r="M50" s="26">
        <v>36</v>
      </c>
      <c r="N50" s="80"/>
      <c r="O50" s="89">
        <v>22</v>
      </c>
      <c r="P50" s="60" t="s">
        <v>92</v>
      </c>
      <c r="Q50" s="60" t="s">
        <v>98</v>
      </c>
      <c r="R50" s="60"/>
      <c r="S50" s="191">
        <v>121</v>
      </c>
      <c r="T50" s="191">
        <v>18</v>
      </c>
      <c r="U50" s="184">
        <v>120</v>
      </c>
      <c r="V50" s="184">
        <v>120</v>
      </c>
      <c r="W50" s="169">
        <v>58</v>
      </c>
      <c r="X50" s="169">
        <v>5</v>
      </c>
      <c r="Y50" s="184"/>
      <c r="Z50" s="191">
        <v>103</v>
      </c>
      <c r="AA50" s="60" t="s">
        <v>61</v>
      </c>
      <c r="AB50" s="60" t="s">
        <v>270</v>
      </c>
      <c r="AC50" s="46"/>
      <c r="AD50" s="46"/>
      <c r="AE50" s="46"/>
      <c r="AF50" s="46"/>
      <c r="AG50" s="46"/>
      <c r="AH50" s="46"/>
      <c r="AI50" s="46"/>
      <c r="AJ50" s="188"/>
      <c r="AK50" s="60"/>
      <c r="AL50" s="60"/>
      <c r="AM50" s="60"/>
      <c r="AN50" s="89"/>
      <c r="AO50" s="89"/>
      <c r="AP50" s="46">
        <v>1</v>
      </c>
      <c r="AQ50" s="46">
        <v>1</v>
      </c>
      <c r="AR50" s="46">
        <v>13</v>
      </c>
      <c r="AS50" s="46">
        <v>7</v>
      </c>
      <c r="AT50" s="46"/>
      <c r="AU50" s="46"/>
      <c r="AV50" s="165">
        <v>14</v>
      </c>
      <c r="AW50" s="165">
        <v>10</v>
      </c>
      <c r="AX50" s="165">
        <v>17</v>
      </c>
      <c r="AY50" s="96">
        <v>5</v>
      </c>
      <c r="AZ50" s="56">
        <v>4</v>
      </c>
      <c r="BA50" s="140">
        <v>1</v>
      </c>
      <c r="BB50" s="46">
        <v>14</v>
      </c>
      <c r="BC50" s="46">
        <v>12</v>
      </c>
      <c r="BD50" s="26">
        <v>24</v>
      </c>
      <c r="BE50" s="26">
        <v>30</v>
      </c>
      <c r="BF50" s="60" t="s">
        <v>227</v>
      </c>
      <c r="BG50" s="60" t="s">
        <v>92</v>
      </c>
      <c r="BH50" s="60" t="s">
        <v>271</v>
      </c>
      <c r="BI50" s="60" t="s">
        <v>130</v>
      </c>
      <c r="BJ50" s="89"/>
      <c r="BK50" s="89"/>
      <c r="BL50" s="89"/>
      <c r="BM50" s="89"/>
      <c r="BN50" s="201" t="s">
        <v>43</v>
      </c>
      <c r="BO50" s="26" t="s">
        <v>42</v>
      </c>
      <c r="BP50" s="103" t="s">
        <v>105</v>
      </c>
      <c r="BQ50" s="26" t="s">
        <v>48</v>
      </c>
      <c r="BR50" s="89" t="s">
        <v>42</v>
      </c>
      <c r="BS50" s="60" t="s">
        <v>105</v>
      </c>
      <c r="BT50" s="60" t="s">
        <v>105</v>
      </c>
      <c r="BU50" s="40"/>
      <c r="BV50" s="40"/>
      <c r="BW50" s="40"/>
      <c r="BX50" s="40"/>
      <c r="BY50" s="40"/>
      <c r="BZ50" s="153" t="s">
        <v>218</v>
      </c>
      <c r="CA50" s="26" t="s">
        <v>220</v>
      </c>
      <c r="CB50" s="40"/>
      <c r="CC50" s="40"/>
      <c r="CD50" s="40" t="s">
        <v>78</v>
      </c>
      <c r="CE50" s="89" t="s">
        <v>209</v>
      </c>
    </row>
    <row r="51" spans="1:83" ht="11.25" customHeight="1">
      <c r="A51" s="195">
        <v>2</v>
      </c>
      <c r="B51" s="195">
        <v>49</v>
      </c>
      <c r="C51" s="112" t="s">
        <v>187</v>
      </c>
      <c r="D51" s="258">
        <v>2</v>
      </c>
      <c r="E51" s="288">
        <v>14.36</v>
      </c>
      <c r="F51" s="288">
        <v>6.3</v>
      </c>
      <c r="G51" s="26"/>
      <c r="H51" s="26">
        <v>11</v>
      </c>
      <c r="I51" s="174">
        <v>18</v>
      </c>
      <c r="J51" s="174">
        <v>18</v>
      </c>
      <c r="K51" s="240">
        <v>12</v>
      </c>
      <c r="L51" s="26"/>
      <c r="M51" s="26"/>
      <c r="N51" s="80"/>
      <c r="O51" s="195">
        <v>10</v>
      </c>
      <c r="P51" s="144"/>
      <c r="Q51" s="144"/>
      <c r="R51" s="144"/>
      <c r="S51" s="191">
        <v>65</v>
      </c>
      <c r="T51" s="191">
        <v>43</v>
      </c>
      <c r="U51" s="184">
        <v>53</v>
      </c>
      <c r="V51" s="184">
        <v>53</v>
      </c>
      <c r="W51" s="169">
        <v>53</v>
      </c>
      <c r="X51" s="169"/>
      <c r="Y51" s="184"/>
      <c r="Z51" s="191">
        <v>19</v>
      </c>
      <c r="AA51" s="144"/>
      <c r="AB51" s="144"/>
      <c r="AC51" s="46"/>
      <c r="AD51" s="46"/>
      <c r="AE51" s="46"/>
      <c r="AF51" s="46"/>
      <c r="AG51" s="46"/>
      <c r="AH51" s="46"/>
      <c r="AI51" s="46"/>
      <c r="AJ51" s="188"/>
      <c r="AK51" s="144"/>
      <c r="AL51" s="144"/>
      <c r="AM51" s="144"/>
      <c r="AN51" s="195"/>
      <c r="AO51" s="195"/>
      <c r="AP51" s="46">
        <v>15</v>
      </c>
      <c r="AQ51" s="46">
        <v>10</v>
      </c>
      <c r="AR51" s="46">
        <v>9</v>
      </c>
      <c r="AS51" s="46">
        <v>11</v>
      </c>
      <c r="AT51" s="46"/>
      <c r="AU51" s="46"/>
      <c r="AV51" s="165">
        <v>17</v>
      </c>
      <c r="AW51" s="165">
        <v>15</v>
      </c>
      <c r="AX51" s="165">
        <v>9</v>
      </c>
      <c r="AY51" s="96">
        <v>3</v>
      </c>
      <c r="AZ51" s="56"/>
      <c r="BA51" s="140"/>
      <c r="BB51" s="46">
        <v>30</v>
      </c>
      <c r="BC51" s="46">
        <v>26</v>
      </c>
      <c r="BD51" s="26"/>
      <c r="BE51" s="26"/>
      <c r="BF51" s="144"/>
      <c r="BG51" s="144"/>
      <c r="BH51" s="144"/>
      <c r="BI51" s="144"/>
      <c r="BJ51" s="195"/>
      <c r="BK51" s="195"/>
      <c r="BL51" s="195"/>
      <c r="BM51" s="195"/>
      <c r="BN51" s="201" t="s">
        <v>43</v>
      </c>
      <c r="BO51" s="26" t="s">
        <v>42</v>
      </c>
      <c r="BP51" s="103"/>
      <c r="BQ51" s="26" t="s">
        <v>105</v>
      </c>
      <c r="BR51" s="195" t="s">
        <v>49</v>
      </c>
      <c r="BS51" s="144" t="s">
        <v>49</v>
      </c>
      <c r="BT51" s="144"/>
      <c r="BU51" s="203"/>
      <c r="BV51" s="203"/>
      <c r="BW51" s="203"/>
      <c r="BX51" s="203"/>
      <c r="BY51" s="203"/>
      <c r="BZ51" s="153" t="s">
        <v>210</v>
      </c>
      <c r="CA51" s="26" t="s">
        <v>220</v>
      </c>
      <c r="CB51" s="203"/>
      <c r="CC51" s="203"/>
      <c r="CD51" s="203"/>
      <c r="CE51" s="195"/>
    </row>
    <row r="52" spans="1:83" ht="11.25" customHeight="1">
      <c r="A52" s="195">
        <v>2</v>
      </c>
      <c r="B52" s="195">
        <v>50</v>
      </c>
      <c r="C52" s="112" t="s">
        <v>187</v>
      </c>
      <c r="D52" s="258">
        <v>2</v>
      </c>
      <c r="E52" s="288">
        <v>14.24</v>
      </c>
      <c r="F52" s="288">
        <v>4.88</v>
      </c>
      <c r="G52" s="26"/>
      <c r="H52" s="26">
        <v>11</v>
      </c>
      <c r="I52" s="174">
        <v>9</v>
      </c>
      <c r="J52" s="174">
        <v>9</v>
      </c>
      <c r="K52" s="240">
        <v>10</v>
      </c>
      <c r="L52" s="26"/>
      <c r="M52" s="26"/>
      <c r="N52" s="80"/>
      <c r="O52" s="195"/>
      <c r="P52" s="144"/>
      <c r="Q52" s="144"/>
      <c r="R52" s="144"/>
      <c r="S52" s="191">
        <v>99</v>
      </c>
      <c r="T52" s="191">
        <v>97</v>
      </c>
      <c r="U52" s="184">
        <v>95</v>
      </c>
      <c r="V52" s="184">
        <v>95</v>
      </c>
      <c r="W52" s="169">
        <v>47</v>
      </c>
      <c r="X52" s="169"/>
      <c r="Y52" s="184"/>
      <c r="Z52" s="191"/>
      <c r="AA52" s="144"/>
      <c r="AB52" s="144"/>
      <c r="AC52" s="46"/>
      <c r="AD52" s="46"/>
      <c r="AE52" s="46"/>
      <c r="AF52" s="46"/>
      <c r="AG52" s="46"/>
      <c r="AH52" s="46"/>
      <c r="AI52" s="46"/>
      <c r="AJ52" s="188"/>
      <c r="AK52" s="144"/>
      <c r="AL52" s="144"/>
      <c r="AM52" s="144"/>
      <c r="AN52" s="195"/>
      <c r="AO52" s="195"/>
      <c r="AP52" s="46">
        <v>29</v>
      </c>
      <c r="AQ52" s="46">
        <v>20</v>
      </c>
      <c r="AR52" s="46">
        <v>21</v>
      </c>
      <c r="AS52" s="46">
        <v>9</v>
      </c>
      <c r="AT52" s="46"/>
      <c r="AU52" s="46"/>
      <c r="AV52" s="165">
        <v>10</v>
      </c>
      <c r="AW52" s="165">
        <v>10</v>
      </c>
      <c r="AX52" s="96">
        <v>4</v>
      </c>
      <c r="AY52" s="96">
        <v>5</v>
      </c>
      <c r="AZ52" s="56"/>
      <c r="BA52" s="11"/>
      <c r="BB52" s="199"/>
      <c r="BC52" s="18"/>
      <c r="BD52" s="26"/>
      <c r="BE52" s="26"/>
      <c r="BF52" s="144"/>
      <c r="BG52" s="144"/>
      <c r="BH52" s="144"/>
      <c r="BI52" s="144"/>
      <c r="BJ52" s="195"/>
      <c r="BK52" s="195"/>
      <c r="BL52" s="195"/>
      <c r="BM52" s="195"/>
      <c r="BN52" s="201" t="s">
        <v>43</v>
      </c>
      <c r="BO52" s="26" t="s">
        <v>42</v>
      </c>
      <c r="BP52" s="103" t="s">
        <v>48</v>
      </c>
      <c r="BQ52" s="265"/>
      <c r="BR52" s="195" t="s">
        <v>49</v>
      </c>
      <c r="BS52" s="144" t="s">
        <v>49</v>
      </c>
      <c r="BT52" s="144"/>
      <c r="BU52" s="203"/>
      <c r="BV52" s="203"/>
      <c r="BW52" s="203"/>
      <c r="BX52" s="203"/>
      <c r="BY52" s="203"/>
      <c r="BZ52" s="153" t="s">
        <v>272</v>
      </c>
      <c r="CA52" s="153" t="s">
        <v>273</v>
      </c>
      <c r="CB52" s="203"/>
      <c r="CC52" s="203"/>
      <c r="CD52" s="203"/>
      <c r="CE52" s="195"/>
    </row>
    <row r="53" spans="1:83" ht="11.25" customHeight="1">
      <c r="A53" s="195">
        <v>2</v>
      </c>
      <c r="B53" s="195">
        <v>51</v>
      </c>
      <c r="C53" s="112" t="s">
        <v>221</v>
      </c>
      <c r="D53" s="258">
        <v>2</v>
      </c>
      <c r="E53" s="288">
        <v>15.86</v>
      </c>
      <c r="F53" s="288">
        <v>4.95</v>
      </c>
      <c r="G53" s="26"/>
      <c r="H53" s="26">
        <v>12</v>
      </c>
      <c r="I53" s="174">
        <v>9</v>
      </c>
      <c r="J53" s="174">
        <v>9</v>
      </c>
      <c r="K53" s="240">
        <v>7</v>
      </c>
      <c r="L53" s="26"/>
      <c r="M53" s="26"/>
      <c r="N53" s="80"/>
      <c r="O53" s="195">
        <v>15</v>
      </c>
      <c r="P53" s="144"/>
      <c r="Q53" s="144"/>
      <c r="R53" s="144"/>
      <c r="S53" s="191">
        <v>92</v>
      </c>
      <c r="T53" s="191">
        <v>17</v>
      </c>
      <c r="U53" s="184">
        <v>48</v>
      </c>
      <c r="V53" s="184">
        <v>48</v>
      </c>
      <c r="W53" s="169">
        <v>48</v>
      </c>
      <c r="X53" s="169"/>
      <c r="Y53" s="184"/>
      <c r="Z53" s="191">
        <v>34</v>
      </c>
      <c r="AA53" s="144"/>
      <c r="AB53" s="144"/>
      <c r="AC53" s="46"/>
      <c r="AD53" s="46"/>
      <c r="AE53" s="46"/>
      <c r="AF53" s="46"/>
      <c r="AG53" s="46"/>
      <c r="AH53" s="46"/>
      <c r="AI53" s="46"/>
      <c r="AJ53" s="188"/>
      <c r="AK53" s="144"/>
      <c r="AL53" s="144"/>
      <c r="AM53" s="144"/>
      <c r="AN53" s="195"/>
      <c r="AO53" s="195"/>
      <c r="AP53" s="46">
        <v>36</v>
      </c>
      <c r="AQ53" s="46">
        <v>9</v>
      </c>
      <c r="AR53" s="46">
        <v>18</v>
      </c>
      <c r="AS53" s="46">
        <v>10</v>
      </c>
      <c r="AT53" s="46"/>
      <c r="AU53" s="46"/>
      <c r="AV53" s="165">
        <v>4</v>
      </c>
      <c r="AW53" s="165">
        <v>1</v>
      </c>
      <c r="AX53" s="165">
        <v>4</v>
      </c>
      <c r="AY53" s="96">
        <v>1</v>
      </c>
      <c r="AZ53" s="56">
        <v>38</v>
      </c>
      <c r="BA53" s="11">
        <v>27</v>
      </c>
      <c r="BB53" s="171"/>
      <c r="BC53" s="41"/>
      <c r="BD53" s="26">
        <v>3</v>
      </c>
      <c r="BE53" s="26">
        <v>3</v>
      </c>
      <c r="BF53" s="144"/>
      <c r="BG53" s="144"/>
      <c r="BH53" s="144"/>
      <c r="BI53" s="144"/>
      <c r="BJ53" s="195"/>
      <c r="BK53" s="195"/>
      <c r="BL53" s="195"/>
      <c r="BM53" s="195"/>
      <c r="BN53" s="201" t="s">
        <v>43</v>
      </c>
      <c r="BO53" s="26" t="s">
        <v>54</v>
      </c>
      <c r="BP53" s="103" t="s">
        <v>105</v>
      </c>
      <c r="BQ53" s="281"/>
      <c r="BR53" s="195" t="s">
        <v>42</v>
      </c>
      <c r="BS53" s="144" t="s">
        <v>49</v>
      </c>
      <c r="BT53" s="144"/>
      <c r="BU53" s="203"/>
      <c r="BV53" s="203"/>
      <c r="BW53" s="203"/>
      <c r="BX53" s="203"/>
      <c r="BY53" s="203"/>
      <c r="BZ53" s="153" t="s">
        <v>196</v>
      </c>
      <c r="CA53" s="26" t="s">
        <v>209</v>
      </c>
      <c r="CB53" s="203"/>
      <c r="CC53" s="203"/>
      <c r="CD53" s="203"/>
      <c r="CE53" s="195"/>
    </row>
    <row r="54" spans="1:83" ht="11.25" customHeight="1">
      <c r="A54" s="195">
        <v>2</v>
      </c>
      <c r="B54" s="195">
        <v>52</v>
      </c>
      <c r="C54" s="112" t="s">
        <v>96</v>
      </c>
      <c r="D54" s="258">
        <v>2</v>
      </c>
      <c r="E54" s="288">
        <v>5.85</v>
      </c>
      <c r="F54" s="288">
        <v>16.22</v>
      </c>
      <c r="G54" s="26"/>
      <c r="H54" s="26">
        <v>40</v>
      </c>
      <c r="I54" s="174">
        <v>40</v>
      </c>
      <c r="J54" s="174">
        <v>40</v>
      </c>
      <c r="K54" s="240">
        <v>50</v>
      </c>
      <c r="L54" s="26"/>
      <c r="M54" s="26"/>
      <c r="N54" s="80"/>
      <c r="O54" s="195">
        <v>30</v>
      </c>
      <c r="P54" s="144"/>
      <c r="Q54" s="144"/>
      <c r="R54" s="144"/>
      <c r="S54" s="191">
        <v>236</v>
      </c>
      <c r="T54" s="191">
        <v>242</v>
      </c>
      <c r="U54" s="184">
        <v>300</v>
      </c>
      <c r="V54" s="184">
        <v>300</v>
      </c>
      <c r="W54" s="169"/>
      <c r="X54" s="169"/>
      <c r="Y54" s="184"/>
      <c r="Z54" s="191"/>
      <c r="AA54" s="144"/>
      <c r="AB54" s="144"/>
      <c r="AC54" s="46"/>
      <c r="AD54" s="46"/>
      <c r="AE54" s="46">
        <v>23</v>
      </c>
      <c r="AF54" s="46"/>
      <c r="AG54" s="46">
        <v>17</v>
      </c>
      <c r="AH54" s="46">
        <v>24</v>
      </c>
      <c r="AI54" s="46"/>
      <c r="AJ54" s="188"/>
      <c r="AK54" s="144" t="s">
        <v>165</v>
      </c>
      <c r="AL54" s="144"/>
      <c r="AM54" s="144"/>
      <c r="AN54" s="195"/>
      <c r="AO54" s="195"/>
      <c r="AP54" s="46">
        <v>77</v>
      </c>
      <c r="AQ54" s="46">
        <v>34</v>
      </c>
      <c r="AR54" s="46">
        <v>80</v>
      </c>
      <c r="AS54" s="46">
        <v>46</v>
      </c>
      <c r="AT54" s="46"/>
      <c r="AU54" s="46"/>
      <c r="AV54" s="165">
        <v>122</v>
      </c>
      <c r="AW54" s="165">
        <v>96</v>
      </c>
      <c r="AX54" s="165">
        <v>150</v>
      </c>
      <c r="AY54" s="96">
        <v>110</v>
      </c>
      <c r="AZ54" s="56">
        <v>8</v>
      </c>
      <c r="BA54" s="11">
        <v>3</v>
      </c>
      <c r="BB54" s="78"/>
      <c r="BC54" s="38"/>
      <c r="BD54" s="26">
        <v>92</v>
      </c>
      <c r="BE54" s="26">
        <v>102</v>
      </c>
      <c r="BF54" s="144"/>
      <c r="BG54" s="144"/>
      <c r="BH54" s="144"/>
      <c r="BI54" s="144"/>
      <c r="BJ54" s="195"/>
      <c r="BK54" s="195"/>
      <c r="BL54" s="195"/>
      <c r="BM54" s="195"/>
      <c r="BN54" s="201" t="s">
        <v>43</v>
      </c>
      <c r="BO54" s="26" t="s">
        <v>42</v>
      </c>
      <c r="BP54" s="103" t="s">
        <v>54</v>
      </c>
      <c r="BQ54" s="281"/>
      <c r="BR54" s="195" t="s">
        <v>42</v>
      </c>
      <c r="BS54" s="144" t="s">
        <v>49</v>
      </c>
      <c r="BT54" s="144"/>
      <c r="BU54" s="203"/>
      <c r="BV54" s="203"/>
      <c r="BW54" s="203"/>
      <c r="BX54" s="203"/>
      <c r="BY54" s="203"/>
      <c r="BZ54" s="153" t="s">
        <v>272</v>
      </c>
      <c r="CA54" s="26" t="s">
        <v>274</v>
      </c>
      <c r="CB54" s="203"/>
      <c r="CC54" s="203"/>
      <c r="CD54" s="203"/>
      <c r="CE54" s="195"/>
    </row>
    <row r="55" spans="1:83" ht="11.25" customHeight="1">
      <c r="A55" s="195">
        <v>2</v>
      </c>
      <c r="B55" s="195">
        <v>53</v>
      </c>
      <c r="C55" s="112" t="s">
        <v>242</v>
      </c>
      <c r="D55" s="258">
        <v>2</v>
      </c>
      <c r="E55" s="288">
        <v>7.81</v>
      </c>
      <c r="F55" s="288">
        <v>15.51</v>
      </c>
      <c r="G55" s="26">
        <v>30</v>
      </c>
      <c r="H55" s="26">
        <v>40</v>
      </c>
      <c r="I55" s="174">
        <v>10</v>
      </c>
      <c r="J55" s="174">
        <v>10</v>
      </c>
      <c r="K55" s="240"/>
      <c r="L55" s="26"/>
      <c r="M55" s="26"/>
      <c r="N55" s="80"/>
      <c r="O55" s="195"/>
      <c r="P55" s="144"/>
      <c r="Q55" s="144"/>
      <c r="R55" s="144"/>
      <c r="S55" s="191">
        <v>119</v>
      </c>
      <c r="T55" s="191">
        <v>122</v>
      </c>
      <c r="U55" s="184">
        <v>35</v>
      </c>
      <c r="V55" s="184">
        <v>35</v>
      </c>
      <c r="W55" s="169"/>
      <c r="X55" s="169"/>
      <c r="Y55" s="184"/>
      <c r="Z55" s="191"/>
      <c r="AA55" s="144"/>
      <c r="AB55" s="144"/>
      <c r="AC55" s="46"/>
      <c r="AD55" s="46"/>
      <c r="AE55" s="46"/>
      <c r="AF55" s="46"/>
      <c r="AG55" s="46"/>
      <c r="AH55" s="46"/>
      <c r="AI55" s="46"/>
      <c r="AJ55" s="188"/>
      <c r="AK55" s="144"/>
      <c r="AL55" s="144"/>
      <c r="AM55" s="144"/>
      <c r="AN55" s="195"/>
      <c r="AO55" s="195"/>
      <c r="AP55" s="46">
        <v>1</v>
      </c>
      <c r="AQ55" s="46">
        <v>1</v>
      </c>
      <c r="AR55" s="46">
        <v>16</v>
      </c>
      <c r="AS55" s="46">
        <v>20</v>
      </c>
      <c r="AT55" s="46"/>
      <c r="AU55" s="46"/>
      <c r="AV55" s="165">
        <v>21</v>
      </c>
      <c r="AW55" s="165">
        <v>16</v>
      </c>
      <c r="AX55" s="96"/>
      <c r="AY55" s="96"/>
      <c r="AZ55" s="140">
        <v>28</v>
      </c>
      <c r="BA55" s="140">
        <v>17</v>
      </c>
      <c r="BB55" s="46">
        <v>87</v>
      </c>
      <c r="BC55" s="46">
        <v>86</v>
      </c>
      <c r="BD55" s="197"/>
      <c r="BE55" s="18"/>
      <c r="BF55" s="144"/>
      <c r="BG55" s="144"/>
      <c r="BH55" s="144"/>
      <c r="BI55" s="144"/>
      <c r="BJ55" s="195"/>
      <c r="BK55" s="195"/>
      <c r="BL55" s="195"/>
      <c r="BM55" s="195"/>
      <c r="BN55" s="201" t="s">
        <v>43</v>
      </c>
      <c r="BO55" s="26" t="s">
        <v>48</v>
      </c>
      <c r="BP55" s="103" t="s">
        <v>42</v>
      </c>
      <c r="BQ55" s="281"/>
      <c r="BR55" s="195" t="s">
        <v>49</v>
      </c>
      <c r="BS55" s="144" t="s">
        <v>49</v>
      </c>
      <c r="BT55" s="144"/>
      <c r="BU55" s="203"/>
      <c r="BV55" s="203"/>
      <c r="BW55" s="203"/>
      <c r="BX55" s="203"/>
      <c r="BY55" s="203"/>
      <c r="BZ55" s="153" t="s">
        <v>275</v>
      </c>
      <c r="CA55" s="26"/>
      <c r="CB55" s="203"/>
      <c r="CC55" s="203"/>
      <c r="CD55" s="203"/>
      <c r="CE55" s="195"/>
    </row>
    <row r="56" spans="1:83" ht="11.25" customHeight="1">
      <c r="A56" s="195">
        <v>2</v>
      </c>
      <c r="B56" s="195">
        <v>54</v>
      </c>
      <c r="C56" s="112" t="s">
        <v>276</v>
      </c>
      <c r="D56" s="258">
        <v>3</v>
      </c>
      <c r="E56" s="288">
        <v>12.73</v>
      </c>
      <c r="F56" s="288">
        <v>9.16</v>
      </c>
      <c r="G56" s="26"/>
      <c r="H56" s="26">
        <v>20</v>
      </c>
      <c r="I56" s="174">
        <v>17</v>
      </c>
      <c r="J56" s="174">
        <v>17</v>
      </c>
      <c r="K56" s="240">
        <v>23</v>
      </c>
      <c r="L56" s="26">
        <v>36</v>
      </c>
      <c r="M56" s="26">
        <v>46</v>
      </c>
      <c r="N56" s="80"/>
      <c r="O56" s="195">
        <v>75</v>
      </c>
      <c r="P56" s="144"/>
      <c r="Q56" s="144"/>
      <c r="R56" s="195"/>
      <c r="S56" s="191"/>
      <c r="T56" s="191">
        <v>72</v>
      </c>
      <c r="U56" s="184">
        <v>67</v>
      </c>
      <c r="V56" s="184">
        <v>67</v>
      </c>
      <c r="W56" s="169">
        <v>54</v>
      </c>
      <c r="X56" s="169">
        <v>54</v>
      </c>
      <c r="Y56" s="184">
        <v>29</v>
      </c>
      <c r="Z56" s="191">
        <v>34.5</v>
      </c>
      <c r="AA56" s="144"/>
      <c r="AB56" s="144"/>
      <c r="AC56" s="46"/>
      <c r="AD56" s="46"/>
      <c r="AE56" s="46"/>
      <c r="AF56" s="46"/>
      <c r="AG56" s="46"/>
      <c r="AH56" s="46"/>
      <c r="AI56" s="46"/>
      <c r="AJ56" s="188"/>
      <c r="AK56" s="144"/>
      <c r="AL56" s="144"/>
      <c r="AM56" s="144"/>
      <c r="AN56" s="195"/>
      <c r="AO56" s="195"/>
      <c r="AP56" s="46"/>
      <c r="AQ56" s="46"/>
      <c r="AR56" s="46">
        <v>30</v>
      </c>
      <c r="AS56" s="46">
        <v>25</v>
      </c>
      <c r="AT56" s="46">
        <v>30</v>
      </c>
      <c r="AU56" s="46">
        <v>25</v>
      </c>
      <c r="AV56" s="165">
        <v>40</v>
      </c>
      <c r="AW56" s="165">
        <v>28</v>
      </c>
      <c r="AX56" s="165">
        <v>24</v>
      </c>
      <c r="AY56" s="96">
        <v>18</v>
      </c>
      <c r="AZ56" s="140">
        <v>40</v>
      </c>
      <c r="BA56" s="11">
        <v>24</v>
      </c>
      <c r="BB56" s="33"/>
      <c r="BC56" s="33"/>
      <c r="BD56" s="171"/>
      <c r="BE56" s="41"/>
      <c r="BF56" s="144"/>
      <c r="BG56" s="144"/>
      <c r="BH56" s="144"/>
      <c r="BI56" s="144"/>
      <c r="BJ56" s="195"/>
      <c r="BK56" s="195"/>
      <c r="BL56" s="195"/>
      <c r="BM56" s="195"/>
      <c r="BN56" s="201" t="s">
        <v>53</v>
      </c>
      <c r="BO56" s="26" t="s">
        <v>42</v>
      </c>
      <c r="BP56" s="103" t="s">
        <v>105</v>
      </c>
      <c r="BQ56" s="223"/>
      <c r="BR56" s="195" t="s">
        <v>49</v>
      </c>
      <c r="BS56" s="144" t="s">
        <v>49</v>
      </c>
      <c r="BT56" s="144"/>
      <c r="BU56" s="203"/>
      <c r="BV56" s="203"/>
      <c r="BW56" s="203"/>
      <c r="BX56" s="203"/>
      <c r="BY56" s="203"/>
      <c r="BZ56" s="153" t="s">
        <v>196</v>
      </c>
      <c r="CA56" s="26" t="s">
        <v>273</v>
      </c>
      <c r="CB56" s="203"/>
      <c r="CC56" s="203"/>
      <c r="CD56" s="203"/>
      <c r="CE56" s="195"/>
    </row>
    <row r="57" spans="1:83" ht="11.25" customHeight="1">
      <c r="A57" s="195">
        <v>2</v>
      </c>
      <c r="B57" s="195">
        <v>55</v>
      </c>
      <c r="C57" s="112" t="s">
        <v>243</v>
      </c>
      <c r="D57" s="258">
        <v>3</v>
      </c>
      <c r="E57" s="288">
        <v>10.220000000000001</v>
      </c>
      <c r="F57" s="288">
        <v>10.82</v>
      </c>
      <c r="G57" s="26"/>
      <c r="H57" s="26">
        <v>28</v>
      </c>
      <c r="I57" s="174">
        <v>22</v>
      </c>
      <c r="J57" s="174">
        <v>22</v>
      </c>
      <c r="K57" s="240">
        <v>24</v>
      </c>
      <c r="L57" s="26">
        <v>55</v>
      </c>
      <c r="M57" s="26">
        <v>30</v>
      </c>
      <c r="N57" s="80"/>
      <c r="O57" s="195">
        <v>70</v>
      </c>
      <c r="P57" s="144"/>
      <c r="Q57" s="144"/>
      <c r="R57" s="195"/>
      <c r="S57" s="191"/>
      <c r="T57" s="191">
        <v>126</v>
      </c>
      <c r="U57" s="184">
        <v>57</v>
      </c>
      <c r="V57" s="184">
        <v>57</v>
      </c>
      <c r="W57" s="169">
        <v>43</v>
      </c>
      <c r="X57" s="169">
        <v>49</v>
      </c>
      <c r="Y57" s="184">
        <v>16</v>
      </c>
      <c r="Z57" s="191">
        <v>15</v>
      </c>
      <c r="AA57" s="144"/>
      <c r="AB57" s="144"/>
      <c r="AC57" s="46"/>
      <c r="AD57" s="46"/>
      <c r="AE57" s="46"/>
      <c r="AF57" s="46"/>
      <c r="AG57" s="46"/>
      <c r="AH57" s="46"/>
      <c r="AI57" s="46"/>
      <c r="AJ57" s="188"/>
      <c r="AK57" s="144"/>
      <c r="AL57" s="144"/>
      <c r="AM57" s="144"/>
      <c r="AN57" s="195"/>
      <c r="AO57" s="195"/>
      <c r="AP57" s="46">
        <v>1</v>
      </c>
      <c r="AQ57" s="46">
        <v>1</v>
      </c>
      <c r="AR57" s="46">
        <v>37</v>
      </c>
      <c r="AS57" s="46">
        <v>18</v>
      </c>
      <c r="AT57" s="46">
        <v>37</v>
      </c>
      <c r="AU57" s="46">
        <v>28</v>
      </c>
      <c r="AV57" s="165">
        <v>14</v>
      </c>
      <c r="AW57" s="165">
        <v>10</v>
      </c>
      <c r="AX57" s="165">
        <v>11</v>
      </c>
      <c r="AY57" s="96">
        <v>7</v>
      </c>
      <c r="AZ57" s="140">
        <v>12</v>
      </c>
      <c r="BA57" s="140">
        <v>14</v>
      </c>
      <c r="BB57" s="46">
        <v>19</v>
      </c>
      <c r="BC57" s="46">
        <v>5</v>
      </c>
      <c r="BD57" s="218"/>
      <c r="BE57" s="41"/>
      <c r="BF57" s="144"/>
      <c r="BG57" s="144"/>
      <c r="BH57" s="144"/>
      <c r="BI57" s="144"/>
      <c r="BJ57" s="195"/>
      <c r="BK57" s="195"/>
      <c r="BL57" s="195"/>
      <c r="BM57" s="195"/>
      <c r="BN57" s="201" t="s">
        <v>43</v>
      </c>
      <c r="BO57" s="26" t="s">
        <v>54</v>
      </c>
      <c r="BP57" s="103" t="s">
        <v>105</v>
      </c>
      <c r="BQ57" s="26" t="s">
        <v>277</v>
      </c>
      <c r="BR57" s="195" t="s">
        <v>49</v>
      </c>
      <c r="BS57" s="144" t="s">
        <v>49</v>
      </c>
      <c r="BT57" s="144" t="s">
        <v>49</v>
      </c>
      <c r="BU57" s="203"/>
      <c r="BV57" s="203"/>
      <c r="BW57" s="203"/>
      <c r="BX57" s="203"/>
      <c r="BY57" s="203"/>
      <c r="BZ57" s="153" t="s">
        <v>278</v>
      </c>
      <c r="CA57" s="26" t="s">
        <v>279</v>
      </c>
      <c r="CB57" s="203"/>
      <c r="CC57" s="203"/>
      <c r="CD57" s="203"/>
      <c r="CE57" s="195"/>
    </row>
    <row r="58" spans="1:83" ht="11.25" customHeight="1">
      <c r="A58" s="195">
        <v>2</v>
      </c>
      <c r="B58" s="195">
        <v>56</v>
      </c>
      <c r="C58" s="112" t="s">
        <v>243</v>
      </c>
      <c r="D58" s="258">
        <v>3</v>
      </c>
      <c r="E58" s="288">
        <v>17.600000000000001</v>
      </c>
      <c r="F58" s="288">
        <v>7.8</v>
      </c>
      <c r="G58" s="26">
        <v>15</v>
      </c>
      <c r="H58" s="26">
        <v>20.5</v>
      </c>
      <c r="I58" s="174">
        <v>22</v>
      </c>
      <c r="J58" s="174">
        <v>22</v>
      </c>
      <c r="K58" s="240">
        <v>21</v>
      </c>
      <c r="L58" s="26"/>
      <c r="M58" s="26"/>
      <c r="N58" s="80"/>
      <c r="O58" s="195">
        <v>6</v>
      </c>
      <c r="P58" s="144"/>
      <c r="Q58" s="144"/>
      <c r="R58" s="195"/>
      <c r="S58" s="191">
        <v>94</v>
      </c>
      <c r="T58" s="191">
        <v>102</v>
      </c>
      <c r="U58" s="184">
        <v>115</v>
      </c>
      <c r="V58" s="184">
        <v>115</v>
      </c>
      <c r="W58" s="169">
        <v>24</v>
      </c>
      <c r="X58" s="169"/>
      <c r="Y58" s="184"/>
      <c r="Z58" s="191">
        <v>42</v>
      </c>
      <c r="AA58" s="144"/>
      <c r="AB58" s="144"/>
      <c r="AC58" s="46"/>
      <c r="AD58" s="46"/>
      <c r="AE58" s="46"/>
      <c r="AF58" s="46"/>
      <c r="AG58" s="46"/>
      <c r="AH58" s="46"/>
      <c r="AI58" s="46"/>
      <c r="AJ58" s="188"/>
      <c r="AK58" s="144"/>
      <c r="AL58" s="144"/>
      <c r="AM58" s="144"/>
      <c r="AN58" s="195"/>
      <c r="AO58" s="195"/>
      <c r="AP58" s="46">
        <v>1</v>
      </c>
      <c r="AQ58" s="46">
        <v>1</v>
      </c>
      <c r="AR58" s="46">
        <v>0</v>
      </c>
      <c r="AS58" s="46">
        <v>0</v>
      </c>
      <c r="AT58" s="46"/>
      <c r="AU58" s="46"/>
      <c r="AV58" s="165">
        <v>71</v>
      </c>
      <c r="AW58" s="165">
        <v>7</v>
      </c>
      <c r="AX58" s="96">
        <v>7</v>
      </c>
      <c r="AY58" s="96">
        <v>5</v>
      </c>
      <c r="AZ58" s="140">
        <v>3</v>
      </c>
      <c r="BA58" s="140">
        <v>3</v>
      </c>
      <c r="BB58" s="46">
        <v>10</v>
      </c>
      <c r="BC58" s="46">
        <v>10</v>
      </c>
      <c r="BD58" s="21">
        <v>9</v>
      </c>
      <c r="BE58" s="91">
        <v>10</v>
      </c>
      <c r="BF58" s="144"/>
      <c r="BG58" s="144"/>
      <c r="BH58" s="144"/>
      <c r="BI58" s="144"/>
      <c r="BJ58" s="195"/>
      <c r="BK58" s="195"/>
      <c r="BL58" s="195"/>
      <c r="BM58" s="195"/>
      <c r="BN58" s="201" t="s">
        <v>43</v>
      </c>
      <c r="BO58" s="26" t="s">
        <v>42</v>
      </c>
      <c r="BP58" s="103" t="s">
        <v>42</v>
      </c>
      <c r="BQ58" s="277"/>
      <c r="BR58" s="195" t="s">
        <v>42</v>
      </c>
      <c r="BS58" s="144" t="s">
        <v>49</v>
      </c>
      <c r="BT58" s="144"/>
      <c r="BU58" s="203"/>
      <c r="BV58" s="203"/>
      <c r="BW58" s="203"/>
      <c r="BX58" s="203"/>
      <c r="BY58" s="203"/>
      <c r="BZ58" s="153" t="s">
        <v>241</v>
      </c>
      <c r="CA58" s="26" t="s">
        <v>280</v>
      </c>
      <c r="CB58" s="203"/>
      <c r="CC58" s="203"/>
      <c r="CD58" s="203"/>
      <c r="CE58" s="195"/>
    </row>
    <row r="59" spans="1:83" ht="11.25" customHeight="1">
      <c r="A59" s="195">
        <v>2</v>
      </c>
      <c r="B59" s="195">
        <v>57</v>
      </c>
      <c r="C59" s="112" t="s">
        <v>276</v>
      </c>
      <c r="D59" s="258">
        <v>3</v>
      </c>
      <c r="E59" s="288">
        <v>17.899999999999999</v>
      </c>
      <c r="F59" s="288">
        <v>5.9</v>
      </c>
      <c r="G59" s="26">
        <v>17</v>
      </c>
      <c r="H59" s="26">
        <v>18</v>
      </c>
      <c r="I59" s="174">
        <v>19</v>
      </c>
      <c r="J59" s="174">
        <v>19</v>
      </c>
      <c r="K59" s="240">
        <v>24</v>
      </c>
      <c r="L59" s="26"/>
      <c r="M59" s="26"/>
      <c r="N59" s="80"/>
      <c r="O59" s="195">
        <v>8</v>
      </c>
      <c r="P59" s="144"/>
      <c r="Q59" s="144"/>
      <c r="R59" s="195"/>
      <c r="S59" s="191">
        <v>54</v>
      </c>
      <c r="T59" s="191">
        <v>59</v>
      </c>
      <c r="U59" s="184">
        <v>41</v>
      </c>
      <c r="V59" s="184">
        <v>41</v>
      </c>
      <c r="W59" s="169">
        <v>33</v>
      </c>
      <c r="X59" s="169"/>
      <c r="Y59" s="184"/>
      <c r="Z59" s="191">
        <v>29</v>
      </c>
      <c r="AA59" s="144"/>
      <c r="AB59" s="144"/>
      <c r="AC59" s="46"/>
      <c r="AD59" s="46"/>
      <c r="AE59" s="46"/>
      <c r="AF59" s="46"/>
      <c r="AG59" s="46"/>
      <c r="AH59" s="46"/>
      <c r="AI59" s="46"/>
      <c r="AJ59" s="188"/>
      <c r="AK59" s="144"/>
      <c r="AL59" s="144"/>
      <c r="AM59" s="144"/>
      <c r="AN59" s="195"/>
      <c r="AO59" s="195"/>
      <c r="AP59" s="46"/>
      <c r="AQ59" s="46"/>
      <c r="AR59" s="46">
        <v>14</v>
      </c>
      <c r="AS59" s="46">
        <v>12</v>
      </c>
      <c r="AT59" s="46">
        <v>14</v>
      </c>
      <c r="AU59" s="46">
        <v>12</v>
      </c>
      <c r="AV59" s="165">
        <v>15</v>
      </c>
      <c r="AW59" s="165">
        <v>11</v>
      </c>
      <c r="AX59" s="165">
        <v>6</v>
      </c>
      <c r="AY59" s="96">
        <v>4</v>
      </c>
      <c r="AZ59" s="140">
        <v>18</v>
      </c>
      <c r="BA59" s="11">
        <v>17</v>
      </c>
      <c r="BB59" s="199"/>
      <c r="BC59" s="199"/>
      <c r="BD59" s="77">
        <v>40</v>
      </c>
      <c r="BE59" s="91">
        <v>32</v>
      </c>
      <c r="BF59" s="144"/>
      <c r="BG59" s="144"/>
      <c r="BH59" s="144"/>
      <c r="BI59" s="144"/>
      <c r="BJ59" s="195"/>
      <c r="BK59" s="195"/>
      <c r="BL59" s="195"/>
      <c r="BM59" s="195"/>
      <c r="BN59" s="201" t="s">
        <v>43</v>
      </c>
      <c r="BO59" s="26" t="s">
        <v>42</v>
      </c>
      <c r="BP59" s="103" t="s">
        <v>105</v>
      </c>
      <c r="BQ59" s="26" t="s">
        <v>49</v>
      </c>
      <c r="BR59" s="195" t="s">
        <v>42</v>
      </c>
      <c r="BS59" s="144" t="s">
        <v>49</v>
      </c>
      <c r="BT59" s="144" t="s">
        <v>49</v>
      </c>
      <c r="BU59" s="203"/>
      <c r="BV59" s="203"/>
      <c r="BW59" s="203"/>
      <c r="BX59" s="203"/>
      <c r="BY59" s="203"/>
      <c r="BZ59" s="153" t="s">
        <v>278</v>
      </c>
      <c r="CA59" s="26" t="s">
        <v>280</v>
      </c>
      <c r="CB59" s="203"/>
      <c r="CC59" s="203"/>
      <c r="CD59" s="203"/>
      <c r="CE59" s="195"/>
    </row>
    <row r="60" spans="1:83" ht="11.25" customHeight="1">
      <c r="A60" s="195">
        <v>2</v>
      </c>
      <c r="B60" s="195">
        <v>58</v>
      </c>
      <c r="C60" s="112" t="s">
        <v>58</v>
      </c>
      <c r="D60" s="258">
        <v>4</v>
      </c>
      <c r="E60" s="288">
        <v>14.84</v>
      </c>
      <c r="F60" s="288">
        <v>8.75</v>
      </c>
      <c r="G60" s="26">
        <v>21</v>
      </c>
      <c r="H60" s="26"/>
      <c r="I60" s="174">
        <v>12</v>
      </c>
      <c r="J60" s="174">
        <v>12</v>
      </c>
      <c r="K60" s="240">
        <v>9</v>
      </c>
      <c r="L60" s="26"/>
      <c r="M60" s="26"/>
      <c r="N60" s="80"/>
      <c r="O60" s="195"/>
      <c r="P60" s="144"/>
      <c r="Q60" s="144"/>
      <c r="R60" s="195"/>
      <c r="S60" s="191">
        <v>154</v>
      </c>
      <c r="T60" s="191"/>
      <c r="U60" s="184">
        <v>32</v>
      </c>
      <c r="V60" s="184">
        <v>32</v>
      </c>
      <c r="W60" s="169">
        <v>25</v>
      </c>
      <c r="X60" s="169"/>
      <c r="Y60" s="184"/>
      <c r="Z60" s="191"/>
      <c r="AA60" s="144"/>
      <c r="AB60" s="144"/>
      <c r="AC60" s="46"/>
      <c r="AD60" s="46"/>
      <c r="AE60" s="46"/>
      <c r="AF60" s="46"/>
      <c r="AG60" s="46"/>
      <c r="AH60" s="46"/>
      <c r="AI60" s="46"/>
      <c r="AJ60" s="188"/>
      <c r="AK60" s="144"/>
      <c r="AL60" s="144"/>
      <c r="AM60" s="144"/>
      <c r="AN60" s="195"/>
      <c r="AO60" s="195"/>
      <c r="AP60" s="46"/>
      <c r="AQ60" s="46"/>
      <c r="AR60" s="46"/>
      <c r="AS60" s="46">
        <v>0</v>
      </c>
      <c r="AT60" s="46"/>
      <c r="AU60" s="46"/>
      <c r="AV60" s="165">
        <v>14</v>
      </c>
      <c r="AW60" s="165">
        <v>10</v>
      </c>
      <c r="AX60" s="165">
        <v>5</v>
      </c>
      <c r="AY60" s="96">
        <v>8</v>
      </c>
      <c r="AZ60" s="140">
        <v>15</v>
      </c>
      <c r="BA60" s="11">
        <v>9.5</v>
      </c>
      <c r="BB60" s="78"/>
      <c r="BC60" s="78"/>
      <c r="BD60" s="171"/>
      <c r="BE60" s="41"/>
      <c r="BF60" s="144"/>
      <c r="BG60" s="144"/>
      <c r="BH60" s="144"/>
      <c r="BI60" s="144"/>
      <c r="BJ60" s="195"/>
      <c r="BK60" s="195"/>
      <c r="BL60" s="195"/>
      <c r="BM60" s="195"/>
      <c r="BN60" s="201" t="s">
        <v>43</v>
      </c>
      <c r="BO60" s="26" t="s">
        <v>54</v>
      </c>
      <c r="BP60" s="103" t="s">
        <v>105</v>
      </c>
      <c r="BQ60" s="26" t="s">
        <v>49</v>
      </c>
      <c r="BR60" s="195" t="s">
        <v>49</v>
      </c>
      <c r="BS60" s="144" t="s">
        <v>49</v>
      </c>
      <c r="BT60" s="144"/>
      <c r="BU60" s="203"/>
      <c r="BV60" s="203"/>
      <c r="BW60" s="203"/>
      <c r="BX60" s="203"/>
      <c r="BY60" s="203"/>
      <c r="BZ60" s="153" t="s">
        <v>246</v>
      </c>
      <c r="CA60" s="26" t="s">
        <v>209</v>
      </c>
      <c r="CB60" s="203"/>
      <c r="CC60" s="203"/>
      <c r="CD60" s="203"/>
      <c r="CE60" s="195"/>
    </row>
    <row r="61" spans="1:83" ht="11.25" customHeight="1">
      <c r="A61" s="195">
        <v>2</v>
      </c>
      <c r="B61" s="195">
        <v>59</v>
      </c>
      <c r="C61" s="112" t="s">
        <v>58</v>
      </c>
      <c r="D61" s="258">
        <v>3</v>
      </c>
      <c r="E61" s="288">
        <v>11.5</v>
      </c>
      <c r="F61" s="288">
        <v>8.8000000000000007</v>
      </c>
      <c r="G61" s="26">
        <v>10</v>
      </c>
      <c r="H61" s="26">
        <v>29</v>
      </c>
      <c r="I61" s="174">
        <v>22</v>
      </c>
      <c r="J61" s="174">
        <v>22</v>
      </c>
      <c r="K61" s="240">
        <v>29</v>
      </c>
      <c r="L61" s="26"/>
      <c r="M61" s="26"/>
      <c r="N61" s="80"/>
      <c r="O61" s="195"/>
      <c r="P61" s="144"/>
      <c r="Q61" s="144"/>
      <c r="R61" s="195"/>
      <c r="S61" s="191">
        <v>51</v>
      </c>
      <c r="T61" s="191">
        <v>144.5</v>
      </c>
      <c r="U61" s="184">
        <v>138</v>
      </c>
      <c r="V61" s="184">
        <v>138</v>
      </c>
      <c r="W61" s="169">
        <v>42</v>
      </c>
      <c r="X61" s="169"/>
      <c r="Y61" s="184"/>
      <c r="Z61" s="191"/>
      <c r="AA61" s="144"/>
      <c r="AB61" s="144"/>
      <c r="AC61" s="46"/>
      <c r="AD61" s="46"/>
      <c r="AE61" s="46">
        <v>6</v>
      </c>
      <c r="AF61" s="46"/>
      <c r="AG61" s="46">
        <v>7</v>
      </c>
      <c r="AH61" s="46"/>
      <c r="AI61" s="46"/>
      <c r="AJ61" s="188"/>
      <c r="AK61" s="144"/>
      <c r="AL61" s="144"/>
      <c r="AM61" s="144"/>
      <c r="AN61" s="195"/>
      <c r="AO61" s="195"/>
      <c r="AP61" s="46">
        <v>35</v>
      </c>
      <c r="AQ61" s="46">
        <v>31</v>
      </c>
      <c r="AR61" s="46">
        <v>5</v>
      </c>
      <c r="AS61" s="46">
        <v>0</v>
      </c>
      <c r="AT61" s="46">
        <v>16</v>
      </c>
      <c r="AU61" s="46"/>
      <c r="AV61" s="165">
        <v>63</v>
      </c>
      <c r="AW61" s="165">
        <v>35</v>
      </c>
      <c r="AX61" s="165">
        <v>9</v>
      </c>
      <c r="AY61" s="96">
        <v>7</v>
      </c>
      <c r="AZ61" s="140"/>
      <c r="BA61" s="140"/>
      <c r="BB61" s="46">
        <v>13</v>
      </c>
      <c r="BC61" s="46">
        <v>30</v>
      </c>
      <c r="BD61" s="218"/>
      <c r="BE61" s="41"/>
      <c r="BF61" s="144"/>
      <c r="BG61" s="144"/>
      <c r="BH61" s="144"/>
      <c r="BI61" s="144"/>
      <c r="BJ61" s="195"/>
      <c r="BK61" s="195"/>
      <c r="BL61" s="195"/>
      <c r="BM61" s="195"/>
      <c r="BN61" s="201" t="s">
        <v>43</v>
      </c>
      <c r="BO61" s="26" t="s">
        <v>54</v>
      </c>
      <c r="BP61" s="103" t="s">
        <v>105</v>
      </c>
      <c r="BQ61" s="265"/>
      <c r="BR61" s="195" t="s">
        <v>49</v>
      </c>
      <c r="BS61" s="144" t="s">
        <v>49</v>
      </c>
      <c r="BT61" s="144"/>
      <c r="BU61" s="203"/>
      <c r="BV61" s="203"/>
      <c r="BW61" s="203"/>
      <c r="BX61" s="203"/>
      <c r="BY61" s="203"/>
      <c r="BZ61" s="153" t="s">
        <v>210</v>
      </c>
      <c r="CA61" s="26" t="s">
        <v>281</v>
      </c>
      <c r="CB61" s="203"/>
      <c r="CC61" s="203"/>
      <c r="CD61" s="203"/>
      <c r="CE61" s="195"/>
    </row>
    <row r="62" spans="1:83" ht="11.25" customHeight="1">
      <c r="A62" s="195">
        <v>2</v>
      </c>
      <c r="B62" s="195">
        <v>60</v>
      </c>
      <c r="C62" s="112" t="s">
        <v>46</v>
      </c>
      <c r="D62" s="258">
        <v>3</v>
      </c>
      <c r="E62" s="288">
        <v>9.86</v>
      </c>
      <c r="F62" s="288">
        <v>12.83</v>
      </c>
      <c r="G62" s="26">
        <v>13</v>
      </c>
      <c r="H62" s="26">
        <v>11</v>
      </c>
      <c r="I62" s="174">
        <v>7</v>
      </c>
      <c r="J62" s="174">
        <v>7</v>
      </c>
      <c r="K62" s="240"/>
      <c r="L62" s="26"/>
      <c r="M62" s="26"/>
      <c r="N62" s="80"/>
      <c r="O62" s="195"/>
      <c r="P62" s="144"/>
      <c r="Q62" s="144"/>
      <c r="R62" s="195"/>
      <c r="S62" s="191">
        <v>55</v>
      </c>
      <c r="T62" s="191">
        <v>56</v>
      </c>
      <c r="U62" s="184">
        <v>42</v>
      </c>
      <c r="V62" s="184">
        <v>42</v>
      </c>
      <c r="W62" s="169"/>
      <c r="X62" s="169"/>
      <c r="Y62" s="184"/>
      <c r="Z62" s="191"/>
      <c r="AA62" s="144"/>
      <c r="AB62" s="144"/>
      <c r="AC62" s="46"/>
      <c r="AD62" s="46"/>
      <c r="AE62" s="46"/>
      <c r="AF62" s="46"/>
      <c r="AG62" s="46"/>
      <c r="AH62" s="46"/>
      <c r="AI62" s="46"/>
      <c r="AJ62" s="188"/>
      <c r="AK62" s="144"/>
      <c r="AL62" s="144"/>
      <c r="AM62" s="144"/>
      <c r="AN62" s="195"/>
      <c r="AO62" s="195"/>
      <c r="AP62" s="46">
        <v>23</v>
      </c>
      <c r="AQ62" s="46">
        <v>7</v>
      </c>
      <c r="AR62" s="46">
        <v>6</v>
      </c>
      <c r="AS62" s="46">
        <v>12.5</v>
      </c>
      <c r="AT62" s="46"/>
      <c r="AU62" s="46"/>
      <c r="AV62" s="165">
        <v>3</v>
      </c>
      <c r="AW62" s="165">
        <v>2</v>
      </c>
      <c r="AX62" s="96"/>
      <c r="AY62" s="96"/>
      <c r="AZ62" s="140">
        <v>26</v>
      </c>
      <c r="BA62" s="140">
        <v>14</v>
      </c>
      <c r="BB62" s="46">
        <v>1</v>
      </c>
      <c r="BC62" s="46">
        <v>1</v>
      </c>
      <c r="BD62" s="218"/>
      <c r="BE62" s="41"/>
      <c r="BF62" s="144"/>
      <c r="BG62" s="144"/>
      <c r="BH62" s="144"/>
      <c r="BI62" s="144"/>
      <c r="BJ62" s="195"/>
      <c r="BK62" s="195"/>
      <c r="BL62" s="195"/>
      <c r="BM62" s="195"/>
      <c r="BN62" s="201" t="s">
        <v>53</v>
      </c>
      <c r="BO62" s="26" t="s">
        <v>48</v>
      </c>
      <c r="BP62" s="103" t="s">
        <v>48</v>
      </c>
      <c r="BQ62" s="223"/>
      <c r="BR62" s="195" t="s">
        <v>49</v>
      </c>
      <c r="BS62" s="144" t="s">
        <v>49</v>
      </c>
      <c r="BT62" s="144"/>
      <c r="BU62" s="203"/>
      <c r="BV62" s="203"/>
      <c r="BW62" s="203"/>
      <c r="BX62" s="203"/>
      <c r="BY62" s="203"/>
      <c r="BZ62" s="153" t="s">
        <v>272</v>
      </c>
      <c r="CA62" s="26"/>
      <c r="CB62" s="203"/>
      <c r="CC62" s="203"/>
      <c r="CD62" s="203"/>
      <c r="CE62" s="195"/>
    </row>
    <row r="63" spans="1:83" ht="11.25" customHeight="1">
      <c r="A63" s="195">
        <v>2</v>
      </c>
      <c r="B63" s="195">
        <v>61</v>
      </c>
      <c r="C63" s="112" t="s">
        <v>46</v>
      </c>
      <c r="D63" s="258">
        <v>3</v>
      </c>
      <c r="E63" s="288">
        <v>12.24</v>
      </c>
      <c r="F63" s="288">
        <v>9.68</v>
      </c>
      <c r="G63" s="26">
        <v>5</v>
      </c>
      <c r="H63" s="26">
        <v>13</v>
      </c>
      <c r="I63" s="174">
        <v>17</v>
      </c>
      <c r="J63" s="174">
        <v>17</v>
      </c>
      <c r="K63" s="240"/>
      <c r="L63" s="26"/>
      <c r="M63" s="26"/>
      <c r="N63" s="80"/>
      <c r="O63" s="195"/>
      <c r="P63" s="195"/>
      <c r="Q63" s="195"/>
      <c r="R63" s="195"/>
      <c r="S63" s="191">
        <v>44</v>
      </c>
      <c r="T63" s="191">
        <v>53</v>
      </c>
      <c r="U63" s="184">
        <v>134</v>
      </c>
      <c r="V63" s="184">
        <v>134</v>
      </c>
      <c r="W63" s="169"/>
      <c r="X63" s="169"/>
      <c r="Y63" s="184"/>
      <c r="Z63" s="191"/>
      <c r="AA63" s="195"/>
      <c r="AB63" s="195"/>
      <c r="AC63" s="46"/>
      <c r="AD63" s="46"/>
      <c r="AE63" s="46"/>
      <c r="AF63" s="46"/>
      <c r="AG63" s="46">
        <v>3</v>
      </c>
      <c r="AH63" s="46"/>
      <c r="AI63" s="46"/>
      <c r="AJ63" s="188"/>
      <c r="AK63" s="195"/>
      <c r="AL63" s="195"/>
      <c r="AM63" s="195"/>
      <c r="AN63" s="195"/>
      <c r="AO63" s="195"/>
      <c r="AP63" s="46">
        <v>14</v>
      </c>
      <c r="AQ63" s="46">
        <v>1</v>
      </c>
      <c r="AR63" s="46">
        <v>12</v>
      </c>
      <c r="AS63" s="46">
        <v>6</v>
      </c>
      <c r="AT63" s="46"/>
      <c r="AU63" s="46"/>
      <c r="AV63" s="165">
        <v>60</v>
      </c>
      <c r="AW63" s="165">
        <v>40</v>
      </c>
      <c r="AX63" s="96"/>
      <c r="AY63" s="96"/>
      <c r="AZ63" s="140"/>
      <c r="BA63" s="11"/>
      <c r="BB63" s="199"/>
      <c r="BC63" s="199"/>
      <c r="BD63" s="171"/>
      <c r="BE63" s="41"/>
      <c r="BF63" s="195"/>
      <c r="BG63" s="195"/>
      <c r="BH63" s="195"/>
      <c r="BI63" s="195"/>
      <c r="BJ63" s="195"/>
      <c r="BK63" s="195"/>
      <c r="BL63" s="195"/>
      <c r="BM63" s="195"/>
      <c r="BN63" s="201" t="s">
        <v>44</v>
      </c>
      <c r="BO63" s="26" t="s">
        <v>48</v>
      </c>
      <c r="BP63" s="103" t="s">
        <v>105</v>
      </c>
      <c r="BQ63" s="26" t="s">
        <v>49</v>
      </c>
      <c r="BR63" s="195" t="s">
        <v>49</v>
      </c>
      <c r="BS63" s="195" t="s">
        <v>49</v>
      </c>
      <c r="BT63" s="195"/>
      <c r="BU63" s="7"/>
      <c r="BV63" s="7"/>
      <c r="BW63" s="7"/>
      <c r="BX63" s="7"/>
      <c r="BY63" s="7"/>
      <c r="BZ63" s="153" t="s">
        <v>246</v>
      </c>
      <c r="CA63" s="26"/>
      <c r="CB63" s="7"/>
      <c r="CC63" s="7"/>
      <c r="CD63" s="7"/>
      <c r="CE63" s="195"/>
    </row>
    <row r="64" spans="1:83" ht="11.25" customHeight="1">
      <c r="A64" s="195">
        <v>2</v>
      </c>
      <c r="B64" s="195">
        <v>62</v>
      </c>
      <c r="C64" s="112" t="s">
        <v>46</v>
      </c>
      <c r="D64" s="258">
        <v>3</v>
      </c>
      <c r="E64" s="288">
        <v>14.64</v>
      </c>
      <c r="F64" s="288">
        <v>6.83</v>
      </c>
      <c r="G64" s="26">
        <v>23</v>
      </c>
      <c r="H64" s="26">
        <v>7</v>
      </c>
      <c r="I64" s="174">
        <v>6</v>
      </c>
      <c r="J64" s="174">
        <v>6</v>
      </c>
      <c r="K64" s="240">
        <v>35</v>
      </c>
      <c r="L64" s="26"/>
      <c r="M64" s="26"/>
      <c r="N64" s="80"/>
      <c r="O64" s="195"/>
      <c r="P64" s="195"/>
      <c r="Q64" s="195"/>
      <c r="R64" s="195"/>
      <c r="S64" s="191">
        <v>114</v>
      </c>
      <c r="T64" s="191">
        <v>45</v>
      </c>
      <c r="U64" s="184">
        <v>50</v>
      </c>
      <c r="V64" s="184">
        <v>50</v>
      </c>
      <c r="W64" s="169">
        <v>47</v>
      </c>
      <c r="X64" s="169"/>
      <c r="Y64" s="184"/>
      <c r="Z64" s="191"/>
      <c r="AA64" s="195"/>
      <c r="AB64" s="195"/>
      <c r="AC64" s="46"/>
      <c r="AD64" s="46"/>
      <c r="AE64" s="46"/>
      <c r="AF64" s="46"/>
      <c r="AG64" s="46"/>
      <c r="AH64" s="46"/>
      <c r="AI64" s="46"/>
      <c r="AJ64" s="188"/>
      <c r="AK64" s="195"/>
      <c r="AL64" s="195"/>
      <c r="AM64" s="195"/>
      <c r="AN64" s="195"/>
      <c r="AO64" s="195"/>
      <c r="AP64" s="46">
        <v>12</v>
      </c>
      <c r="AQ64" s="46">
        <v>21</v>
      </c>
      <c r="AR64" s="46">
        <v>15</v>
      </c>
      <c r="AS64" s="46">
        <v>35</v>
      </c>
      <c r="AT64" s="46"/>
      <c r="AU64" s="46"/>
      <c r="AV64" s="165">
        <v>45</v>
      </c>
      <c r="AW64" s="165">
        <v>40</v>
      </c>
      <c r="AX64" s="165">
        <v>35</v>
      </c>
      <c r="AY64" s="96">
        <v>35</v>
      </c>
      <c r="AZ64" s="140">
        <v>10</v>
      </c>
      <c r="BA64" s="11">
        <v>10</v>
      </c>
      <c r="BB64" s="171"/>
      <c r="BC64" s="171"/>
      <c r="BD64" s="171"/>
      <c r="BE64" s="41"/>
      <c r="BF64" s="195"/>
      <c r="BG64" s="195"/>
      <c r="BH64" s="195"/>
      <c r="BI64" s="195"/>
      <c r="BJ64" s="195"/>
      <c r="BK64" s="195"/>
      <c r="BL64" s="195"/>
      <c r="BM64" s="195"/>
      <c r="BN64" s="201" t="s">
        <v>43</v>
      </c>
      <c r="BO64" s="26" t="s">
        <v>42</v>
      </c>
      <c r="BP64" s="103" t="s">
        <v>49</v>
      </c>
      <c r="BQ64" s="26" t="s">
        <v>49</v>
      </c>
      <c r="BR64" s="195" t="s">
        <v>49</v>
      </c>
      <c r="BS64" s="195" t="s">
        <v>49</v>
      </c>
      <c r="BT64" s="195"/>
      <c r="BU64" s="7"/>
      <c r="BV64" s="7"/>
      <c r="BW64" s="7"/>
      <c r="BX64" s="7"/>
      <c r="BY64" s="7"/>
      <c r="BZ64" s="153" t="s">
        <v>202</v>
      </c>
      <c r="CA64" s="26"/>
      <c r="CB64" s="7"/>
      <c r="CC64" s="7"/>
      <c r="CD64" s="7"/>
      <c r="CE64" s="195"/>
    </row>
    <row r="65" spans="1:83" ht="11.25" customHeight="1">
      <c r="A65" s="195">
        <v>2</v>
      </c>
      <c r="B65" s="195">
        <v>63</v>
      </c>
      <c r="C65" s="112" t="s">
        <v>256</v>
      </c>
      <c r="D65" s="258">
        <v>4</v>
      </c>
      <c r="E65" s="288">
        <v>6.4</v>
      </c>
      <c r="F65" s="288">
        <v>16.11</v>
      </c>
      <c r="G65" s="26">
        <v>35</v>
      </c>
      <c r="H65" s="26">
        <v>20</v>
      </c>
      <c r="I65" s="174">
        <v>17</v>
      </c>
      <c r="J65" s="174">
        <v>17</v>
      </c>
      <c r="K65" s="240">
        <v>25</v>
      </c>
      <c r="L65" s="26"/>
      <c r="M65" s="26"/>
      <c r="N65" s="80"/>
      <c r="O65" s="195"/>
      <c r="P65" s="195"/>
      <c r="Q65" s="195"/>
      <c r="R65" s="195"/>
      <c r="S65" s="191"/>
      <c r="T65" s="191">
        <v>113</v>
      </c>
      <c r="U65" s="184">
        <v>122</v>
      </c>
      <c r="V65" s="184">
        <v>122</v>
      </c>
      <c r="W65" s="169">
        <v>41</v>
      </c>
      <c r="X65" s="169"/>
      <c r="Y65" s="184"/>
      <c r="Z65" s="191"/>
      <c r="AA65" s="195"/>
      <c r="AB65" s="195"/>
      <c r="AC65" s="46"/>
      <c r="AD65" s="46"/>
      <c r="AE65" s="46"/>
      <c r="AF65" s="46"/>
      <c r="AG65" s="46"/>
      <c r="AH65" s="46"/>
      <c r="AI65" s="46"/>
      <c r="AJ65" s="46"/>
      <c r="AK65" s="195"/>
      <c r="AL65" s="195"/>
      <c r="AM65" s="195"/>
      <c r="AN65" s="195"/>
      <c r="AO65" s="195"/>
      <c r="AP65" s="46">
        <v>61</v>
      </c>
      <c r="AQ65" s="46">
        <v>60</v>
      </c>
      <c r="AR65" s="46">
        <v>7</v>
      </c>
      <c r="AS65" s="46">
        <v>51</v>
      </c>
      <c r="AT65" s="46"/>
      <c r="AU65" s="46"/>
      <c r="AV65" s="165">
        <v>54</v>
      </c>
      <c r="AW65" s="165">
        <v>37</v>
      </c>
      <c r="AX65" s="165">
        <v>30</v>
      </c>
      <c r="AY65" s="96">
        <v>17</v>
      </c>
      <c r="AZ65" s="140"/>
      <c r="BA65" s="11"/>
      <c r="BB65" s="171"/>
      <c r="BC65" s="171"/>
      <c r="BD65" s="171"/>
      <c r="BE65" s="41"/>
      <c r="BF65" s="195"/>
      <c r="BG65" s="195"/>
      <c r="BH65" s="195"/>
      <c r="BI65" s="195"/>
      <c r="BJ65" s="195"/>
      <c r="BK65" s="195"/>
      <c r="BL65" s="195"/>
      <c r="BM65" s="195"/>
      <c r="BN65" s="201" t="s">
        <v>43</v>
      </c>
      <c r="BO65" s="26" t="s">
        <v>42</v>
      </c>
      <c r="BP65" s="103" t="s">
        <v>105</v>
      </c>
      <c r="BQ65" s="26" t="s">
        <v>48</v>
      </c>
      <c r="BR65" s="195" t="s">
        <v>49</v>
      </c>
      <c r="BS65" s="195" t="s">
        <v>49</v>
      </c>
      <c r="BT65" s="195"/>
      <c r="BU65" s="7"/>
      <c r="BV65" s="7"/>
      <c r="BW65" s="7"/>
      <c r="BX65" s="7"/>
      <c r="BY65" s="7"/>
      <c r="BZ65" s="153" t="s">
        <v>202</v>
      </c>
      <c r="CA65" s="26" t="s">
        <v>208</v>
      </c>
      <c r="CB65" s="7"/>
      <c r="CC65" s="7"/>
      <c r="CD65" s="7"/>
      <c r="CE65" s="195"/>
    </row>
    <row r="66" spans="1:83" ht="11.25" customHeight="1">
      <c r="A66" s="89">
        <v>2</v>
      </c>
      <c r="B66" s="89">
        <v>64</v>
      </c>
      <c r="C66" s="213" t="s">
        <v>46</v>
      </c>
      <c r="D66" s="258">
        <v>4</v>
      </c>
      <c r="E66" s="288">
        <v>8.1300000000000008</v>
      </c>
      <c r="F66" s="288">
        <v>15.6</v>
      </c>
      <c r="G66" s="26">
        <v>11</v>
      </c>
      <c r="H66" s="26">
        <v>21</v>
      </c>
      <c r="I66" s="174">
        <v>17</v>
      </c>
      <c r="J66" s="174">
        <v>17</v>
      </c>
      <c r="K66" s="240">
        <v>21</v>
      </c>
      <c r="L66" s="26"/>
      <c r="M66" s="26"/>
      <c r="N66" s="80"/>
      <c r="O66" s="89">
        <v>6</v>
      </c>
      <c r="P66" s="89">
        <v>8</v>
      </c>
      <c r="Q66" s="89"/>
      <c r="R66" s="89"/>
      <c r="S66" s="191">
        <v>49</v>
      </c>
      <c r="T66" s="191">
        <v>46.5</v>
      </c>
      <c r="U66" s="184">
        <v>48</v>
      </c>
      <c r="V66" s="184">
        <v>48</v>
      </c>
      <c r="W66" s="169">
        <v>30</v>
      </c>
      <c r="X66" s="169"/>
      <c r="Y66" s="184">
        <v>14</v>
      </c>
      <c r="Z66" s="191">
        <v>19</v>
      </c>
      <c r="AA66" s="89">
        <v>22</v>
      </c>
      <c r="AB66" s="89"/>
      <c r="AC66" s="46"/>
      <c r="AD66" s="46"/>
      <c r="AE66" s="46"/>
      <c r="AF66" s="46"/>
      <c r="AG66" s="46"/>
      <c r="AH66" s="46"/>
      <c r="AI66" s="46"/>
      <c r="AJ66" s="46"/>
      <c r="AK66" s="89"/>
      <c r="AL66" s="89"/>
      <c r="AM66" s="89"/>
      <c r="AN66" s="89"/>
      <c r="AO66" s="89"/>
      <c r="AP66" s="46">
        <v>22.4</v>
      </c>
      <c r="AQ66" s="46">
        <v>69</v>
      </c>
      <c r="AR66" s="46">
        <v>8</v>
      </c>
      <c r="AS66" s="46">
        <v>10</v>
      </c>
      <c r="AT66" s="46">
        <v>25</v>
      </c>
      <c r="AU66" s="46">
        <v>10</v>
      </c>
      <c r="AV66" s="165">
        <v>23</v>
      </c>
      <c r="AW66" s="165">
        <v>9</v>
      </c>
      <c r="AX66" s="165">
        <v>5</v>
      </c>
      <c r="AY66" s="96">
        <v>1.5</v>
      </c>
      <c r="AZ66" s="140"/>
      <c r="BA66" s="11"/>
      <c r="BB66" s="78"/>
      <c r="BC66" s="78"/>
      <c r="BD66" s="171"/>
      <c r="BE66" s="41"/>
      <c r="BF66" s="89">
        <v>3</v>
      </c>
      <c r="BG66" s="89">
        <v>4</v>
      </c>
      <c r="BH66" s="89"/>
      <c r="BI66" s="89"/>
      <c r="BJ66" s="89"/>
      <c r="BK66" s="89"/>
      <c r="BL66" s="89"/>
      <c r="BM66" s="89"/>
      <c r="BN66" s="201" t="s">
        <v>44</v>
      </c>
      <c r="BO66" s="26" t="s">
        <v>54</v>
      </c>
      <c r="BP66" s="103" t="s">
        <v>49</v>
      </c>
      <c r="BQ66" s="26" t="s">
        <v>105</v>
      </c>
      <c r="BR66" s="89" t="s">
        <v>105</v>
      </c>
      <c r="BS66" s="89" t="s">
        <v>105</v>
      </c>
      <c r="BT66" s="89"/>
      <c r="BU66" s="80"/>
      <c r="BV66" s="80"/>
      <c r="BW66" s="80"/>
      <c r="BX66" s="80"/>
      <c r="BY66" s="80"/>
      <c r="BZ66" s="153" t="s">
        <v>196</v>
      </c>
      <c r="CA66" s="26" t="s">
        <v>209</v>
      </c>
      <c r="CB66" s="80"/>
      <c r="CC66" s="80"/>
      <c r="CD66" s="80"/>
      <c r="CE66" s="89"/>
    </row>
    <row r="67" spans="1:83" ht="11.25" customHeight="1">
      <c r="A67" s="89">
        <v>2</v>
      </c>
      <c r="B67" s="89">
        <v>65</v>
      </c>
      <c r="C67" s="213" t="s">
        <v>46</v>
      </c>
      <c r="D67" s="258">
        <v>4</v>
      </c>
      <c r="E67" s="288">
        <v>9.5299999999999994</v>
      </c>
      <c r="F67" s="288">
        <v>13.54</v>
      </c>
      <c r="G67" s="26">
        <v>16</v>
      </c>
      <c r="H67" s="26">
        <v>12</v>
      </c>
      <c r="I67" s="174">
        <v>16</v>
      </c>
      <c r="J67" s="174">
        <v>16</v>
      </c>
      <c r="K67" s="240">
        <v>19</v>
      </c>
      <c r="L67" s="26">
        <v>2</v>
      </c>
      <c r="M67" s="26">
        <v>11</v>
      </c>
      <c r="N67" s="80"/>
      <c r="O67" s="89">
        <v>11</v>
      </c>
      <c r="P67" s="89">
        <v>4</v>
      </c>
      <c r="Q67" s="89"/>
      <c r="R67" s="89"/>
      <c r="S67" s="191">
        <v>109</v>
      </c>
      <c r="T67" s="191">
        <v>107</v>
      </c>
      <c r="U67" s="184">
        <v>106</v>
      </c>
      <c r="V67" s="184">
        <v>106</v>
      </c>
      <c r="W67" s="169">
        <v>68</v>
      </c>
      <c r="X67" s="169">
        <v>27</v>
      </c>
      <c r="Y67" s="184">
        <v>36</v>
      </c>
      <c r="Z67" s="191">
        <v>42</v>
      </c>
      <c r="AA67" s="89"/>
      <c r="AB67" s="89"/>
      <c r="AC67" s="46"/>
      <c r="AD67" s="46"/>
      <c r="AE67" s="46"/>
      <c r="AF67" s="46"/>
      <c r="AG67" s="46"/>
      <c r="AH67" s="46"/>
      <c r="AI67" s="46"/>
      <c r="AJ67" s="46"/>
      <c r="AK67" s="89"/>
      <c r="AL67" s="89">
        <v>18</v>
      </c>
      <c r="AM67" s="89"/>
      <c r="AN67" s="89"/>
      <c r="AO67" s="89"/>
      <c r="AP67" s="46">
        <v>20.2</v>
      </c>
      <c r="AQ67" s="46"/>
      <c r="AR67" s="46">
        <v>22</v>
      </c>
      <c r="AS67" s="46">
        <v>16</v>
      </c>
      <c r="AT67" s="46">
        <v>22</v>
      </c>
      <c r="AU67" s="46">
        <v>16</v>
      </c>
      <c r="AV67" s="165">
        <v>19</v>
      </c>
      <c r="AW67" s="165">
        <v>18</v>
      </c>
      <c r="AX67" s="165">
        <v>14</v>
      </c>
      <c r="AY67" s="96">
        <v>15</v>
      </c>
      <c r="AZ67" s="140">
        <v>10</v>
      </c>
      <c r="BA67" s="140">
        <v>10</v>
      </c>
      <c r="BB67" s="46">
        <v>18</v>
      </c>
      <c r="BC67" s="46">
        <v>15</v>
      </c>
      <c r="BD67" s="218"/>
      <c r="BE67" s="41"/>
      <c r="BF67" s="89">
        <v>16</v>
      </c>
      <c r="BG67" s="89">
        <v>32</v>
      </c>
      <c r="BH67" s="89"/>
      <c r="BI67" s="89"/>
      <c r="BJ67" s="89"/>
      <c r="BK67" s="89"/>
      <c r="BL67" s="89"/>
      <c r="BM67" s="89"/>
      <c r="BN67" s="201" t="s">
        <v>44</v>
      </c>
      <c r="BO67" s="26" t="s">
        <v>54</v>
      </c>
      <c r="BP67" s="103" t="s">
        <v>49</v>
      </c>
      <c r="BQ67" s="265"/>
      <c r="BR67" s="89" t="s">
        <v>105</v>
      </c>
      <c r="BS67" s="89" t="s">
        <v>42</v>
      </c>
      <c r="BT67" s="89"/>
      <c r="BU67" s="80"/>
      <c r="BV67" s="80"/>
      <c r="BW67" s="80"/>
      <c r="BX67" s="80"/>
      <c r="BY67" s="80"/>
      <c r="BZ67" s="153" t="s">
        <v>196</v>
      </c>
      <c r="CA67" s="26" t="s">
        <v>235</v>
      </c>
      <c r="CB67" s="80"/>
      <c r="CC67" s="80"/>
      <c r="CD67" s="80"/>
      <c r="CE67" s="89"/>
    </row>
    <row r="68" spans="1:83" ht="11.25" customHeight="1">
      <c r="A68" s="195">
        <v>2</v>
      </c>
      <c r="B68" s="195">
        <v>66</v>
      </c>
      <c r="C68" s="112" t="s">
        <v>46</v>
      </c>
      <c r="D68" s="258">
        <v>1</v>
      </c>
      <c r="E68" s="288">
        <v>8.61</v>
      </c>
      <c r="F68" s="288">
        <v>12.35</v>
      </c>
      <c r="G68" s="26">
        <v>22</v>
      </c>
      <c r="H68" s="26">
        <v>13</v>
      </c>
      <c r="I68" s="174">
        <v>14</v>
      </c>
      <c r="J68" s="174">
        <v>14</v>
      </c>
      <c r="K68" s="240"/>
      <c r="L68" s="26"/>
      <c r="M68" s="26"/>
      <c r="N68" s="80"/>
      <c r="O68" s="195"/>
      <c r="P68" s="195"/>
      <c r="Q68" s="195"/>
      <c r="R68" s="195"/>
      <c r="S68" s="191">
        <v>152</v>
      </c>
      <c r="T68" s="191">
        <v>152</v>
      </c>
      <c r="U68" s="184">
        <v>142</v>
      </c>
      <c r="V68" s="184">
        <v>142</v>
      </c>
      <c r="W68" s="169">
        <v>44</v>
      </c>
      <c r="X68" s="169"/>
      <c r="Y68" s="184"/>
      <c r="Z68" s="191"/>
      <c r="AA68" s="195"/>
      <c r="AB68" s="195"/>
      <c r="AC68" s="46"/>
      <c r="AD68" s="46"/>
      <c r="AE68" s="46">
        <v>9</v>
      </c>
      <c r="AF68" s="46">
        <v>9</v>
      </c>
      <c r="AG68" s="46"/>
      <c r="AH68" s="46"/>
      <c r="AI68" s="46"/>
      <c r="AJ68" s="46"/>
      <c r="AK68" s="195"/>
      <c r="AL68" s="195"/>
      <c r="AM68" s="195"/>
      <c r="AN68" s="195"/>
      <c r="AO68" s="195"/>
      <c r="AP68" s="46">
        <v>16.5</v>
      </c>
      <c r="AQ68" s="46">
        <v>16.2</v>
      </c>
      <c r="AR68" s="46">
        <v>22</v>
      </c>
      <c r="AS68" s="46">
        <v>18</v>
      </c>
      <c r="AT68" s="46">
        <v>22</v>
      </c>
      <c r="AU68" s="46">
        <v>18</v>
      </c>
      <c r="AV68" s="165">
        <v>43</v>
      </c>
      <c r="AW68" s="165">
        <v>18</v>
      </c>
      <c r="AX68" s="96"/>
      <c r="AY68" s="96"/>
      <c r="AZ68" s="140">
        <v>45</v>
      </c>
      <c r="BA68" s="140">
        <v>49</v>
      </c>
      <c r="BB68" s="46">
        <v>25</v>
      </c>
      <c r="BC68" s="46">
        <v>25</v>
      </c>
      <c r="BD68" s="218"/>
      <c r="BE68" s="41"/>
      <c r="BF68" s="195"/>
      <c r="BG68" s="195"/>
      <c r="BH68" s="195"/>
      <c r="BI68" s="195"/>
      <c r="BJ68" s="195"/>
      <c r="BK68" s="195"/>
      <c r="BL68" s="195"/>
      <c r="BM68" s="195"/>
      <c r="BN68" s="201" t="s">
        <v>43</v>
      </c>
      <c r="BO68" s="26" t="s">
        <v>48</v>
      </c>
      <c r="BP68" s="103" t="s">
        <v>42</v>
      </c>
      <c r="BQ68" s="281"/>
      <c r="BR68" s="195" t="s">
        <v>48</v>
      </c>
      <c r="BS68" s="195" t="s">
        <v>49</v>
      </c>
      <c r="BT68" s="195"/>
      <c r="BU68" s="7"/>
      <c r="BV68" s="7"/>
      <c r="BW68" s="7"/>
      <c r="BX68" s="7"/>
      <c r="BY68" s="7"/>
      <c r="BZ68" s="153" t="s">
        <v>196</v>
      </c>
      <c r="CA68" s="26"/>
      <c r="CB68" s="7"/>
      <c r="CC68" s="7"/>
      <c r="CD68" s="7"/>
      <c r="CE68" s="195"/>
    </row>
    <row r="69" spans="1:83" ht="11.25" customHeight="1">
      <c r="A69" s="89">
        <v>2</v>
      </c>
      <c r="B69" s="89">
        <v>67</v>
      </c>
      <c r="C69" s="213" t="s">
        <v>46</v>
      </c>
      <c r="D69" s="258">
        <v>1</v>
      </c>
      <c r="E69" s="288">
        <v>10.9</v>
      </c>
      <c r="F69" s="288">
        <v>12.32</v>
      </c>
      <c r="G69" s="26">
        <v>14</v>
      </c>
      <c r="H69" s="26">
        <v>18</v>
      </c>
      <c r="I69" s="174">
        <v>24</v>
      </c>
      <c r="J69" s="174">
        <v>24</v>
      </c>
      <c r="K69" s="240">
        <v>29</v>
      </c>
      <c r="L69" s="26"/>
      <c r="M69" s="26"/>
      <c r="N69" s="80"/>
      <c r="O69" s="89">
        <v>7</v>
      </c>
      <c r="P69" s="89">
        <v>11</v>
      </c>
      <c r="Q69" s="89"/>
      <c r="R69" s="89"/>
      <c r="S69" s="191">
        <v>176</v>
      </c>
      <c r="T69" s="191">
        <v>172</v>
      </c>
      <c r="U69" s="184">
        <v>310</v>
      </c>
      <c r="V69" s="184">
        <v>310</v>
      </c>
      <c r="W69" s="169">
        <v>13</v>
      </c>
      <c r="X69" s="169"/>
      <c r="Y69" s="184"/>
      <c r="Z69" s="191">
        <v>32</v>
      </c>
      <c r="AA69" s="89">
        <v>20</v>
      </c>
      <c r="AB69" s="89"/>
      <c r="AC69" s="46"/>
      <c r="AD69" s="46"/>
      <c r="AE69" s="46">
        <v>5</v>
      </c>
      <c r="AF69" s="46">
        <v>5</v>
      </c>
      <c r="AG69" s="46">
        <v>12</v>
      </c>
      <c r="AH69" s="46"/>
      <c r="AI69" s="46"/>
      <c r="AJ69" s="46"/>
      <c r="AK69" s="89"/>
      <c r="AL69" s="89"/>
      <c r="AM69" s="89"/>
      <c r="AN69" s="89"/>
      <c r="AO69" s="89"/>
      <c r="AP69" s="46">
        <v>4.5999999999999996</v>
      </c>
      <c r="AQ69" s="46">
        <v>35</v>
      </c>
      <c r="AR69" s="46">
        <v>40</v>
      </c>
      <c r="AS69" s="46">
        <v>32</v>
      </c>
      <c r="AT69" s="46">
        <v>40</v>
      </c>
      <c r="AU69" s="46">
        <v>32</v>
      </c>
      <c r="AV69" s="165">
        <v>85</v>
      </c>
      <c r="AW69" s="165">
        <v>80</v>
      </c>
      <c r="AX69" s="165">
        <v>20</v>
      </c>
      <c r="AY69" s="96">
        <v>17</v>
      </c>
      <c r="AZ69" s="140">
        <v>33</v>
      </c>
      <c r="BA69" s="11">
        <v>20</v>
      </c>
      <c r="BB69" s="199"/>
      <c r="BC69" s="199"/>
      <c r="BD69" s="171"/>
      <c r="BE69" s="41"/>
      <c r="BF69" s="89">
        <v>21</v>
      </c>
      <c r="BG69" s="89">
        <v>25</v>
      </c>
      <c r="BH69" s="89"/>
      <c r="BI69" s="89"/>
      <c r="BJ69" s="89"/>
      <c r="BK69" s="89"/>
      <c r="BL69" s="89"/>
      <c r="BM69" s="89"/>
      <c r="BN69" s="201" t="s">
        <v>44</v>
      </c>
      <c r="BO69" s="26" t="s">
        <v>54</v>
      </c>
      <c r="BP69" s="103" t="s">
        <v>42</v>
      </c>
      <c r="BQ69" s="223"/>
      <c r="BR69" s="89" t="s">
        <v>105</v>
      </c>
      <c r="BS69" s="89" t="s">
        <v>105</v>
      </c>
      <c r="BT69" s="89"/>
      <c r="BU69" s="80"/>
      <c r="BV69" s="80"/>
      <c r="BW69" s="80"/>
      <c r="BX69" s="80"/>
      <c r="BY69" s="80"/>
      <c r="BZ69" s="153" t="s">
        <v>278</v>
      </c>
      <c r="CA69" s="26" t="s">
        <v>280</v>
      </c>
      <c r="CB69" s="80"/>
      <c r="CC69" s="80"/>
      <c r="CD69" s="80"/>
      <c r="CE69" s="89"/>
    </row>
    <row r="70" spans="1:83" ht="11.25" customHeight="1">
      <c r="A70" s="195">
        <v>2</v>
      </c>
      <c r="B70" s="195">
        <v>68</v>
      </c>
      <c r="C70" s="112" t="s">
        <v>187</v>
      </c>
      <c r="D70" s="258">
        <v>1</v>
      </c>
      <c r="E70" s="288">
        <v>12.23</v>
      </c>
      <c r="F70" s="288">
        <v>8.59</v>
      </c>
      <c r="G70" s="26">
        <v>5</v>
      </c>
      <c r="H70" s="26">
        <v>9</v>
      </c>
      <c r="I70" s="174">
        <v>10</v>
      </c>
      <c r="J70" s="174">
        <v>10</v>
      </c>
      <c r="K70" s="240">
        <v>14</v>
      </c>
      <c r="L70" s="26"/>
      <c r="M70" s="26"/>
      <c r="N70" s="80"/>
      <c r="O70" s="195">
        <v>11</v>
      </c>
      <c r="P70" s="195"/>
      <c r="Q70" s="195"/>
      <c r="R70" s="195"/>
      <c r="S70" s="191">
        <v>98.5</v>
      </c>
      <c r="T70" s="191">
        <v>103</v>
      </c>
      <c r="U70" s="184">
        <v>91</v>
      </c>
      <c r="V70" s="184">
        <v>91</v>
      </c>
      <c r="W70" s="169">
        <v>88</v>
      </c>
      <c r="X70" s="169"/>
      <c r="Y70" s="184">
        <v>29</v>
      </c>
      <c r="Z70" s="191">
        <v>15</v>
      </c>
      <c r="AA70" s="195"/>
      <c r="AB70" s="195"/>
      <c r="AC70" s="46"/>
      <c r="AD70" s="46"/>
      <c r="AE70" s="46"/>
      <c r="AF70" s="46"/>
      <c r="AG70" s="46"/>
      <c r="AH70" s="46"/>
      <c r="AI70" s="46"/>
      <c r="AJ70" s="46"/>
      <c r="AK70" s="195"/>
      <c r="AL70" s="195"/>
      <c r="AM70" s="195"/>
      <c r="AN70" s="195"/>
      <c r="AO70" s="195"/>
      <c r="AP70" s="46">
        <v>15</v>
      </c>
      <c r="AQ70" s="46">
        <v>18</v>
      </c>
      <c r="AR70" s="46">
        <v>16</v>
      </c>
      <c r="AS70" s="46">
        <v>16</v>
      </c>
      <c r="AT70" s="46">
        <v>16</v>
      </c>
      <c r="AU70" s="46"/>
      <c r="AV70" s="165">
        <v>16</v>
      </c>
      <c r="AW70" s="165">
        <v>13</v>
      </c>
      <c r="AX70" s="165">
        <v>7</v>
      </c>
      <c r="AY70" s="96">
        <v>13</v>
      </c>
      <c r="AZ70" s="140">
        <v>12</v>
      </c>
      <c r="BA70" s="11">
        <v>13</v>
      </c>
      <c r="BB70" s="78"/>
      <c r="BC70" s="78"/>
      <c r="BD70" s="171"/>
      <c r="BE70" s="41"/>
      <c r="BF70" s="195"/>
      <c r="BG70" s="195"/>
      <c r="BH70" s="195"/>
      <c r="BI70" s="195"/>
      <c r="BJ70" s="195"/>
      <c r="BK70" s="195"/>
      <c r="BL70" s="195"/>
      <c r="BM70" s="195"/>
      <c r="BN70" s="201" t="s">
        <v>43</v>
      </c>
      <c r="BO70" s="26" t="s">
        <v>42</v>
      </c>
      <c r="BP70" s="103" t="s">
        <v>105</v>
      </c>
      <c r="BQ70" s="26" t="s">
        <v>48</v>
      </c>
      <c r="BR70" s="195" t="s">
        <v>105</v>
      </c>
      <c r="BS70" s="195" t="s">
        <v>49</v>
      </c>
      <c r="BT70" s="195" t="s">
        <v>49</v>
      </c>
      <c r="BU70" s="7"/>
      <c r="BV70" s="7"/>
      <c r="BW70" s="7"/>
      <c r="BX70" s="7"/>
      <c r="BY70" s="7"/>
      <c r="BZ70" s="153" t="s">
        <v>259</v>
      </c>
      <c r="CA70" s="26" t="s">
        <v>282</v>
      </c>
      <c r="CB70" s="7"/>
      <c r="CC70" s="7"/>
      <c r="CD70" s="7"/>
      <c r="CE70" s="195"/>
    </row>
    <row r="71" spans="1:83" ht="11.25" customHeight="1">
      <c r="A71" s="195">
        <v>2</v>
      </c>
      <c r="B71" s="195">
        <v>69</v>
      </c>
      <c r="C71" s="112" t="s">
        <v>221</v>
      </c>
      <c r="D71" s="258">
        <v>1</v>
      </c>
      <c r="E71" s="288">
        <v>13.55</v>
      </c>
      <c r="F71" s="288">
        <v>7.48</v>
      </c>
      <c r="G71" s="26">
        <v>9</v>
      </c>
      <c r="H71" s="26">
        <v>8</v>
      </c>
      <c r="I71" s="174">
        <v>7</v>
      </c>
      <c r="J71" s="174">
        <v>7</v>
      </c>
      <c r="K71" s="240"/>
      <c r="L71" s="26"/>
      <c r="M71" s="26"/>
      <c r="N71" s="80"/>
      <c r="O71" s="195"/>
      <c r="P71" s="195"/>
      <c r="Q71" s="195"/>
      <c r="R71" s="195"/>
      <c r="S71" s="191">
        <v>110</v>
      </c>
      <c r="T71" s="191">
        <v>107</v>
      </c>
      <c r="U71" s="184">
        <v>36</v>
      </c>
      <c r="V71" s="184">
        <v>36</v>
      </c>
      <c r="W71" s="169">
        <v>261</v>
      </c>
      <c r="X71" s="169"/>
      <c r="Y71" s="184"/>
      <c r="Z71" s="191"/>
      <c r="AA71" s="195"/>
      <c r="AB71" s="195"/>
      <c r="AC71" s="46"/>
      <c r="AD71" s="46"/>
      <c r="AE71" s="46"/>
      <c r="AF71" s="46"/>
      <c r="AG71" s="46"/>
      <c r="AH71" s="46"/>
      <c r="AI71" s="46"/>
      <c r="AJ71" s="46"/>
      <c r="AK71" s="195"/>
      <c r="AL71" s="195"/>
      <c r="AM71" s="195"/>
      <c r="AN71" s="195"/>
      <c r="AO71" s="195"/>
      <c r="AP71" s="46">
        <v>8</v>
      </c>
      <c r="AQ71" s="46"/>
      <c r="AR71" s="46">
        <v>25</v>
      </c>
      <c r="AS71" s="46">
        <v>11</v>
      </c>
      <c r="AT71" s="46"/>
      <c r="AU71" s="46"/>
      <c r="AV71" s="165">
        <v>9</v>
      </c>
      <c r="AW71" s="165">
        <v>4</v>
      </c>
      <c r="AX71" s="96"/>
      <c r="AY71" s="96"/>
      <c r="AZ71" s="140"/>
      <c r="BA71" s="140"/>
      <c r="BB71" s="46">
        <v>5.5</v>
      </c>
      <c r="BC71" s="46">
        <v>2</v>
      </c>
      <c r="BD71" s="218"/>
      <c r="BE71" s="41"/>
      <c r="BF71" s="195"/>
      <c r="BG71" s="195"/>
      <c r="BH71" s="195"/>
      <c r="BI71" s="195"/>
      <c r="BJ71" s="195"/>
      <c r="BK71" s="195"/>
      <c r="BL71" s="195"/>
      <c r="BM71" s="195"/>
      <c r="BN71" s="201" t="s">
        <v>43</v>
      </c>
      <c r="BO71" s="26" t="s">
        <v>48</v>
      </c>
      <c r="BP71" s="103" t="s">
        <v>105</v>
      </c>
      <c r="BQ71" s="265"/>
      <c r="BR71" s="195" t="s">
        <v>49</v>
      </c>
      <c r="BS71" s="195" t="s">
        <v>49</v>
      </c>
      <c r="BT71" s="195"/>
      <c r="BU71" s="7"/>
      <c r="BV71" s="7"/>
      <c r="BW71" s="7"/>
      <c r="BX71" s="7"/>
      <c r="BY71" s="7"/>
      <c r="BZ71" s="153" t="s">
        <v>283</v>
      </c>
      <c r="CA71" s="26"/>
      <c r="CB71" s="7"/>
      <c r="CC71" s="7"/>
      <c r="CD71" s="7"/>
      <c r="CE71" s="195"/>
    </row>
    <row r="72" spans="1:83" ht="11.25" customHeight="1">
      <c r="A72" s="195">
        <v>2</v>
      </c>
      <c r="B72" s="195">
        <v>70</v>
      </c>
      <c r="C72" s="112" t="s">
        <v>276</v>
      </c>
      <c r="D72" s="258">
        <v>1</v>
      </c>
      <c r="E72" s="288">
        <v>15.09</v>
      </c>
      <c r="F72" s="288">
        <v>7.03</v>
      </c>
      <c r="G72" s="26"/>
      <c r="H72" s="26">
        <v>8</v>
      </c>
      <c r="I72" s="174">
        <v>9</v>
      </c>
      <c r="J72" s="174">
        <v>9</v>
      </c>
      <c r="K72" s="240">
        <v>10</v>
      </c>
      <c r="L72" s="26"/>
      <c r="M72" s="26">
        <v>16</v>
      </c>
      <c r="N72" s="80"/>
      <c r="O72" s="195">
        <v>15</v>
      </c>
      <c r="P72" s="195"/>
      <c r="Q72" s="195"/>
      <c r="R72" s="195"/>
      <c r="S72" s="191">
        <v>90</v>
      </c>
      <c r="T72" s="191">
        <v>92</v>
      </c>
      <c r="U72" s="184">
        <v>41</v>
      </c>
      <c r="V72" s="184">
        <v>41</v>
      </c>
      <c r="W72" s="169">
        <v>43</v>
      </c>
      <c r="X72" s="169"/>
      <c r="Y72" s="184">
        <v>34</v>
      </c>
      <c r="Z72" s="191">
        <v>42.5</v>
      </c>
      <c r="AA72" s="195"/>
      <c r="AB72" s="195"/>
      <c r="AC72" s="46"/>
      <c r="AD72" s="46"/>
      <c r="AE72" s="46"/>
      <c r="AF72" s="46"/>
      <c r="AG72" s="46"/>
      <c r="AH72" s="46"/>
      <c r="AI72" s="46"/>
      <c r="AJ72" s="46"/>
      <c r="AK72" s="195"/>
      <c r="AL72" s="195"/>
      <c r="AM72" s="195"/>
      <c r="AN72" s="195"/>
      <c r="AO72" s="195"/>
      <c r="AP72" s="46">
        <v>11</v>
      </c>
      <c r="AQ72" s="46">
        <v>20</v>
      </c>
      <c r="AR72" s="46">
        <v>24</v>
      </c>
      <c r="AS72" s="46">
        <v>15</v>
      </c>
      <c r="AT72" s="46">
        <v>25</v>
      </c>
      <c r="AU72" s="46">
        <v>11</v>
      </c>
      <c r="AV72" s="165">
        <v>10</v>
      </c>
      <c r="AW72" s="165">
        <v>10</v>
      </c>
      <c r="AX72" s="96">
        <v>10</v>
      </c>
      <c r="AY72" s="96">
        <v>7</v>
      </c>
      <c r="AZ72" s="140"/>
      <c r="BA72" s="11"/>
      <c r="BB72" s="33"/>
      <c r="BC72" s="33"/>
      <c r="BD72" s="171"/>
      <c r="BE72" s="41"/>
      <c r="BF72" s="195"/>
      <c r="BG72" s="195"/>
      <c r="BH72" s="195"/>
      <c r="BI72" s="195"/>
      <c r="BJ72" s="195"/>
      <c r="BK72" s="195"/>
      <c r="BL72" s="195"/>
      <c r="BM72" s="195"/>
      <c r="BN72" s="201" t="s">
        <v>43</v>
      </c>
      <c r="BO72" s="26" t="s">
        <v>42</v>
      </c>
      <c r="BP72" s="103" t="s">
        <v>48</v>
      </c>
      <c r="BQ72" s="281"/>
      <c r="BR72" s="195" t="s">
        <v>105</v>
      </c>
      <c r="BS72" s="195" t="s">
        <v>49</v>
      </c>
      <c r="BT72" s="195"/>
      <c r="BU72" s="7"/>
      <c r="BV72" s="7"/>
      <c r="BW72" s="7"/>
      <c r="BX72" s="7"/>
      <c r="BY72" s="7"/>
      <c r="BZ72" s="153" t="s">
        <v>196</v>
      </c>
      <c r="CA72" s="26" t="s">
        <v>273</v>
      </c>
      <c r="CB72" s="7"/>
      <c r="CC72" s="7"/>
      <c r="CD72" s="7"/>
      <c r="CE72" s="195"/>
    </row>
    <row r="73" spans="1:83" ht="11.25" customHeight="1">
      <c r="A73" s="195">
        <v>2</v>
      </c>
      <c r="B73" s="195">
        <v>71</v>
      </c>
      <c r="C73" s="112" t="s">
        <v>243</v>
      </c>
      <c r="D73" s="258">
        <v>2</v>
      </c>
      <c r="E73" s="288">
        <v>15.73</v>
      </c>
      <c r="F73" s="288">
        <v>9.06</v>
      </c>
      <c r="G73" s="26">
        <v>21</v>
      </c>
      <c r="H73" s="26">
        <v>15</v>
      </c>
      <c r="I73" s="174">
        <v>15</v>
      </c>
      <c r="J73" s="174">
        <v>15</v>
      </c>
      <c r="K73" s="240">
        <v>18</v>
      </c>
      <c r="L73" s="26"/>
      <c r="M73" s="26">
        <v>18</v>
      </c>
      <c r="N73" s="80"/>
      <c r="O73" s="195">
        <v>28</v>
      </c>
      <c r="P73" s="195"/>
      <c r="Q73" s="195"/>
      <c r="R73" s="195"/>
      <c r="S73" s="191"/>
      <c r="T73" s="191">
        <v>87</v>
      </c>
      <c r="U73" s="184">
        <v>89</v>
      </c>
      <c r="V73" s="184">
        <v>89</v>
      </c>
      <c r="W73" s="169">
        <v>80</v>
      </c>
      <c r="X73" s="169"/>
      <c r="Y73" s="184">
        <v>29</v>
      </c>
      <c r="Z73" s="191">
        <v>22</v>
      </c>
      <c r="AA73" s="195"/>
      <c r="AB73" s="195"/>
      <c r="AC73" s="46"/>
      <c r="AD73" s="46"/>
      <c r="AE73" s="46"/>
      <c r="AF73" s="46"/>
      <c r="AG73" s="46"/>
      <c r="AH73" s="46"/>
      <c r="AI73" s="46"/>
      <c r="AJ73" s="46"/>
      <c r="AK73" s="195"/>
      <c r="AL73" s="195"/>
      <c r="AM73" s="195"/>
      <c r="AN73" s="195"/>
      <c r="AO73" s="195"/>
      <c r="AP73" s="46"/>
      <c r="AQ73" s="46"/>
      <c r="AR73" s="46">
        <v>34</v>
      </c>
      <c r="AS73" s="46">
        <v>8</v>
      </c>
      <c r="AT73" s="46">
        <v>24</v>
      </c>
      <c r="AU73" s="46">
        <v>15</v>
      </c>
      <c r="AV73" s="165">
        <v>24</v>
      </c>
      <c r="AW73" s="165">
        <v>9</v>
      </c>
      <c r="AX73" s="96">
        <v>18</v>
      </c>
      <c r="AY73" s="96">
        <v>10</v>
      </c>
      <c r="AZ73" s="46"/>
      <c r="BA73" s="46"/>
      <c r="BB73" s="46">
        <v>8</v>
      </c>
      <c r="BC73" s="46">
        <v>1</v>
      </c>
      <c r="BD73" s="218"/>
      <c r="BE73" s="41"/>
      <c r="BF73" s="195"/>
      <c r="BG73" s="195"/>
      <c r="BH73" s="195"/>
      <c r="BI73" s="195"/>
      <c r="BJ73" s="195"/>
      <c r="BK73" s="195"/>
      <c r="BL73" s="195"/>
      <c r="BM73" s="195"/>
      <c r="BN73" s="201" t="s">
        <v>43</v>
      </c>
      <c r="BO73" s="26" t="s">
        <v>42</v>
      </c>
      <c r="BP73" s="103" t="s">
        <v>49</v>
      </c>
      <c r="BQ73" s="281"/>
      <c r="BR73" s="195" t="s">
        <v>105</v>
      </c>
      <c r="BS73" s="195" t="s">
        <v>49</v>
      </c>
      <c r="BT73" s="195" t="s">
        <v>49</v>
      </c>
      <c r="BU73" s="7"/>
      <c r="BV73" s="7"/>
      <c r="BW73" s="7"/>
      <c r="BX73" s="7"/>
      <c r="BY73" s="7"/>
      <c r="BZ73" s="153" t="s">
        <v>210</v>
      </c>
      <c r="CA73" s="26" t="s">
        <v>280</v>
      </c>
      <c r="CB73" s="7"/>
      <c r="CC73" s="7"/>
      <c r="CD73" s="7"/>
      <c r="CE73" s="195"/>
    </row>
    <row r="74" spans="1:83" ht="11.25" customHeight="1">
      <c r="A74" s="89">
        <v>2</v>
      </c>
      <c r="B74" s="89">
        <v>72</v>
      </c>
      <c r="C74" s="213" t="s">
        <v>243</v>
      </c>
      <c r="D74" s="258">
        <v>3</v>
      </c>
      <c r="E74" s="288">
        <v>11.03</v>
      </c>
      <c r="F74" s="288">
        <v>13.91</v>
      </c>
      <c r="G74" s="26">
        <v>9</v>
      </c>
      <c r="H74" s="26">
        <v>25</v>
      </c>
      <c r="I74" s="174">
        <v>21</v>
      </c>
      <c r="J74" s="174">
        <v>21</v>
      </c>
      <c r="K74" s="240">
        <v>25</v>
      </c>
      <c r="L74" s="26"/>
      <c r="M74" s="26">
        <v>45</v>
      </c>
      <c r="N74" s="80"/>
      <c r="O74" s="89">
        <v>25</v>
      </c>
      <c r="P74" s="89">
        <v>3</v>
      </c>
      <c r="Q74" s="89"/>
      <c r="R74" s="89"/>
      <c r="S74" s="191">
        <v>76</v>
      </c>
      <c r="T74" s="191">
        <v>77</v>
      </c>
      <c r="U74" s="184">
        <v>75</v>
      </c>
      <c r="V74" s="184">
        <v>75</v>
      </c>
      <c r="W74" s="169">
        <v>72</v>
      </c>
      <c r="X74" s="169"/>
      <c r="Y74" s="184">
        <v>58</v>
      </c>
      <c r="Z74" s="191">
        <v>56.5</v>
      </c>
      <c r="AA74" s="89">
        <v>50</v>
      </c>
      <c r="AB74" s="89"/>
      <c r="AC74" s="46"/>
      <c r="AD74" s="46"/>
      <c r="AE74" s="46"/>
      <c r="AF74" s="46"/>
      <c r="AG74" s="46"/>
      <c r="AH74" s="46"/>
      <c r="AI74" s="46"/>
      <c r="AJ74" s="46"/>
      <c r="AK74" s="89"/>
      <c r="AL74" s="89"/>
      <c r="AM74" s="89"/>
      <c r="AN74" s="89"/>
      <c r="AO74" s="89"/>
      <c r="AP74" s="46"/>
      <c r="AQ74" s="46"/>
      <c r="AR74" s="46">
        <v>12</v>
      </c>
      <c r="AS74" s="46">
        <v>13</v>
      </c>
      <c r="AT74" s="46">
        <v>34</v>
      </c>
      <c r="AU74" s="46">
        <v>8</v>
      </c>
      <c r="AV74" s="165">
        <v>17</v>
      </c>
      <c r="AW74" s="165">
        <v>12</v>
      </c>
      <c r="AX74" s="165">
        <v>24</v>
      </c>
      <c r="AY74" s="165">
        <v>11</v>
      </c>
      <c r="AZ74" s="46"/>
      <c r="BA74" s="46"/>
      <c r="BB74" s="165">
        <v>8</v>
      </c>
      <c r="BC74" s="165">
        <v>5</v>
      </c>
      <c r="BD74" s="218"/>
      <c r="BE74" s="41"/>
      <c r="BF74" s="89">
        <v>39</v>
      </c>
      <c r="BG74" s="89">
        <v>30</v>
      </c>
      <c r="BH74" s="89"/>
      <c r="BI74" s="89"/>
      <c r="BJ74" s="89"/>
      <c r="BK74" s="89"/>
      <c r="BL74" s="89"/>
      <c r="BM74" s="89"/>
      <c r="BN74" s="201" t="s">
        <v>43</v>
      </c>
      <c r="BO74" s="26" t="s">
        <v>42</v>
      </c>
      <c r="BP74" s="103" t="s">
        <v>48</v>
      </c>
      <c r="BQ74" s="281"/>
      <c r="BR74" s="89" t="s">
        <v>105</v>
      </c>
      <c r="BS74" s="89" t="s">
        <v>105</v>
      </c>
      <c r="BT74" s="89"/>
      <c r="BU74" s="80"/>
      <c r="BV74" s="80"/>
      <c r="BW74" s="80"/>
      <c r="BX74" s="80"/>
      <c r="BY74" s="80"/>
      <c r="BZ74" s="153" t="s">
        <v>210</v>
      </c>
      <c r="CA74" s="26" t="s">
        <v>280</v>
      </c>
      <c r="CB74" s="80"/>
      <c r="CC74" s="80"/>
      <c r="CD74" s="80"/>
      <c r="CE74" s="89"/>
    </row>
    <row r="75" spans="1:83" ht="11.25" customHeight="1">
      <c r="A75" s="195">
        <v>2</v>
      </c>
      <c r="B75" s="195">
        <v>73</v>
      </c>
      <c r="C75" s="112" t="s">
        <v>96</v>
      </c>
      <c r="D75" s="258">
        <v>3</v>
      </c>
      <c r="E75" s="288">
        <v>10.76</v>
      </c>
      <c r="F75" s="288">
        <v>10.91</v>
      </c>
      <c r="G75" s="26"/>
      <c r="H75" s="26">
        <v>10</v>
      </c>
      <c r="I75" s="174">
        <v>8</v>
      </c>
      <c r="J75" s="174">
        <v>8</v>
      </c>
      <c r="K75" s="240"/>
      <c r="L75" s="26"/>
      <c r="M75" s="26"/>
      <c r="N75" s="80"/>
      <c r="O75" s="195"/>
      <c r="P75" s="195"/>
      <c r="Q75" s="195"/>
      <c r="R75" s="195"/>
      <c r="S75" s="191">
        <v>80</v>
      </c>
      <c r="T75" s="191">
        <v>92</v>
      </c>
      <c r="U75" s="184">
        <v>155</v>
      </c>
      <c r="V75" s="184">
        <v>155</v>
      </c>
      <c r="W75" s="169"/>
      <c r="X75" s="169"/>
      <c r="Y75" s="184"/>
      <c r="Z75" s="191"/>
      <c r="AA75" s="195"/>
      <c r="AB75" s="195"/>
      <c r="AC75" s="46"/>
      <c r="AD75" s="46"/>
      <c r="AE75" s="46"/>
      <c r="AF75" s="46"/>
      <c r="AG75" s="46">
        <v>5</v>
      </c>
      <c r="AH75" s="46"/>
      <c r="AI75" s="46"/>
      <c r="AJ75" s="46"/>
      <c r="AK75" s="195"/>
      <c r="AL75" s="195"/>
      <c r="AM75" s="195"/>
      <c r="AN75" s="195"/>
      <c r="AO75" s="195"/>
      <c r="AP75" s="46">
        <v>4.5</v>
      </c>
      <c r="AQ75" s="46"/>
      <c r="AR75" s="46">
        <v>6</v>
      </c>
      <c r="AS75" s="46">
        <v>5</v>
      </c>
      <c r="AT75" s="46">
        <v>12</v>
      </c>
      <c r="AU75" s="46">
        <v>13</v>
      </c>
      <c r="AV75" s="165">
        <v>76</v>
      </c>
      <c r="AW75" s="165">
        <v>74</v>
      </c>
      <c r="AX75" s="96"/>
      <c r="AY75" s="96"/>
      <c r="AZ75" s="46"/>
      <c r="BA75" s="46"/>
      <c r="BB75" s="46">
        <v>12</v>
      </c>
      <c r="BC75" s="46">
        <v>17</v>
      </c>
      <c r="BD75" s="218"/>
      <c r="BE75" s="41"/>
      <c r="BF75" s="195"/>
      <c r="BG75" s="195"/>
      <c r="BH75" s="195"/>
      <c r="BI75" s="195"/>
      <c r="BJ75" s="195"/>
      <c r="BK75" s="195"/>
      <c r="BL75" s="195"/>
      <c r="BM75" s="195"/>
      <c r="BN75" s="201" t="s">
        <v>44</v>
      </c>
      <c r="BO75" s="26" t="s">
        <v>48</v>
      </c>
      <c r="BP75" s="103" t="s">
        <v>49</v>
      </c>
      <c r="BQ75" s="281"/>
      <c r="BR75" s="195" t="s">
        <v>49</v>
      </c>
      <c r="BS75" s="195" t="s">
        <v>49</v>
      </c>
      <c r="BT75" s="195" t="s">
        <v>49</v>
      </c>
      <c r="BU75" s="7"/>
      <c r="BV75" s="7"/>
      <c r="BW75" s="7"/>
      <c r="BX75" s="7"/>
      <c r="BY75" s="7"/>
      <c r="BZ75" s="153" t="s">
        <v>196</v>
      </c>
      <c r="CA75" s="26"/>
      <c r="CB75" s="7"/>
      <c r="CC75" s="7"/>
      <c r="CD75" s="7"/>
      <c r="CE75" s="195"/>
    </row>
    <row r="76" spans="1:83" ht="11.25" customHeight="1">
      <c r="A76" s="195">
        <v>2</v>
      </c>
      <c r="B76" s="195">
        <v>74</v>
      </c>
      <c r="C76" s="112" t="s">
        <v>256</v>
      </c>
      <c r="D76" s="258">
        <v>2</v>
      </c>
      <c r="E76" s="288">
        <v>12.72</v>
      </c>
      <c r="F76" s="258" t="s">
        <v>47</v>
      </c>
      <c r="G76" s="26">
        <v>9.5</v>
      </c>
      <c r="H76" s="26">
        <v>8</v>
      </c>
      <c r="I76" s="174">
        <v>6</v>
      </c>
      <c r="J76" s="174">
        <v>6</v>
      </c>
      <c r="K76" s="240">
        <v>11</v>
      </c>
      <c r="L76" s="26">
        <v>9</v>
      </c>
      <c r="M76" s="26">
        <v>9</v>
      </c>
      <c r="N76" s="80"/>
      <c r="O76" s="195">
        <v>9</v>
      </c>
      <c r="P76" s="195"/>
      <c r="Q76" s="195"/>
      <c r="R76" s="195"/>
      <c r="S76" s="191">
        <v>99</v>
      </c>
      <c r="T76" s="191">
        <v>91</v>
      </c>
      <c r="U76" s="184">
        <v>70</v>
      </c>
      <c r="V76" s="184">
        <v>70</v>
      </c>
      <c r="W76" s="169">
        <v>36</v>
      </c>
      <c r="X76" s="169">
        <v>28</v>
      </c>
      <c r="Y76" s="184">
        <v>28</v>
      </c>
      <c r="Z76" s="191">
        <v>27.5</v>
      </c>
      <c r="AA76" s="195"/>
      <c r="AB76" s="195"/>
      <c r="AC76" s="46"/>
      <c r="AD76" s="46"/>
      <c r="AE76" s="46"/>
      <c r="AF76" s="46"/>
      <c r="AG76" s="46"/>
      <c r="AH76" s="46"/>
      <c r="AI76" s="46"/>
      <c r="AJ76" s="46"/>
      <c r="AK76" s="195"/>
      <c r="AL76" s="195"/>
      <c r="AM76" s="195"/>
      <c r="AN76" s="195"/>
      <c r="AO76" s="195"/>
      <c r="AP76" s="46"/>
      <c r="AQ76" s="46"/>
      <c r="AR76" s="46">
        <v>3</v>
      </c>
      <c r="AS76" s="46">
        <v>6</v>
      </c>
      <c r="AT76" s="46">
        <v>6</v>
      </c>
      <c r="AU76" s="46">
        <v>5</v>
      </c>
      <c r="AV76" s="165">
        <v>22</v>
      </c>
      <c r="AW76" s="165">
        <v>7</v>
      </c>
      <c r="AX76" s="96">
        <v>5</v>
      </c>
      <c r="AY76" s="96">
        <v>8</v>
      </c>
      <c r="AZ76" s="140">
        <v>40</v>
      </c>
      <c r="BA76" s="11">
        <v>24</v>
      </c>
      <c r="BB76" s="33"/>
      <c r="BC76" s="33"/>
      <c r="BD76" s="171"/>
      <c r="BE76" s="41"/>
      <c r="BF76" s="195"/>
      <c r="BG76" s="195"/>
      <c r="BH76" s="195"/>
      <c r="BI76" s="195"/>
      <c r="BJ76" s="195"/>
      <c r="BK76" s="195"/>
      <c r="BL76" s="195"/>
      <c r="BM76" s="195"/>
      <c r="BN76" s="201" t="s">
        <v>43</v>
      </c>
      <c r="BO76" s="26" t="s">
        <v>54</v>
      </c>
      <c r="BP76" s="103" t="s">
        <v>105</v>
      </c>
      <c r="BQ76" s="281"/>
      <c r="BR76" s="195" t="s">
        <v>105</v>
      </c>
      <c r="BS76" s="195" t="s">
        <v>49</v>
      </c>
      <c r="BT76" s="195" t="s">
        <v>49</v>
      </c>
      <c r="BU76" s="7"/>
      <c r="BV76" s="7"/>
      <c r="BW76" s="7"/>
      <c r="BX76" s="7"/>
      <c r="BY76" s="7"/>
      <c r="BZ76" s="153" t="s">
        <v>283</v>
      </c>
      <c r="CA76" s="26" t="s">
        <v>280</v>
      </c>
      <c r="CB76" s="7"/>
      <c r="CC76" s="7"/>
      <c r="CD76" s="7"/>
      <c r="CE76" s="195"/>
    </row>
    <row r="77" spans="1:83" ht="11.25" customHeight="1">
      <c r="A77" s="195">
        <v>2</v>
      </c>
      <c r="B77" s="195">
        <v>75</v>
      </c>
      <c r="C77" s="112" t="s">
        <v>46</v>
      </c>
      <c r="D77" s="258" t="s">
        <v>47</v>
      </c>
      <c r="E77" s="258" t="s">
        <v>47</v>
      </c>
      <c r="F77" s="258" t="s">
        <v>47</v>
      </c>
      <c r="G77" s="26"/>
      <c r="H77" s="26"/>
      <c r="I77" s="174">
        <v>17</v>
      </c>
      <c r="J77" s="174">
        <v>17</v>
      </c>
      <c r="K77" s="240"/>
      <c r="L77" s="26"/>
      <c r="M77" s="26"/>
      <c r="N77" s="80"/>
      <c r="O77" s="195"/>
      <c r="P77" s="195"/>
      <c r="Q77" s="195"/>
      <c r="R77" s="195"/>
      <c r="S77" s="191"/>
      <c r="T77" s="191"/>
      <c r="U77" s="184">
        <v>224</v>
      </c>
      <c r="V77" s="184">
        <v>224</v>
      </c>
      <c r="W77" s="169"/>
      <c r="X77" s="169"/>
      <c r="Y77" s="184"/>
      <c r="Z77" s="191"/>
      <c r="AA77" s="195"/>
      <c r="AB77" s="195"/>
      <c r="AC77" s="46"/>
      <c r="AD77" s="46"/>
      <c r="AE77" s="46"/>
      <c r="AF77" s="46"/>
      <c r="AG77" s="46">
        <v>9</v>
      </c>
      <c r="AH77" s="46"/>
      <c r="AI77" s="46"/>
      <c r="AJ77" s="46"/>
      <c r="AK77" s="195"/>
      <c r="AL77" s="195"/>
      <c r="AM77" s="195"/>
      <c r="AN77" s="195"/>
      <c r="AO77" s="195"/>
      <c r="AP77" s="46"/>
      <c r="AQ77" s="46"/>
      <c r="AR77" s="46"/>
      <c r="AS77" s="46"/>
      <c r="AT77" s="46"/>
      <c r="AU77" s="46"/>
      <c r="AV77" s="165">
        <v>47</v>
      </c>
      <c r="AW77" s="165">
        <v>59</v>
      </c>
      <c r="AX77" s="96"/>
      <c r="AY77" s="96"/>
      <c r="AZ77" s="140"/>
      <c r="BA77" s="140"/>
      <c r="BB77" s="46">
        <v>4</v>
      </c>
      <c r="BC77" s="46">
        <v>4</v>
      </c>
      <c r="BD77" s="218"/>
      <c r="BE77" s="41"/>
      <c r="BF77" s="195"/>
      <c r="BG77" s="195"/>
      <c r="BH77" s="195"/>
      <c r="BI77" s="195"/>
      <c r="BJ77" s="195"/>
      <c r="BK77" s="195"/>
      <c r="BL77" s="195"/>
      <c r="BM77" s="195"/>
      <c r="BN77" s="201" t="s">
        <v>44</v>
      </c>
      <c r="BO77" s="26" t="s">
        <v>48</v>
      </c>
      <c r="BP77" s="103" t="s">
        <v>48</v>
      </c>
      <c r="BQ77" s="281"/>
      <c r="BR77" s="195" t="s">
        <v>48</v>
      </c>
      <c r="BS77" s="195" t="s">
        <v>49</v>
      </c>
      <c r="BT77" s="195"/>
      <c r="BU77" s="7"/>
      <c r="BV77" s="7"/>
      <c r="BW77" s="7"/>
      <c r="BX77" s="7"/>
      <c r="BY77" s="7"/>
      <c r="BZ77" s="153" t="s">
        <v>210</v>
      </c>
      <c r="CA77" s="26" t="s">
        <v>94</v>
      </c>
      <c r="CB77" s="7"/>
      <c r="CC77" s="7"/>
      <c r="CD77" s="7"/>
      <c r="CE77" s="195"/>
    </row>
    <row r="78" spans="1:83" ht="11.25" customHeight="1">
      <c r="A78" s="195">
        <v>2</v>
      </c>
      <c r="B78" s="195">
        <v>76</v>
      </c>
      <c r="C78" s="112" t="s">
        <v>46</v>
      </c>
      <c r="D78" s="258">
        <v>2</v>
      </c>
      <c r="E78" s="288">
        <v>9.8800000000000008</v>
      </c>
      <c r="F78" s="288">
        <v>14.19</v>
      </c>
      <c r="G78" s="26">
        <v>8</v>
      </c>
      <c r="H78" s="26">
        <v>10</v>
      </c>
      <c r="I78" s="174">
        <v>10</v>
      </c>
      <c r="J78" s="174">
        <v>10</v>
      </c>
      <c r="K78" s="240">
        <v>20</v>
      </c>
      <c r="L78" s="26"/>
      <c r="M78" s="26"/>
      <c r="N78" s="80"/>
      <c r="O78" s="100">
        <v>10</v>
      </c>
      <c r="P78" s="195"/>
      <c r="Q78" s="195"/>
      <c r="R78" s="195"/>
      <c r="S78" s="191">
        <v>144</v>
      </c>
      <c r="T78" s="191">
        <v>137</v>
      </c>
      <c r="U78" s="184">
        <v>133</v>
      </c>
      <c r="V78" s="184">
        <v>133</v>
      </c>
      <c r="W78" s="169">
        <v>135</v>
      </c>
      <c r="X78" s="169"/>
      <c r="Y78" s="184"/>
      <c r="Z78" s="191">
        <v>46</v>
      </c>
      <c r="AA78" s="195"/>
      <c r="AB78" s="195"/>
      <c r="AC78" s="46"/>
      <c r="AD78" s="46"/>
      <c r="AE78" s="46">
        <v>3</v>
      </c>
      <c r="AF78" s="46">
        <v>3</v>
      </c>
      <c r="AG78" s="46">
        <v>2</v>
      </c>
      <c r="AH78" s="46"/>
      <c r="AI78" s="46"/>
      <c r="AJ78" s="46"/>
      <c r="AK78" s="195"/>
      <c r="AL78" s="195"/>
      <c r="AM78" s="195"/>
      <c r="AN78" s="195"/>
      <c r="AO78" s="195"/>
      <c r="AP78" s="46">
        <v>20</v>
      </c>
      <c r="AQ78" s="46">
        <v>1</v>
      </c>
      <c r="AR78" s="46">
        <v>21</v>
      </c>
      <c r="AS78" s="46">
        <v>1</v>
      </c>
      <c r="AT78" s="46">
        <v>21</v>
      </c>
      <c r="AU78" s="46">
        <v>1</v>
      </c>
      <c r="AV78" s="165">
        <v>8</v>
      </c>
      <c r="AW78" s="165">
        <v>12</v>
      </c>
      <c r="AX78" s="96">
        <v>5</v>
      </c>
      <c r="AY78" s="96">
        <v>3</v>
      </c>
      <c r="AZ78" s="140">
        <v>8</v>
      </c>
      <c r="BA78" s="11">
        <v>11</v>
      </c>
      <c r="BB78" s="199"/>
      <c r="BC78" s="199"/>
      <c r="BD78" s="171"/>
      <c r="BE78" s="41"/>
      <c r="BF78" s="195"/>
      <c r="BG78" s="195"/>
      <c r="BH78" s="195"/>
      <c r="BI78" s="195"/>
      <c r="BJ78" s="195"/>
      <c r="BK78" s="195"/>
      <c r="BL78" s="195"/>
      <c r="BM78" s="195"/>
      <c r="BN78" s="201" t="s">
        <v>53</v>
      </c>
      <c r="BO78" s="26" t="s">
        <v>54</v>
      </c>
      <c r="BP78" s="103" t="s">
        <v>54</v>
      </c>
      <c r="BQ78" s="281"/>
      <c r="BR78" s="195" t="s">
        <v>105</v>
      </c>
      <c r="BS78" s="195" t="s">
        <v>49</v>
      </c>
      <c r="BT78" s="195" t="s">
        <v>49</v>
      </c>
      <c r="BU78" s="7"/>
      <c r="BV78" s="7"/>
      <c r="BW78" s="7"/>
      <c r="BX78" s="7"/>
      <c r="BY78" s="7"/>
      <c r="BZ78" s="153" t="s">
        <v>259</v>
      </c>
      <c r="CA78" s="26" t="s">
        <v>235</v>
      </c>
      <c r="CB78" s="7"/>
      <c r="CC78" s="7"/>
      <c r="CD78" s="7"/>
      <c r="CE78" s="195"/>
    </row>
    <row r="79" spans="1:83" ht="11.25" customHeight="1">
      <c r="A79" s="89">
        <v>2</v>
      </c>
      <c r="B79" s="89">
        <v>77</v>
      </c>
      <c r="C79" s="213" t="s">
        <v>204</v>
      </c>
      <c r="D79" s="258">
        <v>3</v>
      </c>
      <c r="E79" s="288">
        <v>13.61</v>
      </c>
      <c r="F79" s="288">
        <v>10.220000000000001</v>
      </c>
      <c r="G79" s="26">
        <v>7</v>
      </c>
      <c r="H79" s="26">
        <v>8</v>
      </c>
      <c r="I79" s="174">
        <v>16</v>
      </c>
      <c r="J79" s="174">
        <v>16</v>
      </c>
      <c r="K79" s="240"/>
      <c r="L79" s="26"/>
      <c r="M79" s="26"/>
      <c r="N79" s="80"/>
      <c r="O79" s="196">
        <v>11</v>
      </c>
      <c r="P79" s="89">
        <v>6</v>
      </c>
      <c r="Q79" s="89"/>
      <c r="R79" s="89"/>
      <c r="S79" s="191">
        <v>86</v>
      </c>
      <c r="T79" s="191">
        <v>62</v>
      </c>
      <c r="U79" s="184">
        <v>182</v>
      </c>
      <c r="V79" s="184">
        <v>182</v>
      </c>
      <c r="W79" s="169">
        <v>150</v>
      </c>
      <c r="X79" s="169"/>
      <c r="Y79" s="184"/>
      <c r="Z79" s="191">
        <v>51</v>
      </c>
      <c r="AA79" s="89"/>
      <c r="AB79" s="89"/>
      <c r="AC79" s="46"/>
      <c r="AD79" s="46"/>
      <c r="AE79" s="46"/>
      <c r="AF79" s="46"/>
      <c r="AG79" s="46">
        <v>5</v>
      </c>
      <c r="AH79" s="46"/>
      <c r="AI79" s="46"/>
      <c r="AJ79" s="46"/>
      <c r="AK79" s="89"/>
      <c r="AL79" s="89">
        <v>23</v>
      </c>
      <c r="AM79" s="89"/>
      <c r="AN79" s="89"/>
      <c r="AO79" s="89"/>
      <c r="AP79" s="46">
        <v>19</v>
      </c>
      <c r="AQ79" s="46">
        <v>5</v>
      </c>
      <c r="AR79" s="46">
        <v>12</v>
      </c>
      <c r="AS79" s="46">
        <v>6</v>
      </c>
      <c r="AT79" s="46">
        <v>12</v>
      </c>
      <c r="AU79" s="46">
        <v>6</v>
      </c>
      <c r="AV79" s="165">
        <v>57</v>
      </c>
      <c r="AW79" s="165">
        <v>41</v>
      </c>
      <c r="AX79" s="96"/>
      <c r="AY79" s="96"/>
      <c r="AZ79" s="140">
        <v>7</v>
      </c>
      <c r="BA79" s="11">
        <v>15</v>
      </c>
      <c r="BB79" s="171"/>
      <c r="BC79" s="171"/>
      <c r="BD79" s="171"/>
      <c r="BE79" s="41"/>
      <c r="BF79" s="89">
        <v>12</v>
      </c>
      <c r="BG79" s="89">
        <v>10</v>
      </c>
      <c r="BH79" s="89"/>
      <c r="BI79" s="89"/>
      <c r="BJ79" s="89"/>
      <c r="BK79" s="89"/>
      <c r="BL79" s="89"/>
      <c r="BM79" s="89"/>
      <c r="BN79" s="201" t="s">
        <v>43</v>
      </c>
      <c r="BO79" s="26" t="s">
        <v>48</v>
      </c>
      <c r="BP79" s="103" t="s">
        <v>54</v>
      </c>
      <c r="BQ79" s="281"/>
      <c r="BR79" s="89" t="s">
        <v>105</v>
      </c>
      <c r="BS79" s="89" t="s">
        <v>105</v>
      </c>
      <c r="BT79" s="89"/>
      <c r="BU79" s="80"/>
      <c r="BV79" s="80"/>
      <c r="BW79" s="80"/>
      <c r="BX79" s="80"/>
      <c r="BY79" s="80"/>
      <c r="BZ79" s="153" t="s">
        <v>278</v>
      </c>
      <c r="CA79" s="26"/>
      <c r="CB79" s="80"/>
      <c r="CC79" s="80"/>
      <c r="CD79" s="80"/>
      <c r="CE79" s="89"/>
    </row>
    <row r="80" spans="1:83" ht="11.25" customHeight="1">
      <c r="A80" s="195">
        <v>2</v>
      </c>
      <c r="B80" s="195">
        <v>78</v>
      </c>
      <c r="C80" s="112" t="s">
        <v>58</v>
      </c>
      <c r="D80" s="258">
        <v>3</v>
      </c>
      <c r="E80" s="288">
        <v>13.69</v>
      </c>
      <c r="F80" s="288">
        <v>11.79</v>
      </c>
      <c r="G80" s="26">
        <v>7</v>
      </c>
      <c r="H80" s="26">
        <v>17</v>
      </c>
      <c r="I80" s="174">
        <v>16</v>
      </c>
      <c r="J80" s="174">
        <v>16</v>
      </c>
      <c r="K80" s="240"/>
      <c r="L80" s="26"/>
      <c r="M80" s="26"/>
      <c r="N80" s="80"/>
      <c r="O80" s="100"/>
      <c r="P80" s="195"/>
      <c r="Q80" s="195"/>
      <c r="R80" s="195"/>
      <c r="S80" s="191">
        <v>97</v>
      </c>
      <c r="T80" s="191">
        <v>104</v>
      </c>
      <c r="U80" s="184">
        <v>180</v>
      </c>
      <c r="V80" s="184">
        <v>180</v>
      </c>
      <c r="W80" s="169">
        <v>222</v>
      </c>
      <c r="X80" s="169"/>
      <c r="Y80" s="184"/>
      <c r="Z80" s="191"/>
      <c r="AA80" s="195"/>
      <c r="AB80" s="195"/>
      <c r="AC80" s="46"/>
      <c r="AD80" s="46"/>
      <c r="AE80" s="46"/>
      <c r="AF80" s="46"/>
      <c r="AG80" s="46">
        <v>8</v>
      </c>
      <c r="AH80" s="46"/>
      <c r="AI80" s="46"/>
      <c r="AJ80" s="46"/>
      <c r="AK80" s="195"/>
      <c r="AL80" s="195"/>
      <c r="AM80" s="195"/>
      <c r="AN80" s="195"/>
      <c r="AO80" s="195"/>
      <c r="AP80" s="46">
        <v>17</v>
      </c>
      <c r="AQ80" s="46"/>
      <c r="AR80" s="46">
        <v>32</v>
      </c>
      <c r="AS80" s="46">
        <v>15</v>
      </c>
      <c r="AT80" s="46">
        <v>32</v>
      </c>
      <c r="AU80" s="46">
        <v>15</v>
      </c>
      <c r="AV80" s="165">
        <v>88</v>
      </c>
      <c r="AW80" s="165">
        <v>60</v>
      </c>
      <c r="AX80" s="96"/>
      <c r="AY80" s="96"/>
      <c r="AZ80" s="140"/>
      <c r="BA80" s="11"/>
      <c r="BB80" s="171"/>
      <c r="BC80" s="171"/>
      <c r="BD80" s="171"/>
      <c r="BE80" s="41"/>
      <c r="BF80" s="195"/>
      <c r="BG80" s="195"/>
      <c r="BH80" s="195"/>
      <c r="BI80" s="195"/>
      <c r="BJ80" s="195"/>
      <c r="BK80" s="195"/>
      <c r="BL80" s="195"/>
      <c r="BM80" s="195"/>
      <c r="BN80" s="201" t="s">
        <v>43</v>
      </c>
      <c r="BO80" s="26" t="s">
        <v>48</v>
      </c>
      <c r="BP80" s="103" t="s">
        <v>48</v>
      </c>
      <c r="BQ80" s="281"/>
      <c r="BR80" s="195" t="s">
        <v>49</v>
      </c>
      <c r="BS80" s="195" t="s">
        <v>49</v>
      </c>
      <c r="BT80" s="195" t="s">
        <v>49</v>
      </c>
      <c r="BU80" s="7"/>
      <c r="BV80" s="7"/>
      <c r="BW80" s="7"/>
      <c r="BX80" s="7"/>
      <c r="BY80" s="7"/>
      <c r="BZ80" s="153" t="s">
        <v>259</v>
      </c>
      <c r="CA80" s="26"/>
      <c r="CB80" s="7"/>
      <c r="CC80" s="7"/>
      <c r="CD80" s="7"/>
      <c r="CE80" s="195"/>
    </row>
    <row r="81" spans="1:83" ht="11.25" customHeight="1">
      <c r="A81" s="195">
        <v>2</v>
      </c>
      <c r="B81" s="195">
        <v>79</v>
      </c>
      <c r="C81" s="112" t="s">
        <v>58</v>
      </c>
      <c r="D81" s="258">
        <v>3</v>
      </c>
      <c r="E81" s="288">
        <v>12.55</v>
      </c>
      <c r="F81" s="288">
        <v>11.81</v>
      </c>
      <c r="G81" s="26">
        <v>9</v>
      </c>
      <c r="H81" s="26">
        <v>9</v>
      </c>
      <c r="I81" s="174">
        <v>9</v>
      </c>
      <c r="J81" s="174">
        <v>9</v>
      </c>
      <c r="K81" s="240">
        <v>19</v>
      </c>
      <c r="L81" s="26"/>
      <c r="M81" s="26"/>
      <c r="N81" s="80"/>
      <c r="O81" s="100"/>
      <c r="P81" s="195"/>
      <c r="Q81" s="195"/>
      <c r="R81" s="195"/>
      <c r="S81" s="191">
        <v>76</v>
      </c>
      <c r="T81" s="191">
        <v>22</v>
      </c>
      <c r="U81" s="184">
        <v>100</v>
      </c>
      <c r="V81" s="184">
        <v>100</v>
      </c>
      <c r="W81" s="169">
        <v>150</v>
      </c>
      <c r="X81" s="191"/>
      <c r="Y81" s="184"/>
      <c r="Z81" s="191"/>
      <c r="AA81" s="195"/>
      <c r="AB81" s="195"/>
      <c r="AC81" s="46"/>
      <c r="AD81" s="46"/>
      <c r="AE81" s="46"/>
      <c r="AF81" s="46"/>
      <c r="AG81" s="46"/>
      <c r="AH81" s="46"/>
      <c r="AI81" s="46"/>
      <c r="AJ81" s="46"/>
      <c r="AK81" s="195"/>
      <c r="AL81" s="195"/>
      <c r="AM81" s="195"/>
      <c r="AN81" s="195"/>
      <c r="AO81" s="195"/>
      <c r="AP81" s="46">
        <v>36</v>
      </c>
      <c r="AQ81" s="46">
        <v>16</v>
      </c>
      <c r="AR81" s="46">
        <v>5</v>
      </c>
      <c r="AS81" s="46">
        <v>2</v>
      </c>
      <c r="AT81" s="46">
        <v>5</v>
      </c>
      <c r="AU81" s="46">
        <v>2</v>
      </c>
      <c r="AV81" s="165">
        <v>18</v>
      </c>
      <c r="AW81" s="165">
        <v>20</v>
      </c>
      <c r="AX81" s="165">
        <v>10</v>
      </c>
      <c r="AY81" s="165">
        <v>4</v>
      </c>
      <c r="AZ81" s="140"/>
      <c r="BA81" s="11"/>
      <c r="BB81" s="171"/>
      <c r="BC81" s="171"/>
      <c r="BD81" s="171"/>
      <c r="BE81" s="41"/>
      <c r="BF81" s="195"/>
      <c r="BG81" s="195"/>
      <c r="BH81" s="195"/>
      <c r="BI81" s="195"/>
      <c r="BJ81" s="195"/>
      <c r="BK81" s="195"/>
      <c r="BL81" s="195"/>
      <c r="BM81" s="195"/>
      <c r="BN81" s="201" t="s">
        <v>53</v>
      </c>
      <c r="BO81" s="26" t="s">
        <v>54</v>
      </c>
      <c r="BP81" s="103" t="s">
        <v>48</v>
      </c>
      <c r="BQ81" s="281"/>
      <c r="BR81" s="195" t="s">
        <v>49</v>
      </c>
      <c r="BS81" s="195" t="s">
        <v>49</v>
      </c>
      <c r="BT81" s="195" t="s">
        <v>49</v>
      </c>
      <c r="BU81" s="7"/>
      <c r="BV81" s="7"/>
      <c r="BW81" s="7"/>
      <c r="BX81" s="7"/>
      <c r="BY81" s="7"/>
      <c r="BZ81" s="153" t="s">
        <v>275</v>
      </c>
      <c r="CA81" s="26" t="s">
        <v>280</v>
      </c>
      <c r="CB81" s="7"/>
      <c r="CC81" s="7"/>
      <c r="CD81" s="7"/>
      <c r="CE81" s="195"/>
    </row>
    <row r="82" spans="1:83" ht="11.25" customHeight="1">
      <c r="A82" s="195">
        <v>2</v>
      </c>
      <c r="B82" s="195">
        <v>80</v>
      </c>
      <c r="C82" s="112" t="s">
        <v>96</v>
      </c>
      <c r="D82" s="258">
        <v>3</v>
      </c>
      <c r="E82" s="288">
        <v>10.56</v>
      </c>
      <c r="F82" s="288">
        <v>10.91</v>
      </c>
      <c r="G82" s="26"/>
      <c r="H82" s="26"/>
      <c r="I82" s="174">
        <v>18</v>
      </c>
      <c r="J82" s="174">
        <v>18</v>
      </c>
      <c r="K82" s="240"/>
      <c r="L82" s="26"/>
      <c r="M82" s="26"/>
      <c r="N82" s="80"/>
      <c r="O82" s="100"/>
      <c r="P82" s="195"/>
      <c r="Q82" s="195"/>
      <c r="R82" s="195"/>
      <c r="S82" s="191"/>
      <c r="T82" s="191"/>
      <c r="U82" s="184">
        <v>189</v>
      </c>
      <c r="V82" s="184">
        <v>189</v>
      </c>
      <c r="W82" s="169">
        <v>179</v>
      </c>
      <c r="X82" s="191"/>
      <c r="Y82" s="184"/>
      <c r="Z82" s="191"/>
      <c r="AA82" s="195"/>
      <c r="AB82" s="195"/>
      <c r="AC82" s="46"/>
      <c r="AD82" s="46"/>
      <c r="AE82" s="46"/>
      <c r="AF82" s="46"/>
      <c r="AG82" s="46">
        <v>9</v>
      </c>
      <c r="AH82" s="46"/>
      <c r="AI82" s="46"/>
      <c r="AJ82" s="46"/>
      <c r="AK82" s="195"/>
      <c r="AL82" s="195"/>
      <c r="AM82" s="195"/>
      <c r="AN82" s="195"/>
      <c r="AO82" s="195"/>
      <c r="AP82" s="46"/>
      <c r="AQ82" s="46"/>
      <c r="AR82" s="46"/>
      <c r="AS82" s="46"/>
      <c r="AT82" s="46"/>
      <c r="AU82" s="46"/>
      <c r="AV82" s="165">
        <v>83</v>
      </c>
      <c r="AW82" s="165">
        <v>36</v>
      </c>
      <c r="AX82" s="96"/>
      <c r="AY82" s="96"/>
      <c r="AZ82" s="140"/>
      <c r="BA82" s="11"/>
      <c r="BB82" s="171"/>
      <c r="BC82" s="171"/>
      <c r="BD82" s="171"/>
      <c r="BE82" s="41"/>
      <c r="BF82" s="195"/>
      <c r="BG82" s="195"/>
      <c r="BH82" s="195"/>
      <c r="BI82" s="195"/>
      <c r="BJ82" s="195"/>
      <c r="BK82" s="195"/>
      <c r="BL82" s="195"/>
      <c r="BM82" s="195"/>
      <c r="BN82" s="201" t="s">
        <v>43</v>
      </c>
      <c r="BO82" s="26" t="s">
        <v>48</v>
      </c>
      <c r="BP82" s="103" t="s">
        <v>49</v>
      </c>
      <c r="BQ82" s="281"/>
      <c r="BR82" s="195" t="s">
        <v>49</v>
      </c>
      <c r="BS82" s="195" t="s">
        <v>49</v>
      </c>
      <c r="BT82" s="195" t="s">
        <v>49</v>
      </c>
      <c r="BU82" s="7"/>
      <c r="BV82" s="7"/>
      <c r="BW82" s="7"/>
      <c r="BX82" s="7"/>
      <c r="BY82" s="7"/>
      <c r="BZ82" s="153" t="s">
        <v>202</v>
      </c>
      <c r="CA82" s="26"/>
      <c r="CB82" s="7"/>
      <c r="CC82" s="7"/>
      <c r="CD82" s="7"/>
      <c r="CE82" s="195"/>
    </row>
    <row r="83" spans="1:83" ht="11.25" customHeight="1">
      <c r="A83" s="195">
        <v>2</v>
      </c>
      <c r="B83" s="195">
        <v>81</v>
      </c>
      <c r="C83" s="112" t="s">
        <v>96</v>
      </c>
      <c r="D83" s="258">
        <v>4</v>
      </c>
      <c r="E83" s="288">
        <v>13.96</v>
      </c>
      <c r="F83" s="288">
        <v>10.52</v>
      </c>
      <c r="G83" s="26">
        <v>30</v>
      </c>
      <c r="H83" s="26">
        <v>24</v>
      </c>
      <c r="I83" s="174">
        <v>20</v>
      </c>
      <c r="J83" s="174">
        <v>20</v>
      </c>
      <c r="K83" s="240"/>
      <c r="L83" s="26"/>
      <c r="M83" s="26"/>
      <c r="N83" s="80"/>
      <c r="O83" s="100">
        <v>6</v>
      </c>
      <c r="P83" s="195"/>
      <c r="Q83" s="195"/>
      <c r="R83" s="195"/>
      <c r="S83" s="191">
        <v>89</v>
      </c>
      <c r="T83" s="191">
        <v>118</v>
      </c>
      <c r="U83" s="184">
        <v>213</v>
      </c>
      <c r="V83" s="184">
        <v>213</v>
      </c>
      <c r="W83" s="169">
        <v>198</v>
      </c>
      <c r="X83" s="191"/>
      <c r="Y83" s="184"/>
      <c r="Z83" s="191">
        <v>51</v>
      </c>
      <c r="AA83" s="195"/>
      <c r="AB83" s="195"/>
      <c r="AC83" s="46"/>
      <c r="AD83" s="46"/>
      <c r="AE83" s="46"/>
      <c r="AF83" s="46"/>
      <c r="AG83" s="46">
        <v>7</v>
      </c>
      <c r="AH83" s="46"/>
      <c r="AI83" s="46"/>
      <c r="AJ83" s="46"/>
      <c r="AK83" s="195"/>
      <c r="AL83" s="195"/>
      <c r="AM83" s="195"/>
      <c r="AN83" s="195"/>
      <c r="AO83" s="195"/>
      <c r="AP83" s="46"/>
      <c r="AQ83" s="46">
        <v>42</v>
      </c>
      <c r="AR83" s="46">
        <v>42</v>
      </c>
      <c r="AS83" s="46">
        <v>0</v>
      </c>
      <c r="AT83" s="46">
        <v>42</v>
      </c>
      <c r="AU83" s="46"/>
      <c r="AV83" s="165">
        <v>97</v>
      </c>
      <c r="AW83" s="165">
        <v>76</v>
      </c>
      <c r="AX83" s="96"/>
      <c r="AY83" s="96"/>
      <c r="AZ83" s="140"/>
      <c r="BA83" s="11"/>
      <c r="BB83" s="171"/>
      <c r="BC83" s="171"/>
      <c r="BD83" s="171"/>
      <c r="BE83" s="41"/>
      <c r="BF83" s="195"/>
      <c r="BG83" s="195"/>
      <c r="BH83" s="195"/>
      <c r="BI83" s="195"/>
      <c r="BJ83" s="195"/>
      <c r="BK83" s="195"/>
      <c r="BL83" s="195"/>
      <c r="BM83" s="195"/>
      <c r="BN83" s="201" t="s">
        <v>43</v>
      </c>
      <c r="BO83" s="26" t="s">
        <v>48</v>
      </c>
      <c r="BP83" s="103" t="s">
        <v>49</v>
      </c>
      <c r="BQ83" s="281"/>
      <c r="BR83" s="195" t="s">
        <v>105</v>
      </c>
      <c r="BS83" s="195" t="s">
        <v>49</v>
      </c>
      <c r="BT83" s="195"/>
      <c r="BU83" s="7"/>
      <c r="BV83" s="7"/>
      <c r="BW83" s="7"/>
      <c r="BX83" s="7"/>
      <c r="BY83" s="7"/>
      <c r="BZ83" s="153" t="s">
        <v>210</v>
      </c>
      <c r="CA83" s="26"/>
      <c r="CB83" s="7"/>
      <c r="CC83" s="7"/>
      <c r="CD83" s="7"/>
      <c r="CE83" s="195"/>
    </row>
    <row r="84" spans="1:83" ht="11.25" customHeight="1">
      <c r="A84" s="195">
        <v>2</v>
      </c>
      <c r="B84" s="195">
        <v>82</v>
      </c>
      <c r="C84" s="112" t="s">
        <v>204</v>
      </c>
      <c r="D84" s="258">
        <v>3</v>
      </c>
      <c r="E84" s="288">
        <v>12.59</v>
      </c>
      <c r="F84" s="288">
        <v>13.16</v>
      </c>
      <c r="G84" s="26"/>
      <c r="H84" s="26"/>
      <c r="I84" s="174">
        <v>19</v>
      </c>
      <c r="J84" s="174">
        <v>19</v>
      </c>
      <c r="K84" s="240"/>
      <c r="L84" s="26"/>
      <c r="M84" s="26"/>
      <c r="N84" s="80"/>
      <c r="O84" s="100">
        <v>6</v>
      </c>
      <c r="P84" s="195"/>
      <c r="Q84" s="195"/>
      <c r="R84" s="195"/>
      <c r="S84" s="191"/>
      <c r="T84" s="191"/>
      <c r="U84" s="184">
        <v>150</v>
      </c>
      <c r="V84" s="184">
        <v>150</v>
      </c>
      <c r="W84" s="169">
        <v>52</v>
      </c>
      <c r="X84" s="191"/>
      <c r="Y84" s="184"/>
      <c r="Z84" s="191">
        <v>18</v>
      </c>
      <c r="AA84" s="195"/>
      <c r="AB84" s="195"/>
      <c r="AC84" s="46"/>
      <c r="AD84" s="46"/>
      <c r="AE84" s="46"/>
      <c r="AF84" s="46"/>
      <c r="AG84" s="46">
        <v>11</v>
      </c>
      <c r="AH84" s="46"/>
      <c r="AI84" s="46"/>
      <c r="AJ84" s="46"/>
      <c r="AK84" s="195"/>
      <c r="AL84" s="195"/>
      <c r="AM84" s="195"/>
      <c r="AN84" s="195"/>
      <c r="AO84" s="195"/>
      <c r="AP84" s="46"/>
      <c r="AQ84" s="46"/>
      <c r="AR84" s="46"/>
      <c r="AS84" s="46"/>
      <c r="AT84" s="46"/>
      <c r="AU84" s="46"/>
      <c r="AV84" s="165">
        <v>81</v>
      </c>
      <c r="AW84" s="165">
        <v>52</v>
      </c>
      <c r="AX84" s="96"/>
      <c r="AY84" s="96"/>
      <c r="AZ84" s="140"/>
      <c r="BA84" s="11"/>
      <c r="BB84" s="171"/>
      <c r="BC84" s="171"/>
      <c r="BD84" s="171"/>
      <c r="BE84" s="41"/>
      <c r="BF84" s="195"/>
      <c r="BG84" s="195"/>
      <c r="BH84" s="195"/>
      <c r="BI84" s="195"/>
      <c r="BJ84" s="195"/>
      <c r="BK84" s="195"/>
      <c r="BL84" s="195"/>
      <c r="BM84" s="195"/>
      <c r="BN84" s="201" t="s">
        <v>43</v>
      </c>
      <c r="BO84" s="26" t="s">
        <v>48</v>
      </c>
      <c r="BP84" s="103" t="s">
        <v>48</v>
      </c>
      <c r="BQ84" s="281"/>
      <c r="BR84" s="195" t="s">
        <v>105</v>
      </c>
      <c r="BS84" s="195" t="s">
        <v>49</v>
      </c>
      <c r="BT84" s="195"/>
      <c r="BU84" s="7"/>
      <c r="BV84" s="7"/>
      <c r="BW84" s="7"/>
      <c r="BX84" s="7"/>
      <c r="BY84" s="7"/>
      <c r="BZ84" s="153" t="s">
        <v>210</v>
      </c>
      <c r="CA84" s="26"/>
      <c r="CB84" s="7"/>
      <c r="CC84" s="7"/>
      <c r="CD84" s="7"/>
      <c r="CE84" s="195"/>
    </row>
    <row r="85" spans="1:83" ht="11.25" customHeight="1">
      <c r="A85" s="195">
        <v>2</v>
      </c>
      <c r="B85" s="195">
        <v>83</v>
      </c>
      <c r="C85" s="112" t="s">
        <v>243</v>
      </c>
      <c r="D85" s="258" t="s">
        <v>47</v>
      </c>
      <c r="E85" s="288" t="s">
        <v>47</v>
      </c>
      <c r="F85" s="288" t="s">
        <v>47</v>
      </c>
      <c r="G85" s="26">
        <v>11</v>
      </c>
      <c r="H85" s="26">
        <v>9</v>
      </c>
      <c r="I85" s="174">
        <v>15</v>
      </c>
      <c r="J85" s="174">
        <v>15</v>
      </c>
      <c r="K85" s="240"/>
      <c r="L85" s="26"/>
      <c r="M85" s="26"/>
      <c r="N85" s="80"/>
      <c r="O85" s="100"/>
      <c r="P85" s="195"/>
      <c r="Q85" s="195"/>
      <c r="R85" s="195"/>
      <c r="S85" s="191">
        <v>30</v>
      </c>
      <c r="T85" s="191">
        <v>56</v>
      </c>
      <c r="U85" s="184">
        <v>40</v>
      </c>
      <c r="V85" s="184">
        <v>40</v>
      </c>
      <c r="W85" s="169">
        <v>67</v>
      </c>
      <c r="X85" s="191"/>
      <c r="Y85" s="184"/>
      <c r="Z85" s="191"/>
      <c r="AA85" s="195"/>
      <c r="AB85" s="195"/>
      <c r="AC85" s="46"/>
      <c r="AD85" s="46"/>
      <c r="AE85" s="46"/>
      <c r="AF85" s="46"/>
      <c r="AG85" s="46"/>
      <c r="AH85" s="46"/>
      <c r="AI85" s="46"/>
      <c r="AJ85" s="46"/>
      <c r="AK85" s="195"/>
      <c r="AL85" s="195"/>
      <c r="AM85" s="195"/>
      <c r="AN85" s="195"/>
      <c r="AO85" s="195"/>
      <c r="AP85" s="46"/>
      <c r="AQ85" s="46"/>
      <c r="AR85" s="46">
        <v>10</v>
      </c>
      <c r="AS85" s="46">
        <v>7</v>
      </c>
      <c r="AT85" s="46"/>
      <c r="AU85" s="46"/>
      <c r="AV85" s="165">
        <v>7</v>
      </c>
      <c r="AW85" s="165">
        <v>6</v>
      </c>
      <c r="AX85" s="96"/>
      <c r="AY85" s="96"/>
      <c r="AZ85" s="140"/>
      <c r="BA85" s="11"/>
      <c r="BB85" s="171"/>
      <c r="BC85" s="171"/>
      <c r="BD85" s="171"/>
      <c r="BE85" s="41"/>
      <c r="BF85" s="195"/>
      <c r="BG85" s="195"/>
      <c r="BH85" s="195"/>
      <c r="BI85" s="195"/>
      <c r="BJ85" s="195"/>
      <c r="BK85" s="195"/>
      <c r="BL85" s="195"/>
      <c r="BM85" s="195"/>
      <c r="BN85" s="201" t="s">
        <v>43</v>
      </c>
      <c r="BO85" s="26" t="s">
        <v>48</v>
      </c>
      <c r="BP85" s="103" t="s">
        <v>49</v>
      </c>
      <c r="BQ85" s="281"/>
      <c r="BR85" s="195" t="s">
        <v>49</v>
      </c>
      <c r="BS85" s="195" t="s">
        <v>49</v>
      </c>
      <c r="BT85" s="195"/>
      <c r="BU85" s="7"/>
      <c r="BV85" s="7"/>
      <c r="BW85" s="7"/>
      <c r="BX85" s="7"/>
      <c r="BY85" s="7"/>
      <c r="BZ85" s="153" t="s">
        <v>202</v>
      </c>
      <c r="CA85" s="26"/>
      <c r="CB85" s="7"/>
      <c r="CC85" s="7"/>
      <c r="CD85" s="7"/>
      <c r="CE85" s="195"/>
    </row>
    <row r="86" spans="1:83" ht="11.25" customHeight="1">
      <c r="A86" s="195">
        <v>2</v>
      </c>
      <c r="B86" s="195">
        <v>84</v>
      </c>
      <c r="C86" s="112" t="s">
        <v>96</v>
      </c>
      <c r="D86" s="258" t="s">
        <v>47</v>
      </c>
      <c r="E86" s="288" t="s">
        <v>47</v>
      </c>
      <c r="F86" s="288" t="s">
        <v>47</v>
      </c>
      <c r="G86" s="26">
        <v>5</v>
      </c>
      <c r="H86" s="26">
        <v>5</v>
      </c>
      <c r="I86" s="174">
        <v>21</v>
      </c>
      <c r="J86" s="174">
        <v>21</v>
      </c>
      <c r="K86" s="240"/>
      <c r="L86" s="26"/>
      <c r="M86" s="26"/>
      <c r="N86" s="80"/>
      <c r="O86" s="100"/>
      <c r="P86" s="100"/>
      <c r="Q86" s="100"/>
      <c r="R86" s="100"/>
      <c r="S86" s="191">
        <v>16.5</v>
      </c>
      <c r="T86" s="191">
        <v>19</v>
      </c>
      <c r="U86" s="184">
        <v>41</v>
      </c>
      <c r="V86" s="184">
        <v>41</v>
      </c>
      <c r="W86" s="169">
        <v>118</v>
      </c>
      <c r="X86" s="191"/>
      <c r="Y86" s="184"/>
      <c r="Z86" s="191"/>
      <c r="AA86" s="100"/>
      <c r="AB86" s="100"/>
      <c r="AC86" s="46"/>
      <c r="AD86" s="46"/>
      <c r="AE86" s="46"/>
      <c r="AF86" s="46"/>
      <c r="AG86" s="46"/>
      <c r="AH86" s="46"/>
      <c r="AI86" s="46"/>
      <c r="AJ86" s="46"/>
      <c r="AK86" s="100"/>
      <c r="AL86" s="100"/>
      <c r="AM86" s="100"/>
      <c r="AN86" s="100"/>
      <c r="AO86" s="100"/>
      <c r="AP86" s="46"/>
      <c r="AQ86" s="46"/>
      <c r="AR86" s="46">
        <v>0</v>
      </c>
      <c r="AS86" s="46">
        <v>0</v>
      </c>
      <c r="AT86" s="46"/>
      <c r="AU86" s="46"/>
      <c r="AV86" s="165">
        <v>86</v>
      </c>
      <c r="AW86" s="165">
        <v>21</v>
      </c>
      <c r="AX86" s="96"/>
      <c r="AY86" s="96"/>
      <c r="AZ86" s="140">
        <v>159</v>
      </c>
      <c r="BA86" s="11">
        <v>165</v>
      </c>
      <c r="BB86" s="171"/>
      <c r="BC86" s="171"/>
      <c r="BD86" s="171"/>
      <c r="BE86" s="41"/>
      <c r="BF86" s="100"/>
      <c r="BG86" s="100"/>
      <c r="BH86" s="100"/>
      <c r="BI86" s="100"/>
      <c r="BJ86" s="100"/>
      <c r="BK86" s="100"/>
      <c r="BL86" s="100"/>
      <c r="BM86" s="100"/>
      <c r="BN86" s="201" t="s">
        <v>43</v>
      </c>
      <c r="BO86" s="26" t="s">
        <v>48</v>
      </c>
      <c r="BP86" s="103" t="s">
        <v>54</v>
      </c>
      <c r="BQ86" s="223"/>
      <c r="BR86" s="100" t="s">
        <v>49</v>
      </c>
      <c r="BS86" s="100" t="s">
        <v>49</v>
      </c>
      <c r="BT86" s="100"/>
      <c r="BU86" s="207"/>
      <c r="BV86" s="207"/>
      <c r="BW86" s="207"/>
      <c r="BX86" s="207"/>
      <c r="BY86" s="207"/>
      <c r="BZ86" s="26"/>
      <c r="CA86" s="26"/>
      <c r="CB86" s="207"/>
      <c r="CC86" s="207"/>
      <c r="CD86" s="207"/>
      <c r="CE86" s="195"/>
    </row>
    <row r="87" spans="1:83" ht="11.25" customHeight="1">
      <c r="A87" s="89">
        <v>2</v>
      </c>
      <c r="B87" s="89">
        <v>85</v>
      </c>
      <c r="C87" s="213" t="s">
        <v>96</v>
      </c>
      <c r="D87" s="258" t="s">
        <v>47</v>
      </c>
      <c r="E87" s="288" t="s">
        <v>47</v>
      </c>
      <c r="F87" s="288" t="s">
        <v>47</v>
      </c>
      <c r="G87" s="26">
        <v>4</v>
      </c>
      <c r="H87" s="26">
        <v>6</v>
      </c>
      <c r="I87" s="174">
        <v>5</v>
      </c>
      <c r="J87" s="174">
        <v>5</v>
      </c>
      <c r="K87" s="240">
        <v>9</v>
      </c>
      <c r="L87" s="26"/>
      <c r="M87" s="26"/>
      <c r="N87" s="80"/>
      <c r="O87" s="196">
        <v>6</v>
      </c>
      <c r="P87" s="89">
        <v>4</v>
      </c>
      <c r="Q87" s="89"/>
      <c r="R87" s="89"/>
      <c r="S87" s="191">
        <v>24</v>
      </c>
      <c r="T87" s="191">
        <v>19</v>
      </c>
      <c r="U87" s="184">
        <v>14</v>
      </c>
      <c r="V87" s="184">
        <v>14</v>
      </c>
      <c r="W87" s="169">
        <v>9</v>
      </c>
      <c r="X87" s="191"/>
      <c r="Y87" s="184"/>
      <c r="Z87" s="191">
        <v>38</v>
      </c>
      <c r="AA87" s="89">
        <v>42</v>
      </c>
      <c r="AB87" s="89"/>
      <c r="AC87" s="46"/>
      <c r="AD87" s="46"/>
      <c r="AE87" s="46"/>
      <c r="AF87" s="46"/>
      <c r="AG87" s="46"/>
      <c r="AH87" s="46"/>
      <c r="AI87" s="46"/>
      <c r="AJ87" s="46"/>
      <c r="AK87" s="89"/>
      <c r="AL87" s="89"/>
      <c r="AM87" s="89"/>
      <c r="AN87" s="89"/>
      <c r="AO87" s="89"/>
      <c r="AP87" s="46">
        <v>2</v>
      </c>
      <c r="AQ87" s="46"/>
      <c r="AR87" s="46">
        <v>9</v>
      </c>
      <c r="AS87" s="46">
        <v>2</v>
      </c>
      <c r="AT87" s="46"/>
      <c r="AU87" s="46"/>
      <c r="AV87" s="165">
        <v>11</v>
      </c>
      <c r="AW87" s="165">
        <v>5</v>
      </c>
      <c r="AX87" s="96">
        <v>7</v>
      </c>
      <c r="AY87" s="96">
        <v>4</v>
      </c>
      <c r="AZ87" s="46"/>
      <c r="BA87" s="143"/>
      <c r="BB87" s="171"/>
      <c r="BC87" s="171"/>
      <c r="BD87" s="171"/>
      <c r="BE87" s="41"/>
      <c r="BF87" s="89">
        <v>3</v>
      </c>
      <c r="BG87" s="89">
        <v>5</v>
      </c>
      <c r="BH87" s="89"/>
      <c r="BI87" s="89"/>
      <c r="BJ87" s="89"/>
      <c r="BK87" s="89"/>
      <c r="BL87" s="89"/>
      <c r="BM87" s="89"/>
      <c r="BN87" s="45" t="s">
        <v>43</v>
      </c>
      <c r="BO87" s="98" t="s">
        <v>54</v>
      </c>
      <c r="BP87" s="136" t="s">
        <v>49</v>
      </c>
      <c r="BQ87" s="98"/>
      <c r="BR87" s="89" t="s">
        <v>105</v>
      </c>
      <c r="BS87" s="89" t="s">
        <v>105</v>
      </c>
      <c r="BT87" s="89" t="s">
        <v>49</v>
      </c>
      <c r="BU87" s="80"/>
      <c r="BV87" s="80"/>
      <c r="BW87" s="80"/>
      <c r="BX87" s="80"/>
      <c r="BY87" s="80"/>
      <c r="BZ87" s="26"/>
      <c r="CA87" s="26"/>
      <c r="CB87" s="80"/>
      <c r="CC87" s="80"/>
      <c r="CD87" s="80"/>
      <c r="CE87" s="89"/>
    </row>
  </sheetData>
  <mergeCells count="12">
    <mergeCell ref="BJ1:BT1"/>
    <mergeCell ref="BU1:CE1"/>
    <mergeCell ref="F1:F2"/>
    <mergeCell ref="G1:Q1"/>
    <mergeCell ref="R1:AB1"/>
    <mergeCell ref="AC1:AM1"/>
    <mergeCell ref="AN1:BI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10"/>
  <sheetViews>
    <sheetView workbookViewId="0"/>
  </sheetViews>
  <sheetFormatPr baseColWidth="10" defaultColWidth="17.1640625" defaultRowHeight="12.75" customHeight="1" x14ac:dyDescent="0"/>
  <cols>
    <col min="1" max="1" width="2.5" customWidth="1"/>
    <col min="2" max="2" width="3.5" customWidth="1"/>
    <col min="3" max="3" width="15.1640625" customWidth="1"/>
    <col min="4" max="4" width="7.33203125" customWidth="1"/>
    <col min="5" max="6" width="4.5" customWidth="1"/>
    <col min="7" max="7" width="7.83203125" customWidth="1"/>
    <col min="8" max="9" width="7.1640625" customWidth="1"/>
    <col min="10" max="10" width="7.6640625" customWidth="1"/>
    <col min="11" max="11" width="7.33203125" customWidth="1"/>
    <col min="12" max="12" width="6.5" customWidth="1"/>
    <col min="13" max="13" width="6.83203125" customWidth="1"/>
    <col min="14" max="14" width="7" customWidth="1"/>
    <col min="15" max="15" width="4.5" customWidth="1"/>
    <col min="16" max="16" width="4.33203125" customWidth="1"/>
    <col min="17" max="17" width="6.33203125" customWidth="1"/>
    <col min="18" max="18" width="5.83203125" customWidth="1"/>
    <col min="19" max="19" width="7.1640625" customWidth="1"/>
    <col min="20" max="20" width="8" customWidth="1"/>
    <col min="21" max="21" width="7.6640625" customWidth="1"/>
    <col min="22" max="22" width="7.1640625" customWidth="1"/>
    <col min="23" max="23" width="7.83203125" customWidth="1"/>
    <col min="24" max="26" width="6.5" customWidth="1"/>
    <col min="27" max="27" width="7.5" customWidth="1"/>
    <col min="28" max="28" width="6.33203125" customWidth="1"/>
    <col min="29" max="29" width="5.83203125" customWidth="1"/>
    <col min="30" max="30" width="6" customWidth="1"/>
    <col min="31" max="31" width="6.33203125" customWidth="1"/>
    <col min="32" max="32" width="7.1640625" customWidth="1"/>
    <col min="33" max="33" width="7" customWidth="1"/>
    <col min="34" max="34" width="6.83203125" customWidth="1"/>
    <col min="35" max="36" width="6.6640625" customWidth="1"/>
    <col min="37" max="37" width="6.83203125" customWidth="1"/>
    <col min="38" max="38" width="6.5" customWidth="1"/>
    <col min="39" max="39" width="7.1640625" customWidth="1"/>
    <col min="40" max="40" width="7" customWidth="1"/>
    <col min="41" max="41" width="6.6640625" customWidth="1"/>
    <col min="42" max="42" width="8.5" customWidth="1"/>
    <col min="43" max="43" width="10.33203125" customWidth="1"/>
    <col min="44" max="44" width="9.83203125" customWidth="1"/>
    <col min="45" max="45" width="11.5" customWidth="1"/>
    <col min="46" max="46" width="11.83203125" customWidth="1"/>
    <col min="47" max="47" width="12.33203125" customWidth="1"/>
    <col min="48" max="48" width="12.5" customWidth="1"/>
    <col min="49" max="49" width="12" customWidth="1"/>
    <col min="50" max="50" width="11.83203125" customWidth="1"/>
    <col min="51" max="51" width="12.6640625" customWidth="1"/>
    <col min="52" max="52" width="11.33203125" customWidth="1"/>
    <col min="53" max="53" width="11.5" customWidth="1"/>
    <col min="54" max="54" width="12.33203125" customWidth="1"/>
    <col min="55" max="55" width="11" customWidth="1"/>
    <col min="56" max="56" width="10.6640625" customWidth="1"/>
    <col min="57" max="57" width="12.5" customWidth="1"/>
    <col min="58" max="58" width="12.33203125" customWidth="1"/>
    <col min="59" max="59" width="10.33203125" customWidth="1"/>
    <col min="60" max="60" width="10.5" customWidth="1"/>
    <col min="61" max="61" width="11.1640625" customWidth="1"/>
    <col min="62" max="62" width="10.1640625" customWidth="1"/>
    <col min="63" max="63" width="10.5" customWidth="1"/>
    <col min="64" max="64" width="10.83203125" customWidth="1"/>
    <col min="65" max="65" width="9.5" customWidth="1"/>
    <col min="66" max="66" width="10.5" customWidth="1"/>
    <col min="67" max="67" width="7.6640625" customWidth="1"/>
    <col min="68" max="68" width="7.33203125" customWidth="1"/>
    <col min="69" max="69" width="13.5" customWidth="1"/>
    <col min="70" max="70" width="8.33203125" customWidth="1"/>
    <col min="71" max="71" width="10.1640625" customWidth="1"/>
    <col min="72" max="72" width="11.33203125" customWidth="1"/>
    <col min="73" max="73" width="9" customWidth="1"/>
    <col min="74" max="74" width="9.5" customWidth="1"/>
    <col min="75" max="75" width="7" customWidth="1"/>
    <col min="76" max="76" width="6.6640625" customWidth="1"/>
    <col min="77" max="77" width="6.83203125" customWidth="1"/>
    <col min="78" max="78" width="6.6640625" customWidth="1"/>
    <col min="79" max="79" width="8.1640625" customWidth="1"/>
    <col min="80" max="80" width="10.83203125" customWidth="1"/>
    <col min="81" max="81" width="12.5" customWidth="1"/>
    <col min="82" max="82" width="7.5" customWidth="1"/>
    <col min="83" max="83" width="8.33203125" customWidth="1"/>
    <col min="84" max="84" width="28.5" customWidth="1"/>
    <col min="85" max="85" width="7.33203125" customWidth="1"/>
    <col min="86" max="86" width="37.6640625" customWidth="1"/>
    <col min="87" max="87" width="6.6640625" customWidth="1"/>
    <col min="88" max="88" width="9" customWidth="1"/>
    <col min="89" max="89" width="6.6640625" customWidth="1"/>
    <col min="90" max="90" width="8.5" customWidth="1"/>
  </cols>
  <sheetData>
    <row r="1" spans="1:90" ht="12" customHeight="1">
      <c r="A1" s="290" t="s">
        <v>0</v>
      </c>
      <c r="B1" s="290" t="s">
        <v>1</v>
      </c>
      <c r="C1" s="292" t="s">
        <v>2</v>
      </c>
      <c r="D1" s="290" t="s">
        <v>3</v>
      </c>
      <c r="E1" s="290" t="s">
        <v>4</v>
      </c>
      <c r="F1" s="290" t="s">
        <v>5</v>
      </c>
      <c r="G1" s="164"/>
      <c r="H1" s="164"/>
      <c r="I1" s="164"/>
      <c r="J1" s="164"/>
      <c r="K1" s="164"/>
      <c r="L1" s="164"/>
      <c r="M1" s="164"/>
      <c r="N1" s="164"/>
      <c r="O1" s="292" t="s">
        <v>6</v>
      </c>
      <c r="P1" s="318"/>
      <c r="Q1" s="318"/>
      <c r="R1" s="319"/>
      <c r="S1" s="219"/>
      <c r="T1" s="154"/>
      <c r="U1" s="154"/>
      <c r="V1" s="154"/>
      <c r="W1" s="154"/>
      <c r="X1" s="154"/>
      <c r="Y1" s="154"/>
      <c r="Z1" s="247"/>
      <c r="AA1" s="292" t="s">
        <v>7</v>
      </c>
      <c r="AB1" s="318"/>
      <c r="AC1" s="318"/>
      <c r="AD1" s="319"/>
      <c r="AE1" s="219"/>
      <c r="AF1" s="154"/>
      <c r="AG1" s="154"/>
      <c r="AH1" s="154"/>
      <c r="AI1" s="154"/>
      <c r="AJ1" s="154"/>
      <c r="AK1" s="154"/>
      <c r="AL1" s="247"/>
      <c r="AM1" s="292" t="s">
        <v>191</v>
      </c>
      <c r="AN1" s="318"/>
      <c r="AO1" s="318"/>
      <c r="AP1" s="319"/>
      <c r="AQ1" s="219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247"/>
      <c r="BG1" s="292" t="s">
        <v>192</v>
      </c>
      <c r="BH1" s="319"/>
      <c r="BI1" s="292"/>
      <c r="BJ1" s="318"/>
      <c r="BK1" s="318"/>
      <c r="BL1" s="319"/>
      <c r="BM1" s="292"/>
      <c r="BN1" s="319"/>
      <c r="BO1" s="219"/>
      <c r="BP1" s="154"/>
      <c r="BQ1" s="154"/>
      <c r="BR1" s="154"/>
      <c r="BS1" s="154"/>
      <c r="BT1" s="154"/>
      <c r="BU1" s="154"/>
      <c r="BV1" s="247"/>
      <c r="BW1" s="51" t="s">
        <v>314</v>
      </c>
      <c r="BX1" s="51" t="s">
        <v>314</v>
      </c>
      <c r="BY1" s="51"/>
      <c r="BZ1" s="51" t="s">
        <v>10</v>
      </c>
      <c r="CA1" s="51"/>
      <c r="CB1" s="51"/>
      <c r="CC1" s="51"/>
      <c r="CD1" s="51"/>
      <c r="CE1" s="51"/>
      <c r="CF1" s="51"/>
      <c r="CG1" s="51"/>
      <c r="CH1" s="51"/>
      <c r="CI1" s="51" t="s">
        <v>11</v>
      </c>
      <c r="CJ1" s="51" t="s">
        <v>11</v>
      </c>
      <c r="CK1" s="51"/>
      <c r="CL1" s="51" t="s">
        <v>11</v>
      </c>
    </row>
    <row r="2" spans="1:90" ht="12" customHeight="1">
      <c r="A2" s="316"/>
      <c r="B2" s="316"/>
      <c r="C2" s="316"/>
      <c r="D2" s="316"/>
      <c r="E2" s="316"/>
      <c r="F2" s="316"/>
      <c r="G2" s="276">
        <v>2001</v>
      </c>
      <c r="H2" s="276">
        <v>2002</v>
      </c>
      <c r="I2" s="276">
        <v>2003</v>
      </c>
      <c r="J2" s="282">
        <v>2004</v>
      </c>
      <c r="K2" s="276">
        <v>2005</v>
      </c>
      <c r="L2" s="276">
        <v>2006</v>
      </c>
      <c r="M2" s="276">
        <v>2007</v>
      </c>
      <c r="N2" s="208">
        <v>2008</v>
      </c>
      <c r="O2" s="51">
        <v>2009</v>
      </c>
      <c r="P2" s="51">
        <v>2010</v>
      </c>
      <c r="Q2" s="51">
        <v>2011</v>
      </c>
      <c r="R2" s="51">
        <v>2012</v>
      </c>
      <c r="S2" s="51">
        <v>2001</v>
      </c>
      <c r="T2" s="51">
        <v>2002</v>
      </c>
      <c r="U2" s="51">
        <v>2003</v>
      </c>
      <c r="V2" s="122">
        <v>2004</v>
      </c>
      <c r="W2" s="51">
        <v>2005</v>
      </c>
      <c r="X2" s="51">
        <v>2006</v>
      </c>
      <c r="Y2" s="122">
        <v>2007</v>
      </c>
      <c r="Z2" s="51">
        <v>2008</v>
      </c>
      <c r="AA2" s="51">
        <v>2009</v>
      </c>
      <c r="AB2" s="51">
        <v>2010</v>
      </c>
      <c r="AC2" s="51">
        <v>2011</v>
      </c>
      <c r="AD2" s="51">
        <v>2012</v>
      </c>
      <c r="AE2" s="51">
        <v>2001</v>
      </c>
      <c r="AF2" s="51">
        <v>2002</v>
      </c>
      <c r="AG2" s="51">
        <v>2003</v>
      </c>
      <c r="AH2" s="122">
        <v>2004</v>
      </c>
      <c r="AI2" s="51">
        <v>2005</v>
      </c>
      <c r="AJ2" s="51">
        <v>2006</v>
      </c>
      <c r="AK2" s="122">
        <v>2007</v>
      </c>
      <c r="AL2" s="51">
        <v>2008</v>
      </c>
      <c r="AM2" s="51">
        <v>2009</v>
      </c>
      <c r="AN2" s="51">
        <v>2010</v>
      </c>
      <c r="AO2" s="51">
        <v>2011</v>
      </c>
      <c r="AP2" s="51">
        <v>2012</v>
      </c>
      <c r="AQ2" s="51" t="s">
        <v>12</v>
      </c>
      <c r="AR2" s="51" t="s">
        <v>13</v>
      </c>
      <c r="AS2" s="51" t="s">
        <v>14</v>
      </c>
      <c r="AT2" s="51" t="s">
        <v>15</v>
      </c>
      <c r="AU2" s="51" t="s">
        <v>16</v>
      </c>
      <c r="AV2" s="51" t="s">
        <v>17</v>
      </c>
      <c r="AW2" s="51" t="s">
        <v>19</v>
      </c>
      <c r="AX2" s="51" t="s">
        <v>18</v>
      </c>
      <c r="AY2" s="51" t="s">
        <v>20</v>
      </c>
      <c r="AZ2" s="51" t="s">
        <v>21</v>
      </c>
      <c r="BA2" s="51" t="s">
        <v>22</v>
      </c>
      <c r="BB2" s="51" t="s">
        <v>23</v>
      </c>
      <c r="BC2" s="51" t="s">
        <v>24</v>
      </c>
      <c r="BD2" s="51" t="s">
        <v>25</v>
      </c>
      <c r="BE2" s="51" t="s">
        <v>26</v>
      </c>
      <c r="BF2" s="51" t="s">
        <v>27</v>
      </c>
      <c r="BG2" s="51" t="s">
        <v>28</v>
      </c>
      <c r="BH2" s="51" t="s">
        <v>29</v>
      </c>
      <c r="BI2" s="51" t="s">
        <v>30</v>
      </c>
      <c r="BJ2" s="51" t="s">
        <v>31</v>
      </c>
      <c r="BK2" s="51" t="s">
        <v>290</v>
      </c>
      <c r="BL2" s="51" t="s">
        <v>291</v>
      </c>
      <c r="BM2" s="51" t="s">
        <v>32</v>
      </c>
      <c r="BN2" s="51" t="s">
        <v>33</v>
      </c>
      <c r="BO2" s="51">
        <v>2001</v>
      </c>
      <c r="BP2" s="122">
        <v>2002</v>
      </c>
      <c r="BQ2" s="51">
        <v>2003</v>
      </c>
      <c r="BR2" s="122">
        <v>2004</v>
      </c>
      <c r="BS2" s="51">
        <v>2005</v>
      </c>
      <c r="BT2" s="51">
        <v>2006</v>
      </c>
      <c r="BU2" s="122">
        <v>2007</v>
      </c>
      <c r="BV2" s="51">
        <v>2008</v>
      </c>
      <c r="BW2" s="51">
        <v>2009</v>
      </c>
      <c r="BX2" s="51">
        <v>2010</v>
      </c>
      <c r="BY2" s="51">
        <v>2011</v>
      </c>
      <c r="BZ2" s="51">
        <v>2012</v>
      </c>
      <c r="CA2" s="51">
        <v>2001</v>
      </c>
      <c r="CB2" s="51">
        <v>2002</v>
      </c>
      <c r="CC2" s="51">
        <v>2003</v>
      </c>
      <c r="CD2" s="122">
        <v>2004</v>
      </c>
      <c r="CE2" s="122">
        <v>2005</v>
      </c>
      <c r="CF2" s="51">
        <v>2006</v>
      </c>
      <c r="CG2" s="122">
        <v>2007</v>
      </c>
      <c r="CH2" s="51">
        <v>2008</v>
      </c>
      <c r="CI2" s="51">
        <v>2009</v>
      </c>
      <c r="CJ2" s="51">
        <v>2010</v>
      </c>
      <c r="CK2" s="51">
        <v>2011</v>
      </c>
      <c r="CL2" s="51">
        <v>2012</v>
      </c>
    </row>
    <row r="3" spans="1:90" ht="14.25" customHeight="1">
      <c r="A3" s="256">
        <v>20</v>
      </c>
      <c r="B3" s="256">
        <v>1</v>
      </c>
      <c r="C3" s="256" t="s">
        <v>313</v>
      </c>
      <c r="D3" s="110">
        <v>2</v>
      </c>
      <c r="E3" s="257">
        <v>19.57</v>
      </c>
      <c r="F3" s="257">
        <v>1.95</v>
      </c>
      <c r="G3" s="110"/>
      <c r="H3" s="254">
        <v>21</v>
      </c>
      <c r="I3" s="254">
        <v>14</v>
      </c>
      <c r="J3" s="275"/>
      <c r="K3" s="271">
        <v>14</v>
      </c>
      <c r="L3" s="271">
        <v>26</v>
      </c>
      <c r="M3" s="254">
        <v>12</v>
      </c>
      <c r="N3" s="10">
        <v>12</v>
      </c>
      <c r="O3" s="256">
        <v>16</v>
      </c>
      <c r="P3" s="193"/>
      <c r="Q3" s="193"/>
      <c r="R3" s="193"/>
      <c r="S3" s="256"/>
      <c r="T3" s="254">
        <v>88.5</v>
      </c>
      <c r="U3" s="254">
        <v>90</v>
      </c>
      <c r="V3" s="275"/>
      <c r="W3" s="271">
        <v>90</v>
      </c>
      <c r="X3" s="271">
        <v>26</v>
      </c>
      <c r="Y3" s="275"/>
      <c r="Z3" s="10">
        <v>33</v>
      </c>
      <c r="AA3" s="256">
        <v>53.5</v>
      </c>
      <c r="AB3" s="193"/>
      <c r="AC3" s="193"/>
      <c r="AD3" s="193"/>
      <c r="AE3" s="256"/>
      <c r="AF3" s="231" t="s">
        <v>39</v>
      </c>
      <c r="AG3" s="231" t="s">
        <v>39</v>
      </c>
      <c r="AH3" s="275"/>
      <c r="AI3" s="151" t="s">
        <v>39</v>
      </c>
      <c r="AJ3" s="151"/>
      <c r="AK3" s="275"/>
      <c r="AL3" s="10"/>
      <c r="AM3" s="256"/>
      <c r="AN3" s="193"/>
      <c r="AO3" s="193"/>
      <c r="AP3" s="193"/>
      <c r="AQ3" s="256"/>
      <c r="AR3" s="256"/>
      <c r="AS3" s="231">
        <v>10</v>
      </c>
      <c r="AT3" s="231">
        <v>3</v>
      </c>
      <c r="AU3" s="231">
        <v>10</v>
      </c>
      <c r="AV3" s="231">
        <v>5</v>
      </c>
      <c r="AW3" s="187"/>
      <c r="AX3" s="47"/>
      <c r="AY3" s="271">
        <v>10</v>
      </c>
      <c r="AZ3" s="271">
        <v>5</v>
      </c>
      <c r="BA3" s="271">
        <v>9</v>
      </c>
      <c r="BB3" s="271">
        <v>5</v>
      </c>
      <c r="BC3" s="187"/>
      <c r="BD3" s="47"/>
      <c r="BE3" s="254">
        <v>12</v>
      </c>
      <c r="BF3" s="254">
        <v>9</v>
      </c>
      <c r="BG3" s="256">
        <v>25</v>
      </c>
      <c r="BH3" s="256">
        <v>18</v>
      </c>
      <c r="BI3" s="193"/>
      <c r="BJ3" s="193"/>
      <c r="BK3" s="193"/>
      <c r="BL3" s="193"/>
      <c r="BM3" s="193"/>
      <c r="BN3" s="193"/>
      <c r="BO3" s="29"/>
      <c r="BP3" s="147"/>
      <c r="BQ3" s="172" t="s">
        <v>54</v>
      </c>
      <c r="BR3" s="275"/>
      <c r="BS3" s="10" t="s">
        <v>54</v>
      </c>
      <c r="BT3" s="172" t="s">
        <v>42</v>
      </c>
      <c r="BU3" s="275"/>
      <c r="BV3" s="10" t="s">
        <v>105</v>
      </c>
      <c r="BW3" s="256" t="s">
        <v>105</v>
      </c>
      <c r="BX3" s="256" t="s">
        <v>49</v>
      </c>
      <c r="BY3" s="256"/>
      <c r="BZ3" s="256"/>
      <c r="CA3" s="256"/>
      <c r="CB3" s="231" t="s">
        <v>39</v>
      </c>
      <c r="CC3" s="231" t="s">
        <v>39</v>
      </c>
      <c r="CD3" s="244"/>
      <c r="CE3" s="147"/>
      <c r="CF3" s="17" t="s">
        <v>1060</v>
      </c>
      <c r="CG3" s="275"/>
      <c r="CH3" s="10" t="s">
        <v>1061</v>
      </c>
      <c r="CI3" s="256"/>
      <c r="CJ3" s="193"/>
      <c r="CK3" s="256"/>
      <c r="CL3" s="256"/>
    </row>
    <row r="4" spans="1:90" ht="14.25" customHeight="1">
      <c r="A4" s="256">
        <v>20</v>
      </c>
      <c r="B4" s="256">
        <v>2</v>
      </c>
      <c r="C4" s="256" t="s">
        <v>1062</v>
      </c>
      <c r="D4" s="110">
        <v>2</v>
      </c>
      <c r="E4" s="257">
        <v>17.920000000000002</v>
      </c>
      <c r="F4" s="257">
        <v>2.63</v>
      </c>
      <c r="G4" s="110"/>
      <c r="H4" s="254">
        <v>16</v>
      </c>
      <c r="I4" s="254">
        <v>27</v>
      </c>
      <c r="J4" s="275"/>
      <c r="K4" s="271">
        <v>27</v>
      </c>
      <c r="L4" s="271">
        <v>28</v>
      </c>
      <c r="M4" s="254">
        <v>42</v>
      </c>
      <c r="N4" s="10">
        <v>20</v>
      </c>
      <c r="O4" s="256">
        <v>11</v>
      </c>
      <c r="P4" s="193"/>
      <c r="Q4" s="193"/>
      <c r="R4" s="193"/>
      <c r="S4" s="256"/>
      <c r="T4" s="254">
        <v>116</v>
      </c>
      <c r="U4" s="254">
        <v>113</v>
      </c>
      <c r="V4" s="275"/>
      <c r="W4" s="271">
        <v>113</v>
      </c>
      <c r="X4" s="271">
        <v>39</v>
      </c>
      <c r="Y4" s="275"/>
      <c r="Z4" s="10">
        <v>61</v>
      </c>
      <c r="AA4" s="256">
        <v>52</v>
      </c>
      <c r="AB4" s="193"/>
      <c r="AC4" s="193"/>
      <c r="AD4" s="193"/>
      <c r="AE4" s="256"/>
      <c r="AF4" s="231" t="s">
        <v>39</v>
      </c>
      <c r="AG4" s="231" t="s">
        <v>39</v>
      </c>
      <c r="AH4" s="275"/>
      <c r="AI4" s="151" t="s">
        <v>39</v>
      </c>
      <c r="AJ4" s="151"/>
      <c r="AK4" s="275"/>
      <c r="AL4" s="10"/>
      <c r="AM4" s="256"/>
      <c r="AN4" s="193"/>
      <c r="AO4" s="193"/>
      <c r="AP4" s="193"/>
      <c r="AQ4" s="256"/>
      <c r="AR4" s="256"/>
      <c r="AS4" s="231">
        <v>31</v>
      </c>
      <c r="AT4" s="231">
        <v>14</v>
      </c>
      <c r="AU4" s="231">
        <v>24</v>
      </c>
      <c r="AV4" s="231">
        <v>6</v>
      </c>
      <c r="AW4" s="244"/>
      <c r="AX4" s="147"/>
      <c r="AY4" s="271">
        <v>24</v>
      </c>
      <c r="AZ4" s="271">
        <v>6</v>
      </c>
      <c r="BA4" s="271">
        <v>5</v>
      </c>
      <c r="BB4" s="271">
        <v>4</v>
      </c>
      <c r="BC4" s="244"/>
      <c r="BD4" s="147"/>
      <c r="BE4" s="254">
        <v>11</v>
      </c>
      <c r="BF4" s="254">
        <v>7</v>
      </c>
      <c r="BG4" s="256">
        <v>16</v>
      </c>
      <c r="BH4" s="256">
        <v>10</v>
      </c>
      <c r="BI4" s="193"/>
      <c r="BJ4" s="193"/>
      <c r="BK4" s="193"/>
      <c r="BL4" s="193"/>
      <c r="BM4" s="193"/>
      <c r="BN4" s="193"/>
      <c r="BO4" s="29"/>
      <c r="BP4" s="147"/>
      <c r="BQ4" s="172" t="s">
        <v>54</v>
      </c>
      <c r="BR4" s="275"/>
      <c r="BS4" s="10" t="s">
        <v>54</v>
      </c>
      <c r="BT4" s="172" t="s">
        <v>54</v>
      </c>
      <c r="BU4" s="275"/>
      <c r="BV4" s="10" t="s">
        <v>54</v>
      </c>
      <c r="BW4" s="256" t="s">
        <v>105</v>
      </c>
      <c r="BX4" s="256" t="s">
        <v>49</v>
      </c>
      <c r="BY4" s="256"/>
      <c r="BZ4" s="256"/>
      <c r="CA4" s="256"/>
      <c r="CB4" s="231" t="s">
        <v>39</v>
      </c>
      <c r="CC4" s="231" t="s">
        <v>39</v>
      </c>
      <c r="CD4" s="244"/>
      <c r="CE4" s="147"/>
      <c r="CF4" s="17" t="s">
        <v>209</v>
      </c>
      <c r="CG4" s="275"/>
      <c r="CH4" s="10" t="s">
        <v>546</v>
      </c>
      <c r="CI4" s="256"/>
      <c r="CJ4" s="193"/>
      <c r="CK4" s="256"/>
      <c r="CL4" s="256"/>
    </row>
    <row r="5" spans="1:90" ht="14.25" customHeight="1">
      <c r="A5" s="256">
        <v>20</v>
      </c>
      <c r="B5" s="133">
        <v>3</v>
      </c>
      <c r="C5" s="133" t="s">
        <v>60</v>
      </c>
      <c r="D5" s="110" t="s">
        <v>650</v>
      </c>
      <c r="E5" s="257" t="s">
        <v>650</v>
      </c>
      <c r="F5" s="257" t="s">
        <v>650</v>
      </c>
      <c r="G5" s="110"/>
      <c r="H5" s="254" t="s">
        <v>39</v>
      </c>
      <c r="I5" s="254" t="s">
        <v>39</v>
      </c>
      <c r="J5" s="275"/>
      <c r="K5" s="271" t="s">
        <v>39</v>
      </c>
      <c r="L5" s="271"/>
      <c r="M5" s="254">
        <v>29</v>
      </c>
      <c r="N5" s="10"/>
      <c r="O5" s="133"/>
      <c r="P5" s="57"/>
      <c r="Q5" s="57"/>
      <c r="R5" s="57"/>
      <c r="S5" s="133"/>
      <c r="T5" s="254" t="s">
        <v>39</v>
      </c>
      <c r="U5" s="254" t="s">
        <v>39</v>
      </c>
      <c r="V5" s="275"/>
      <c r="W5" s="271" t="s">
        <v>39</v>
      </c>
      <c r="X5" s="271"/>
      <c r="Y5" s="275"/>
      <c r="Z5" s="10"/>
      <c r="AA5" s="133"/>
      <c r="AB5" s="57"/>
      <c r="AC5" s="57"/>
      <c r="AD5" s="57"/>
      <c r="AE5" s="133"/>
      <c r="AF5" s="231" t="s">
        <v>39</v>
      </c>
      <c r="AG5" s="231" t="s">
        <v>39</v>
      </c>
      <c r="AH5" s="275"/>
      <c r="AI5" s="151" t="s">
        <v>39</v>
      </c>
      <c r="AJ5" s="151"/>
      <c r="AK5" s="275"/>
      <c r="AL5" s="10"/>
      <c r="AM5" s="133"/>
      <c r="AN5" s="57"/>
      <c r="AO5" s="57"/>
      <c r="AP5" s="57"/>
      <c r="AQ5" s="133"/>
      <c r="AR5" s="133"/>
      <c r="AS5" s="231" t="s">
        <v>39</v>
      </c>
      <c r="AT5" s="231" t="s">
        <v>39</v>
      </c>
      <c r="AU5" s="231" t="s">
        <v>39</v>
      </c>
      <c r="AV5" s="231" t="s">
        <v>39</v>
      </c>
      <c r="AW5" s="244"/>
      <c r="AX5" s="147"/>
      <c r="AY5" s="271" t="s">
        <v>39</v>
      </c>
      <c r="AZ5" s="271" t="s">
        <v>39</v>
      </c>
      <c r="BA5" s="271"/>
      <c r="BB5" s="271"/>
      <c r="BC5" s="244"/>
      <c r="BE5" s="75"/>
      <c r="BF5" s="75"/>
      <c r="BG5" s="224"/>
      <c r="BH5" s="133"/>
      <c r="BI5" s="57"/>
      <c r="BJ5" s="57"/>
      <c r="BK5" s="57"/>
      <c r="BL5" s="57"/>
      <c r="BM5" s="57"/>
      <c r="BN5" s="57"/>
      <c r="BO5" s="212"/>
      <c r="BP5" s="147"/>
      <c r="BQ5" s="172" t="s">
        <v>39</v>
      </c>
      <c r="BR5" s="275"/>
      <c r="BS5" s="10" t="s">
        <v>39</v>
      </c>
      <c r="BT5" s="219"/>
      <c r="BU5" s="147"/>
      <c r="BV5" s="10"/>
      <c r="BW5" s="133" t="s">
        <v>49</v>
      </c>
      <c r="BX5" s="133" t="s">
        <v>49</v>
      </c>
      <c r="BY5" s="133"/>
      <c r="BZ5" s="133"/>
      <c r="CA5" s="133"/>
      <c r="CB5" s="231" t="s">
        <v>49</v>
      </c>
      <c r="CC5" s="231" t="s">
        <v>114</v>
      </c>
      <c r="CD5" s="244"/>
      <c r="CF5" s="154"/>
      <c r="CG5" s="147"/>
      <c r="CH5" s="10"/>
      <c r="CI5" s="133"/>
      <c r="CJ5" s="57"/>
      <c r="CK5" s="133"/>
      <c r="CL5" s="133"/>
    </row>
    <row r="6" spans="1:90" ht="14.25" customHeight="1">
      <c r="A6" s="256">
        <v>20</v>
      </c>
      <c r="B6" s="133">
        <v>4</v>
      </c>
      <c r="C6" s="133" t="s">
        <v>1062</v>
      </c>
      <c r="D6" s="110" t="s">
        <v>650</v>
      </c>
      <c r="E6" s="257" t="s">
        <v>650</v>
      </c>
      <c r="F6" s="257" t="s">
        <v>650</v>
      </c>
      <c r="G6" s="110"/>
      <c r="H6" s="254">
        <v>14</v>
      </c>
      <c r="I6" s="254">
        <v>19</v>
      </c>
      <c r="J6" s="275"/>
      <c r="K6" s="271">
        <v>19</v>
      </c>
      <c r="L6" s="271">
        <v>23</v>
      </c>
      <c r="M6" s="254">
        <v>33</v>
      </c>
      <c r="N6" s="10"/>
      <c r="O6" s="133"/>
      <c r="P6" s="57"/>
      <c r="Q6" s="57"/>
      <c r="R6" s="57"/>
      <c r="S6" s="133"/>
      <c r="T6" s="254">
        <v>5.5</v>
      </c>
      <c r="U6" s="254">
        <v>83</v>
      </c>
      <c r="V6" s="275"/>
      <c r="W6" s="271">
        <v>83</v>
      </c>
      <c r="X6" s="271">
        <v>35</v>
      </c>
      <c r="Y6" s="275"/>
      <c r="Z6" s="10"/>
      <c r="AA6" s="133"/>
      <c r="AB6" s="57"/>
      <c r="AC6" s="57"/>
      <c r="AD6" s="57"/>
      <c r="AE6" s="133"/>
      <c r="AF6" s="231" t="s">
        <v>39</v>
      </c>
      <c r="AG6" s="231" t="s">
        <v>39</v>
      </c>
      <c r="AH6" s="275"/>
      <c r="AI6" s="151" t="s">
        <v>39</v>
      </c>
      <c r="AJ6" s="151"/>
      <c r="AK6" s="275"/>
      <c r="AL6" s="10"/>
      <c r="AM6" s="133"/>
      <c r="AN6" s="57"/>
      <c r="AO6" s="57"/>
      <c r="AP6" s="57"/>
      <c r="AQ6" s="133"/>
      <c r="AR6" s="133"/>
      <c r="AS6" s="231">
        <v>21.2</v>
      </c>
      <c r="AT6" s="231">
        <v>13.5</v>
      </c>
      <c r="AU6" s="231">
        <v>40</v>
      </c>
      <c r="AV6" s="231">
        <v>20</v>
      </c>
      <c r="AW6" s="244"/>
      <c r="AX6" s="147"/>
      <c r="AY6" s="271">
        <v>40</v>
      </c>
      <c r="AZ6" s="271">
        <v>20</v>
      </c>
      <c r="BA6" s="271">
        <v>19</v>
      </c>
      <c r="BB6" s="271">
        <v>12</v>
      </c>
      <c r="BC6" s="244"/>
      <c r="BG6" s="224"/>
      <c r="BH6" s="133"/>
      <c r="BI6" s="57"/>
      <c r="BJ6" s="57"/>
      <c r="BK6" s="57"/>
      <c r="BL6" s="57"/>
      <c r="BM6" s="57"/>
      <c r="BN6" s="57"/>
      <c r="BO6" s="212"/>
      <c r="BP6" s="147"/>
      <c r="BQ6" s="172" t="s">
        <v>54</v>
      </c>
      <c r="BR6" s="275"/>
      <c r="BS6" s="10" t="s">
        <v>54</v>
      </c>
      <c r="BT6" s="172" t="s">
        <v>54</v>
      </c>
      <c r="BU6" s="275"/>
      <c r="BV6" s="10"/>
      <c r="BW6" s="133" t="s">
        <v>49</v>
      </c>
      <c r="BX6" s="133" t="s">
        <v>49</v>
      </c>
      <c r="BY6" s="133"/>
      <c r="BZ6" s="133"/>
      <c r="CA6" s="133"/>
      <c r="CB6" s="231" t="s">
        <v>39</v>
      </c>
      <c r="CC6" s="231" t="s">
        <v>39</v>
      </c>
      <c r="CD6" s="244"/>
      <c r="CE6" s="147"/>
      <c r="CF6" s="17" t="s">
        <v>827</v>
      </c>
      <c r="CG6" s="275"/>
      <c r="CH6" s="10" t="s">
        <v>114</v>
      </c>
      <c r="CI6" s="133"/>
      <c r="CJ6" s="57"/>
      <c r="CK6" s="133"/>
      <c r="CL6" s="133"/>
    </row>
    <row r="7" spans="1:90" ht="14.25" customHeight="1">
      <c r="A7" s="256">
        <v>20</v>
      </c>
      <c r="B7" s="133">
        <v>5</v>
      </c>
      <c r="C7" s="133" t="s">
        <v>1062</v>
      </c>
      <c r="D7" s="110" t="s">
        <v>650</v>
      </c>
      <c r="E7" s="257" t="s">
        <v>650</v>
      </c>
      <c r="F7" s="257" t="s">
        <v>650</v>
      </c>
      <c r="G7" s="110"/>
      <c r="H7" s="254">
        <v>12</v>
      </c>
      <c r="I7" s="254">
        <v>17</v>
      </c>
      <c r="J7" s="275"/>
      <c r="K7" s="271">
        <v>17</v>
      </c>
      <c r="L7" s="271">
        <v>15</v>
      </c>
      <c r="M7" s="95"/>
      <c r="N7" s="10"/>
      <c r="O7" s="133"/>
      <c r="P7" s="57"/>
      <c r="Q7" s="57"/>
      <c r="R7" s="57"/>
      <c r="S7" s="133"/>
      <c r="T7" s="254">
        <v>119.5</v>
      </c>
      <c r="U7" s="254">
        <v>112</v>
      </c>
      <c r="V7" s="275"/>
      <c r="W7" s="271">
        <v>112</v>
      </c>
      <c r="X7" s="271">
        <v>16</v>
      </c>
      <c r="Y7" s="275"/>
      <c r="Z7" s="10"/>
      <c r="AA7" s="133"/>
      <c r="AB7" s="57"/>
      <c r="AC7" s="57"/>
      <c r="AD7" s="57"/>
      <c r="AE7" s="133"/>
      <c r="AF7" s="231" t="s">
        <v>39</v>
      </c>
      <c r="AG7" s="231" t="s">
        <v>39</v>
      </c>
      <c r="AH7" s="275"/>
      <c r="AI7" s="151" t="s">
        <v>39</v>
      </c>
      <c r="AJ7" s="151"/>
      <c r="AK7" s="275"/>
      <c r="AL7" s="10"/>
      <c r="AM7" s="133"/>
      <c r="AN7" s="57"/>
      <c r="AO7" s="57"/>
      <c r="AP7" s="57"/>
      <c r="AQ7" s="133"/>
      <c r="AR7" s="133"/>
      <c r="AS7" s="231">
        <v>0.9</v>
      </c>
      <c r="AT7" s="231">
        <v>15</v>
      </c>
      <c r="AU7" s="231">
        <v>22</v>
      </c>
      <c r="AV7" s="231">
        <v>4</v>
      </c>
      <c r="AW7" s="244"/>
      <c r="AX7" s="147"/>
      <c r="AY7" s="271">
        <v>22</v>
      </c>
      <c r="AZ7" s="271">
        <v>4</v>
      </c>
      <c r="BA7" s="271">
        <v>8</v>
      </c>
      <c r="BB7" s="271">
        <v>3</v>
      </c>
      <c r="BC7" s="244"/>
      <c r="BG7" s="224"/>
      <c r="BH7" s="133"/>
      <c r="BI7" s="57"/>
      <c r="BJ7" s="57"/>
      <c r="BK7" s="57"/>
      <c r="BL7" s="57"/>
      <c r="BM7" s="57"/>
      <c r="BN7" s="57"/>
      <c r="BO7" s="212"/>
      <c r="BP7" s="147"/>
      <c r="BQ7" s="172" t="s">
        <v>48</v>
      </c>
      <c r="BR7" s="275"/>
      <c r="BS7" s="10" t="s">
        <v>48</v>
      </c>
      <c r="BT7" s="172" t="s">
        <v>54</v>
      </c>
      <c r="BU7" s="275"/>
      <c r="BV7" s="10" t="s">
        <v>48</v>
      </c>
      <c r="BW7" s="133" t="s">
        <v>48</v>
      </c>
      <c r="BX7" s="133" t="s">
        <v>49</v>
      </c>
      <c r="BY7" s="133"/>
      <c r="BZ7" s="133"/>
      <c r="CA7" s="133"/>
      <c r="CB7" s="231" t="s">
        <v>39</v>
      </c>
      <c r="CC7" s="231" t="s">
        <v>48</v>
      </c>
      <c r="CD7" s="244"/>
      <c r="CE7" s="147"/>
      <c r="CF7" s="17" t="s">
        <v>275</v>
      </c>
      <c r="CG7" s="275"/>
      <c r="CH7" s="10"/>
      <c r="CI7" s="133"/>
      <c r="CJ7" s="57"/>
      <c r="CK7" s="133"/>
      <c r="CL7" s="133"/>
    </row>
    <row r="8" spans="1:90" ht="14.25" customHeight="1">
      <c r="A8" s="256">
        <v>20</v>
      </c>
      <c r="B8" s="133">
        <v>6</v>
      </c>
      <c r="C8" s="133" t="s">
        <v>439</v>
      </c>
      <c r="D8" s="110">
        <v>2</v>
      </c>
      <c r="E8" s="257">
        <v>9.81</v>
      </c>
      <c r="F8" s="257">
        <v>10.210000000000001</v>
      </c>
      <c r="G8" s="110"/>
      <c r="H8" s="254">
        <v>29</v>
      </c>
      <c r="I8" s="254">
        <v>23</v>
      </c>
      <c r="J8" s="275"/>
      <c r="K8" s="271">
        <v>23</v>
      </c>
      <c r="L8" s="271">
        <v>45</v>
      </c>
      <c r="M8" s="254">
        <v>22</v>
      </c>
      <c r="N8" s="10"/>
      <c r="O8" s="133"/>
      <c r="P8" s="57"/>
      <c r="Q8" s="57"/>
      <c r="R8" s="57"/>
      <c r="S8" s="133"/>
      <c r="T8" s="254">
        <v>110.6</v>
      </c>
      <c r="U8" s="254">
        <v>114</v>
      </c>
      <c r="V8" s="275"/>
      <c r="W8" s="271">
        <v>114</v>
      </c>
      <c r="X8" s="271">
        <v>35</v>
      </c>
      <c r="Y8" s="275"/>
      <c r="Z8" s="10"/>
      <c r="AA8" s="133"/>
      <c r="AB8" s="57"/>
      <c r="AC8" s="57"/>
      <c r="AD8" s="57"/>
      <c r="AE8" s="133"/>
      <c r="AF8" s="231" t="s">
        <v>39</v>
      </c>
      <c r="AG8" s="231" t="s">
        <v>39</v>
      </c>
      <c r="AH8" s="275"/>
      <c r="AI8" s="151" t="s">
        <v>39</v>
      </c>
      <c r="AJ8" s="151"/>
      <c r="AK8" s="275"/>
      <c r="AL8" s="10"/>
      <c r="AM8" s="133"/>
      <c r="AN8" s="57"/>
      <c r="AO8" s="57"/>
      <c r="AP8" s="57"/>
      <c r="AQ8" s="133"/>
      <c r="AR8" s="133"/>
      <c r="AS8" s="231">
        <v>45</v>
      </c>
      <c r="AT8" s="231">
        <v>11</v>
      </c>
      <c r="AU8" s="231">
        <v>46</v>
      </c>
      <c r="AV8" s="231">
        <v>17</v>
      </c>
      <c r="AW8" s="244"/>
      <c r="AX8" s="147"/>
      <c r="AY8" s="271">
        <v>46</v>
      </c>
      <c r="AZ8" s="271">
        <v>17</v>
      </c>
      <c r="BA8" s="271">
        <v>6</v>
      </c>
      <c r="BB8" s="271">
        <v>8</v>
      </c>
      <c r="BC8" s="244"/>
      <c r="BE8" s="19"/>
      <c r="BF8" s="19"/>
      <c r="BG8" s="224"/>
      <c r="BH8" s="133"/>
      <c r="BI8" s="57"/>
      <c r="BJ8" s="57"/>
      <c r="BK8" s="57"/>
      <c r="BL8" s="57"/>
      <c r="BM8" s="57"/>
      <c r="BN8" s="57"/>
      <c r="BO8" s="212"/>
      <c r="BP8" s="147"/>
      <c r="BQ8" s="172" t="s">
        <v>42</v>
      </c>
      <c r="BR8" s="275"/>
      <c r="BS8" s="10" t="s">
        <v>42</v>
      </c>
      <c r="BT8" s="172" t="s">
        <v>42</v>
      </c>
      <c r="BU8" s="275"/>
      <c r="BV8" s="10" t="s">
        <v>48</v>
      </c>
      <c r="BW8" s="133" t="s">
        <v>48</v>
      </c>
      <c r="BX8" s="133" t="s">
        <v>49</v>
      </c>
      <c r="BY8" s="133"/>
      <c r="BZ8" s="133"/>
      <c r="CA8" s="133"/>
      <c r="CB8" s="231" t="s">
        <v>39</v>
      </c>
      <c r="CC8" s="231" t="s">
        <v>39</v>
      </c>
      <c r="CD8" s="244"/>
      <c r="CE8" s="147"/>
      <c r="CF8" s="17" t="s">
        <v>1063</v>
      </c>
      <c r="CG8" s="275"/>
      <c r="CH8" s="10"/>
      <c r="CI8" s="133"/>
      <c r="CJ8" s="57"/>
      <c r="CK8" s="133"/>
      <c r="CL8" s="133"/>
    </row>
    <row r="9" spans="1:90" ht="14.25" customHeight="1">
      <c r="A9" s="256">
        <v>20</v>
      </c>
      <c r="B9" s="133">
        <v>7</v>
      </c>
      <c r="C9" s="133" t="s">
        <v>1062</v>
      </c>
      <c r="D9" s="110">
        <v>2</v>
      </c>
      <c r="E9" s="257">
        <v>8.25</v>
      </c>
      <c r="F9" s="257">
        <v>12.5</v>
      </c>
      <c r="G9" s="110"/>
      <c r="H9" s="254">
        <v>19</v>
      </c>
      <c r="I9" s="254">
        <v>29</v>
      </c>
      <c r="J9" s="275"/>
      <c r="K9" s="271">
        <v>29</v>
      </c>
      <c r="L9" s="271">
        <v>28</v>
      </c>
      <c r="M9" s="254">
        <v>18</v>
      </c>
      <c r="N9" s="10">
        <v>27</v>
      </c>
      <c r="O9" s="133">
        <v>42</v>
      </c>
      <c r="P9" s="57"/>
      <c r="Q9" s="57"/>
      <c r="R9" s="57"/>
      <c r="S9" s="133"/>
      <c r="T9" s="254">
        <v>109.1</v>
      </c>
      <c r="U9" s="254">
        <v>116</v>
      </c>
      <c r="V9" s="275"/>
      <c r="W9" s="271">
        <v>116</v>
      </c>
      <c r="X9" s="271">
        <v>32</v>
      </c>
      <c r="Y9" s="275"/>
      <c r="Z9" s="10">
        <v>71</v>
      </c>
      <c r="AA9" s="133">
        <v>49.1</v>
      </c>
      <c r="AB9" s="57"/>
      <c r="AC9" s="57"/>
      <c r="AD9" s="57"/>
      <c r="AE9" s="133"/>
      <c r="AF9" s="231" t="s">
        <v>39</v>
      </c>
      <c r="AG9" s="231" t="s">
        <v>39</v>
      </c>
      <c r="AH9" s="275"/>
      <c r="AI9" s="151" t="s">
        <v>39</v>
      </c>
      <c r="AJ9" s="151"/>
      <c r="AK9" s="275"/>
      <c r="AL9" s="10"/>
      <c r="AM9" s="133"/>
      <c r="AN9" s="57"/>
      <c r="AO9" s="57"/>
      <c r="AP9" s="57"/>
      <c r="AQ9" s="133"/>
      <c r="AR9" s="133"/>
      <c r="AS9" s="231">
        <v>57</v>
      </c>
      <c r="AT9" s="231">
        <v>42</v>
      </c>
      <c r="AU9" s="231" t="s">
        <v>39</v>
      </c>
      <c r="AV9" s="231" t="s">
        <v>39</v>
      </c>
      <c r="AW9" s="244"/>
      <c r="AX9" s="147"/>
      <c r="AY9" s="271" t="s">
        <v>39</v>
      </c>
      <c r="AZ9" s="271" t="s">
        <v>39</v>
      </c>
      <c r="BA9" s="271">
        <v>18</v>
      </c>
      <c r="BB9" s="271">
        <v>16</v>
      </c>
      <c r="BC9" s="244"/>
      <c r="BD9" s="147"/>
      <c r="BE9" s="254">
        <v>41</v>
      </c>
      <c r="BF9" s="254">
        <v>36</v>
      </c>
      <c r="BG9" s="133">
        <v>44</v>
      </c>
      <c r="BH9" s="133">
        <v>37</v>
      </c>
      <c r="BI9" s="57"/>
      <c r="BJ9" s="57"/>
      <c r="BK9" s="57"/>
      <c r="BL9" s="57"/>
      <c r="BM9" s="57"/>
      <c r="BN9" s="57"/>
      <c r="BO9" s="212"/>
      <c r="BP9" s="147"/>
      <c r="BQ9" s="172" t="s">
        <v>42</v>
      </c>
      <c r="BR9" s="275"/>
      <c r="BS9" s="10" t="s">
        <v>42</v>
      </c>
      <c r="BT9" s="10" t="s">
        <v>42</v>
      </c>
      <c r="BU9" s="275"/>
      <c r="BV9" s="10" t="s">
        <v>54</v>
      </c>
      <c r="BW9" s="133" t="s">
        <v>105</v>
      </c>
      <c r="BX9" s="133" t="s">
        <v>49</v>
      </c>
      <c r="BY9" s="133"/>
      <c r="BZ9" s="133"/>
      <c r="CA9" s="133"/>
      <c r="CB9" s="231" t="s">
        <v>39</v>
      </c>
      <c r="CC9" s="231" t="s">
        <v>39</v>
      </c>
      <c r="CD9" s="244"/>
      <c r="CE9" s="147"/>
      <c r="CF9" s="17" t="s">
        <v>275</v>
      </c>
      <c r="CG9" s="275"/>
      <c r="CH9" s="10" t="s">
        <v>1064</v>
      </c>
      <c r="CI9" s="133"/>
      <c r="CJ9" s="57"/>
      <c r="CK9" s="133"/>
      <c r="CL9" s="133"/>
    </row>
    <row r="10" spans="1:90" ht="14.25" customHeight="1">
      <c r="A10" s="256">
        <v>20</v>
      </c>
      <c r="B10" s="133">
        <v>8</v>
      </c>
      <c r="C10" s="133" t="s">
        <v>109</v>
      </c>
      <c r="D10" s="110" t="s">
        <v>650</v>
      </c>
      <c r="E10" s="257" t="s">
        <v>650</v>
      </c>
      <c r="F10" s="257" t="s">
        <v>650</v>
      </c>
      <c r="G10" s="110"/>
      <c r="H10" s="254">
        <v>19</v>
      </c>
      <c r="I10" s="254" t="s">
        <v>39</v>
      </c>
      <c r="J10" s="275"/>
      <c r="K10" s="271" t="s">
        <v>39</v>
      </c>
      <c r="L10" s="271"/>
      <c r="M10" s="129"/>
      <c r="N10" s="10">
        <v>17</v>
      </c>
      <c r="O10" s="133"/>
      <c r="P10" s="57" t="s">
        <v>41</v>
      </c>
      <c r="Q10" s="57"/>
      <c r="R10" s="57"/>
      <c r="S10" s="133"/>
      <c r="T10" s="254">
        <v>80</v>
      </c>
      <c r="U10" s="254" t="s">
        <v>39</v>
      </c>
      <c r="V10" s="275"/>
      <c r="W10" s="271" t="s">
        <v>39</v>
      </c>
      <c r="X10" s="271"/>
      <c r="Y10" s="275"/>
      <c r="Z10" s="10">
        <v>60</v>
      </c>
      <c r="AA10" s="133"/>
      <c r="AB10" s="57" t="s">
        <v>200</v>
      </c>
      <c r="AC10" s="57"/>
      <c r="AD10" s="57"/>
      <c r="AE10" s="133"/>
      <c r="AF10" s="231" t="s">
        <v>39</v>
      </c>
      <c r="AG10" s="231" t="s">
        <v>39</v>
      </c>
      <c r="AH10" s="275"/>
      <c r="AI10" s="151" t="s">
        <v>39</v>
      </c>
      <c r="AJ10" s="151"/>
      <c r="AK10" s="275"/>
      <c r="AL10" s="10"/>
      <c r="AM10" s="133"/>
      <c r="AN10" s="57"/>
      <c r="AO10" s="57"/>
      <c r="AP10" s="57"/>
      <c r="AQ10" s="133"/>
      <c r="AR10" s="133"/>
      <c r="AS10" s="231">
        <v>5</v>
      </c>
      <c r="AT10" s="231">
        <v>15.5</v>
      </c>
      <c r="AU10" s="231" t="s">
        <v>39</v>
      </c>
      <c r="AV10" s="231" t="s">
        <v>39</v>
      </c>
      <c r="AW10" s="244"/>
      <c r="AX10" s="147"/>
      <c r="AY10" s="271" t="s">
        <v>39</v>
      </c>
      <c r="AZ10" s="271" t="s">
        <v>39</v>
      </c>
      <c r="BA10" s="271"/>
      <c r="BB10" s="271"/>
      <c r="BC10" s="244"/>
      <c r="BD10" s="147"/>
      <c r="BE10" s="254">
        <v>34</v>
      </c>
      <c r="BF10" s="254">
        <v>39</v>
      </c>
      <c r="BG10" s="133"/>
      <c r="BH10" s="133"/>
      <c r="BI10" s="57" t="s">
        <v>172</v>
      </c>
      <c r="BJ10" s="57" t="s">
        <v>98</v>
      </c>
      <c r="BK10" s="57"/>
      <c r="BL10" s="57"/>
      <c r="BM10" s="57"/>
      <c r="BN10" s="57"/>
      <c r="BO10" s="212"/>
      <c r="BP10" s="147"/>
      <c r="BQ10" s="172" t="s">
        <v>39</v>
      </c>
      <c r="BR10" s="275"/>
      <c r="BS10" s="10" t="s">
        <v>39</v>
      </c>
      <c r="BT10" s="219"/>
      <c r="BU10" s="147"/>
      <c r="BV10" s="10" t="s">
        <v>42</v>
      </c>
      <c r="BW10" s="133" t="s">
        <v>49</v>
      </c>
      <c r="BX10" s="133" t="s">
        <v>105</v>
      </c>
      <c r="BY10" s="133"/>
      <c r="BZ10" s="133"/>
      <c r="CA10" s="133"/>
      <c r="CB10" s="231" t="s">
        <v>39</v>
      </c>
      <c r="CC10" s="231" t="s">
        <v>82</v>
      </c>
      <c r="CD10" s="244"/>
      <c r="CF10" s="154"/>
      <c r="CG10" s="147"/>
      <c r="CH10" s="10" t="s">
        <v>1065</v>
      </c>
      <c r="CI10" s="133"/>
      <c r="CJ10" s="57" t="s">
        <v>78</v>
      </c>
      <c r="CK10" s="133"/>
      <c r="CL10" s="133"/>
    </row>
    <row r="11" spans="1:90" ht="14.25" customHeight="1">
      <c r="A11" s="256">
        <v>20</v>
      </c>
      <c r="B11" s="256">
        <v>9</v>
      </c>
      <c r="C11" s="256" t="s">
        <v>557</v>
      </c>
      <c r="D11" s="110">
        <v>2</v>
      </c>
      <c r="E11" s="257">
        <v>5.8</v>
      </c>
      <c r="F11" s="257">
        <v>14.52</v>
      </c>
      <c r="G11" s="110"/>
      <c r="H11" s="254">
        <v>20</v>
      </c>
      <c r="I11" s="254">
        <v>79</v>
      </c>
      <c r="J11" s="275"/>
      <c r="K11" s="271">
        <v>79</v>
      </c>
      <c r="L11" s="271">
        <v>63</v>
      </c>
      <c r="M11" s="275"/>
      <c r="N11" s="10">
        <v>25</v>
      </c>
      <c r="O11" s="256"/>
      <c r="P11" s="193"/>
      <c r="Q11" s="193"/>
      <c r="R11" s="193"/>
      <c r="S11" s="256"/>
      <c r="T11" s="254">
        <v>74</v>
      </c>
      <c r="U11" s="254">
        <v>71</v>
      </c>
      <c r="V11" s="275"/>
      <c r="W11" s="271">
        <v>71</v>
      </c>
      <c r="X11" s="271">
        <v>36</v>
      </c>
      <c r="Y11" s="275"/>
      <c r="Z11" s="10">
        <v>61</v>
      </c>
      <c r="AA11" s="256"/>
      <c r="AB11" s="193"/>
      <c r="AC11" s="193"/>
      <c r="AD11" s="193"/>
      <c r="AE11" s="256"/>
      <c r="AF11" s="231" t="s">
        <v>39</v>
      </c>
      <c r="AG11" s="231" t="s">
        <v>39</v>
      </c>
      <c r="AH11" s="275"/>
      <c r="AI11" s="151" t="s">
        <v>39</v>
      </c>
      <c r="AJ11" s="151"/>
      <c r="AK11" s="275"/>
      <c r="AL11" s="10"/>
      <c r="AM11" s="256"/>
      <c r="AN11" s="193"/>
      <c r="AO11" s="193"/>
      <c r="AP11" s="193"/>
      <c r="AQ11" s="256"/>
      <c r="AR11" s="256"/>
      <c r="AS11" s="231">
        <v>58</v>
      </c>
      <c r="AT11" s="231">
        <v>44</v>
      </c>
      <c r="AU11" s="231">
        <v>94</v>
      </c>
      <c r="AV11" s="231">
        <v>90</v>
      </c>
      <c r="AW11" s="244"/>
      <c r="AX11" s="147"/>
      <c r="AY11" s="271">
        <v>94</v>
      </c>
      <c r="AZ11" s="271">
        <v>90</v>
      </c>
      <c r="BA11" s="271">
        <v>4</v>
      </c>
      <c r="BB11" s="271">
        <v>3</v>
      </c>
      <c r="BC11" s="244"/>
      <c r="BD11" s="147"/>
      <c r="BE11" s="254">
        <v>53</v>
      </c>
      <c r="BF11" s="254">
        <v>26</v>
      </c>
      <c r="BG11" s="256"/>
      <c r="BH11" s="256"/>
      <c r="BI11" s="193"/>
      <c r="BJ11" s="193"/>
      <c r="BK11" s="193"/>
      <c r="BL11" s="193"/>
      <c r="BM11" s="193"/>
      <c r="BN11" s="193"/>
      <c r="BO11" s="27"/>
      <c r="BP11" s="147"/>
      <c r="BQ11" s="172" t="s">
        <v>42</v>
      </c>
      <c r="BR11" s="275"/>
      <c r="BS11" s="10" t="s">
        <v>42</v>
      </c>
      <c r="BT11" s="172" t="s">
        <v>42</v>
      </c>
      <c r="BU11" s="275"/>
      <c r="BV11" s="10" t="s">
        <v>42</v>
      </c>
      <c r="BW11" s="193" t="s">
        <v>49</v>
      </c>
      <c r="BX11" s="256" t="s">
        <v>49</v>
      </c>
      <c r="BY11" s="256"/>
      <c r="BZ11" s="256"/>
      <c r="CA11" s="256"/>
      <c r="CB11" s="231" t="s">
        <v>39</v>
      </c>
      <c r="CC11" s="231" t="s">
        <v>39</v>
      </c>
      <c r="CD11" s="244"/>
      <c r="CE11" s="147"/>
      <c r="CF11" s="17" t="s">
        <v>571</v>
      </c>
      <c r="CG11" s="275"/>
      <c r="CH11" s="10"/>
      <c r="CI11" s="256"/>
      <c r="CJ11" s="193" t="s">
        <v>78</v>
      </c>
      <c r="CK11" s="256"/>
      <c r="CL11" s="256"/>
    </row>
    <row r="12" spans="1:90" ht="14.25" customHeight="1">
      <c r="A12" s="256">
        <v>20</v>
      </c>
      <c r="B12" s="256">
        <v>10</v>
      </c>
      <c r="C12" s="256" t="s">
        <v>604</v>
      </c>
      <c r="D12" s="110">
        <v>2</v>
      </c>
      <c r="E12" s="257">
        <v>12.48</v>
      </c>
      <c r="F12" s="257">
        <v>15.52</v>
      </c>
      <c r="G12" s="110"/>
      <c r="H12" s="254">
        <v>13</v>
      </c>
      <c r="I12" s="254">
        <v>23</v>
      </c>
      <c r="J12" s="275"/>
      <c r="K12" s="271">
        <v>23</v>
      </c>
      <c r="L12" s="271">
        <v>22</v>
      </c>
      <c r="M12" s="275"/>
      <c r="N12" s="10"/>
      <c r="O12" s="256"/>
      <c r="P12" s="193"/>
      <c r="Q12" s="193"/>
      <c r="R12" s="193"/>
      <c r="S12" s="256"/>
      <c r="T12" s="254">
        <v>108</v>
      </c>
      <c r="U12" s="254">
        <v>48</v>
      </c>
      <c r="V12" s="275"/>
      <c r="W12" s="271">
        <v>48</v>
      </c>
      <c r="X12" s="271">
        <v>28</v>
      </c>
      <c r="Y12" s="275"/>
      <c r="Z12" s="10"/>
      <c r="AA12" s="256"/>
      <c r="AB12" s="193"/>
      <c r="AC12" s="193"/>
      <c r="AD12" s="193"/>
      <c r="AE12" s="256"/>
      <c r="AF12" s="231" t="s">
        <v>39</v>
      </c>
      <c r="AG12" s="231" t="s">
        <v>39</v>
      </c>
      <c r="AH12" s="275"/>
      <c r="AI12" s="151" t="s">
        <v>39</v>
      </c>
      <c r="AJ12" s="151"/>
      <c r="AK12" s="275"/>
      <c r="AL12" s="10"/>
      <c r="AM12" s="256"/>
      <c r="AN12" s="193"/>
      <c r="AO12" s="193"/>
      <c r="AP12" s="193"/>
      <c r="AQ12" s="256"/>
      <c r="AR12" s="256"/>
      <c r="AS12" s="231">
        <v>52</v>
      </c>
      <c r="AT12" s="231">
        <v>27</v>
      </c>
      <c r="AU12" s="231">
        <v>66</v>
      </c>
      <c r="AV12" s="231">
        <v>60</v>
      </c>
      <c r="AW12" s="244"/>
      <c r="AX12" s="147"/>
      <c r="AY12" s="271">
        <v>66</v>
      </c>
      <c r="AZ12" s="271">
        <v>60</v>
      </c>
      <c r="BA12" s="271">
        <v>5</v>
      </c>
      <c r="BB12" s="271">
        <v>7</v>
      </c>
      <c r="BC12" s="244"/>
      <c r="BE12" s="154"/>
      <c r="BF12" s="154"/>
      <c r="BG12" s="221"/>
      <c r="BH12" s="256"/>
      <c r="BI12" s="193"/>
      <c r="BJ12" s="193"/>
      <c r="BK12" s="193"/>
      <c r="BL12" s="193"/>
      <c r="BM12" s="193"/>
      <c r="BN12" s="193"/>
      <c r="BO12" s="27"/>
      <c r="BP12" s="147"/>
      <c r="BQ12" s="172" t="s">
        <v>42</v>
      </c>
      <c r="BR12" s="275"/>
      <c r="BS12" s="10" t="s">
        <v>42</v>
      </c>
      <c r="BT12" s="172" t="s">
        <v>42</v>
      </c>
      <c r="BU12" s="275"/>
      <c r="BV12" s="10" t="s">
        <v>54</v>
      </c>
      <c r="BW12" s="193" t="s">
        <v>48</v>
      </c>
      <c r="BX12" s="256" t="s">
        <v>48</v>
      </c>
      <c r="BY12" s="256"/>
      <c r="BZ12" s="256"/>
      <c r="CA12" s="256"/>
      <c r="CB12" s="231" t="s">
        <v>39</v>
      </c>
      <c r="CC12" s="231" t="s">
        <v>731</v>
      </c>
      <c r="CD12" s="244"/>
      <c r="CE12" s="147"/>
      <c r="CF12" s="17" t="s">
        <v>827</v>
      </c>
      <c r="CG12" s="275"/>
      <c r="CH12" s="10" t="s">
        <v>1066</v>
      </c>
      <c r="CI12" s="256"/>
      <c r="CJ12" s="193"/>
      <c r="CK12" s="256"/>
      <c r="CL12" s="256"/>
    </row>
    <row r="13" spans="1:90" ht="14.25" customHeight="1">
      <c r="A13" s="256">
        <v>20</v>
      </c>
      <c r="B13" s="256">
        <v>11</v>
      </c>
      <c r="C13" s="256" t="s">
        <v>604</v>
      </c>
      <c r="D13" s="110">
        <v>3</v>
      </c>
      <c r="E13" s="257">
        <v>19.649999999999999</v>
      </c>
      <c r="F13" s="257">
        <v>0.43</v>
      </c>
      <c r="G13" s="110"/>
      <c r="H13" s="254">
        <v>17</v>
      </c>
      <c r="I13" s="254">
        <v>20</v>
      </c>
      <c r="J13" s="275"/>
      <c r="K13" s="271">
        <v>20</v>
      </c>
      <c r="L13" s="271">
        <v>23</v>
      </c>
      <c r="M13" s="275"/>
      <c r="N13" s="10">
        <v>20</v>
      </c>
      <c r="O13" s="256"/>
      <c r="P13" s="193"/>
      <c r="Q13" s="193"/>
      <c r="R13" s="193"/>
      <c r="S13" s="256"/>
      <c r="T13" s="254">
        <v>115.5</v>
      </c>
      <c r="U13" s="254">
        <v>57</v>
      </c>
      <c r="V13" s="275"/>
      <c r="W13" s="271">
        <v>57</v>
      </c>
      <c r="X13" s="271">
        <v>19</v>
      </c>
      <c r="Y13" s="275"/>
      <c r="Z13" s="10">
        <v>49</v>
      </c>
      <c r="AA13" s="256"/>
      <c r="AB13" s="193"/>
      <c r="AC13" s="193"/>
      <c r="AD13" s="193"/>
      <c r="AE13" s="256"/>
      <c r="AF13" s="231" t="s">
        <v>39</v>
      </c>
      <c r="AG13" s="231" t="s">
        <v>39</v>
      </c>
      <c r="AH13" s="275"/>
      <c r="AI13" s="151" t="s">
        <v>39</v>
      </c>
      <c r="AJ13" s="151"/>
      <c r="AK13" s="275"/>
      <c r="AL13" s="10"/>
      <c r="AM13" s="256"/>
      <c r="AN13" s="193"/>
      <c r="AO13" s="193"/>
      <c r="AP13" s="193"/>
      <c r="AQ13" s="256"/>
      <c r="AR13" s="256"/>
      <c r="AS13" s="231">
        <v>39</v>
      </c>
      <c r="AT13" s="231">
        <v>20</v>
      </c>
      <c r="AU13" s="231">
        <v>50</v>
      </c>
      <c r="AV13" s="231">
        <v>50</v>
      </c>
      <c r="AW13" s="244"/>
      <c r="AX13" s="147"/>
      <c r="AY13" s="271">
        <v>50</v>
      </c>
      <c r="AZ13" s="271">
        <v>50</v>
      </c>
      <c r="BA13" s="271">
        <v>5</v>
      </c>
      <c r="BB13" s="271">
        <v>5</v>
      </c>
      <c r="BC13" s="244"/>
      <c r="BD13" s="147"/>
      <c r="BE13" s="254">
        <v>12</v>
      </c>
      <c r="BF13" s="254">
        <v>8</v>
      </c>
      <c r="BG13" s="256"/>
      <c r="BH13" s="256"/>
      <c r="BI13" s="193"/>
      <c r="BJ13" s="193"/>
      <c r="BK13" s="193"/>
      <c r="BL13" s="193"/>
      <c r="BM13" s="193"/>
      <c r="BN13" s="193"/>
      <c r="BO13" s="27"/>
      <c r="BP13" s="147"/>
      <c r="BQ13" s="172" t="s">
        <v>42</v>
      </c>
      <c r="BR13" s="275"/>
      <c r="BS13" s="10" t="s">
        <v>42</v>
      </c>
      <c r="BT13" s="172" t="s">
        <v>54</v>
      </c>
      <c r="BU13" s="275"/>
      <c r="BV13" s="10" t="s">
        <v>54</v>
      </c>
      <c r="BW13" s="193" t="s">
        <v>48</v>
      </c>
      <c r="BX13" s="256" t="s">
        <v>49</v>
      </c>
      <c r="BY13" s="256"/>
      <c r="BZ13" s="256"/>
      <c r="CA13" s="256"/>
      <c r="CB13" s="231" t="s">
        <v>39</v>
      </c>
      <c r="CC13" s="231" t="s">
        <v>731</v>
      </c>
      <c r="CD13" s="244"/>
      <c r="CE13" s="147"/>
      <c r="CF13" s="17" t="s">
        <v>1067</v>
      </c>
      <c r="CG13" s="275"/>
      <c r="CH13" s="10" t="s">
        <v>1064</v>
      </c>
      <c r="CI13" s="256"/>
      <c r="CJ13" s="193"/>
      <c r="CK13" s="256"/>
      <c r="CL13" s="256"/>
    </row>
    <row r="14" spans="1:90" ht="14.25" customHeight="1">
      <c r="A14" s="256">
        <v>20</v>
      </c>
      <c r="B14" s="256">
        <v>12</v>
      </c>
      <c r="C14" s="256" t="s">
        <v>1062</v>
      </c>
      <c r="D14" s="110" t="s">
        <v>650</v>
      </c>
      <c r="E14" s="257" t="s">
        <v>650</v>
      </c>
      <c r="F14" s="257" t="s">
        <v>650</v>
      </c>
      <c r="G14" s="110"/>
      <c r="H14" s="254">
        <v>8</v>
      </c>
      <c r="I14" s="254">
        <v>12</v>
      </c>
      <c r="J14" s="275"/>
      <c r="K14" s="271">
        <v>12</v>
      </c>
      <c r="L14" s="271">
        <v>27</v>
      </c>
      <c r="M14" s="275"/>
      <c r="N14" s="10"/>
      <c r="O14" s="256"/>
      <c r="P14" s="193"/>
      <c r="Q14" s="193"/>
      <c r="R14" s="193"/>
      <c r="S14" s="256"/>
      <c r="T14" s="254">
        <v>48</v>
      </c>
      <c r="U14" s="254">
        <v>55</v>
      </c>
      <c r="V14" s="275"/>
      <c r="W14" s="271">
        <v>55</v>
      </c>
      <c r="X14" s="271">
        <v>18</v>
      </c>
      <c r="Y14" s="275"/>
      <c r="Z14" s="10"/>
      <c r="AA14" s="256"/>
      <c r="AB14" s="193"/>
      <c r="AC14" s="193"/>
      <c r="AD14" s="193"/>
      <c r="AE14" s="256"/>
      <c r="AF14" s="231" t="s">
        <v>39</v>
      </c>
      <c r="AG14" s="231" t="s">
        <v>39</v>
      </c>
      <c r="AH14" s="275"/>
      <c r="AI14" s="151" t="s">
        <v>39</v>
      </c>
      <c r="AJ14" s="151"/>
      <c r="AK14" s="275"/>
      <c r="AL14" s="10"/>
      <c r="AM14" s="256"/>
      <c r="AN14" s="193"/>
      <c r="AO14" s="193"/>
      <c r="AP14" s="193"/>
      <c r="AQ14" s="256"/>
      <c r="AR14" s="256"/>
      <c r="AS14" s="231">
        <v>4.9000000000000004</v>
      </c>
      <c r="AT14" s="231">
        <v>0.2</v>
      </c>
      <c r="AU14" s="231">
        <v>0</v>
      </c>
      <c r="AV14" s="231">
        <v>0</v>
      </c>
      <c r="AW14" s="244"/>
      <c r="AX14" s="147"/>
      <c r="AY14" s="271">
        <v>0</v>
      </c>
      <c r="AZ14" s="271">
        <v>0</v>
      </c>
      <c r="BA14" s="271">
        <v>2</v>
      </c>
      <c r="BB14" s="271">
        <v>5</v>
      </c>
      <c r="BC14" s="244"/>
      <c r="BE14" s="75"/>
      <c r="BF14" s="75"/>
      <c r="BG14" s="221"/>
      <c r="BH14" s="256"/>
      <c r="BI14" s="193"/>
      <c r="BJ14" s="193"/>
      <c r="BK14" s="193"/>
      <c r="BL14" s="193"/>
      <c r="BM14" s="193"/>
      <c r="BN14" s="193"/>
      <c r="BO14" s="29"/>
      <c r="BP14" s="147"/>
      <c r="BQ14" s="172" t="s">
        <v>42</v>
      </c>
      <c r="BR14" s="275"/>
      <c r="BS14" s="10" t="s">
        <v>42</v>
      </c>
      <c r="BT14" s="172" t="s">
        <v>54</v>
      </c>
      <c r="BU14" s="275"/>
      <c r="BV14" s="10"/>
      <c r="BW14" s="256" t="s">
        <v>49</v>
      </c>
      <c r="BX14" s="256" t="s">
        <v>49</v>
      </c>
      <c r="BY14" s="256"/>
      <c r="BZ14" s="256"/>
      <c r="CA14" s="256"/>
      <c r="CB14" s="231" t="s">
        <v>39</v>
      </c>
      <c r="CC14" s="231" t="s">
        <v>39</v>
      </c>
      <c r="CD14" s="244"/>
      <c r="CE14" s="147"/>
      <c r="CF14" s="17" t="s">
        <v>1068</v>
      </c>
      <c r="CG14" s="275"/>
      <c r="CH14" s="10" t="s">
        <v>114</v>
      </c>
      <c r="CI14" s="256"/>
      <c r="CJ14" s="193"/>
      <c r="CK14" s="256"/>
      <c r="CL14" s="256"/>
    </row>
    <row r="15" spans="1:90" ht="14.25" customHeight="1">
      <c r="A15" s="256">
        <v>20</v>
      </c>
      <c r="B15" s="133">
        <v>13</v>
      </c>
      <c r="C15" s="133" t="s">
        <v>60</v>
      </c>
      <c r="D15" s="110" t="s">
        <v>650</v>
      </c>
      <c r="E15" s="257" t="s">
        <v>650</v>
      </c>
      <c r="F15" s="257" t="s">
        <v>650</v>
      </c>
      <c r="G15" s="110"/>
      <c r="H15" s="254">
        <v>31</v>
      </c>
      <c r="I15" s="254">
        <v>20</v>
      </c>
      <c r="J15" s="275"/>
      <c r="K15" s="271">
        <v>20</v>
      </c>
      <c r="L15" s="271">
        <v>25</v>
      </c>
      <c r="M15" s="275"/>
      <c r="N15" s="10"/>
      <c r="O15" s="133"/>
      <c r="P15" s="57"/>
      <c r="Q15" s="57"/>
      <c r="R15" s="57"/>
      <c r="S15" s="133"/>
      <c r="T15" s="254">
        <v>129.5</v>
      </c>
      <c r="U15" s="254">
        <v>26</v>
      </c>
      <c r="V15" s="275"/>
      <c r="W15" s="271">
        <v>26</v>
      </c>
      <c r="X15" s="271">
        <v>12</v>
      </c>
      <c r="Y15" s="275"/>
      <c r="Z15" s="10"/>
      <c r="AA15" s="133"/>
      <c r="AB15" s="57"/>
      <c r="AC15" s="57"/>
      <c r="AD15" s="57"/>
      <c r="AE15" s="133"/>
      <c r="AF15" s="231" t="s">
        <v>39</v>
      </c>
      <c r="AG15" s="231" t="s">
        <v>39</v>
      </c>
      <c r="AH15" s="275"/>
      <c r="AI15" s="151" t="s">
        <v>39</v>
      </c>
      <c r="AJ15" s="151"/>
      <c r="AK15" s="275"/>
      <c r="AL15" s="10"/>
      <c r="AM15" s="133"/>
      <c r="AN15" s="57"/>
      <c r="AO15" s="57"/>
      <c r="AP15" s="57"/>
      <c r="AQ15" s="133"/>
      <c r="AR15" s="133"/>
      <c r="AS15" s="231">
        <v>17</v>
      </c>
      <c r="AT15" s="231">
        <v>83</v>
      </c>
      <c r="AU15" s="231">
        <v>39</v>
      </c>
      <c r="AV15" s="231">
        <v>18</v>
      </c>
      <c r="AW15" s="244"/>
      <c r="AX15" s="147"/>
      <c r="AY15" s="271">
        <v>39</v>
      </c>
      <c r="AZ15" s="271">
        <v>18</v>
      </c>
      <c r="BA15" s="271">
        <v>10</v>
      </c>
      <c r="BB15" s="271">
        <v>11</v>
      </c>
      <c r="BC15" s="244"/>
      <c r="BE15" s="19"/>
      <c r="BF15" s="19"/>
      <c r="BG15" s="224"/>
      <c r="BH15" s="133"/>
      <c r="BI15" s="57"/>
      <c r="BJ15" s="57"/>
      <c r="BK15" s="57"/>
      <c r="BL15" s="57"/>
      <c r="BM15" s="57"/>
      <c r="BN15" s="57"/>
      <c r="BO15" s="212"/>
      <c r="BP15" s="147"/>
      <c r="BQ15" s="172" t="s">
        <v>54</v>
      </c>
      <c r="BR15" s="275"/>
      <c r="BS15" s="10" t="s">
        <v>54</v>
      </c>
      <c r="BT15" s="172" t="s">
        <v>42</v>
      </c>
      <c r="BU15" s="275"/>
      <c r="BV15" s="10"/>
      <c r="BW15" s="133" t="s">
        <v>48</v>
      </c>
      <c r="BX15" s="133" t="s">
        <v>49</v>
      </c>
      <c r="BY15" s="133"/>
      <c r="BZ15" s="133"/>
      <c r="CA15" s="133"/>
      <c r="CB15" s="231" t="s">
        <v>39</v>
      </c>
      <c r="CC15" s="231" t="s">
        <v>731</v>
      </c>
      <c r="CD15" s="244"/>
      <c r="CE15" s="147"/>
      <c r="CF15" s="17" t="s">
        <v>1069</v>
      </c>
      <c r="CG15" s="275"/>
      <c r="CH15" s="10" t="s">
        <v>114</v>
      </c>
      <c r="CI15" s="133"/>
      <c r="CJ15" s="57"/>
      <c r="CK15" s="133"/>
      <c r="CL15" s="133"/>
    </row>
    <row r="16" spans="1:90" ht="14.25" customHeight="1">
      <c r="A16" s="256">
        <v>20</v>
      </c>
      <c r="B16" s="133">
        <v>14</v>
      </c>
      <c r="C16" s="133" t="s">
        <v>109</v>
      </c>
      <c r="D16" s="110">
        <v>3</v>
      </c>
      <c r="E16" s="257">
        <v>15.38</v>
      </c>
      <c r="F16" s="257">
        <v>4.75</v>
      </c>
      <c r="G16" s="110"/>
      <c r="H16" s="254">
        <v>9</v>
      </c>
      <c r="I16" s="254">
        <v>21</v>
      </c>
      <c r="J16" s="275"/>
      <c r="K16" s="271">
        <v>21</v>
      </c>
      <c r="L16" s="271">
        <v>12</v>
      </c>
      <c r="M16" s="275"/>
      <c r="N16" s="10">
        <v>13.5</v>
      </c>
      <c r="O16" s="133"/>
      <c r="P16" s="57" t="s">
        <v>64</v>
      </c>
      <c r="Q16" s="57"/>
      <c r="R16" s="57"/>
      <c r="S16" s="133"/>
      <c r="T16" s="254">
        <v>74</v>
      </c>
      <c r="U16" s="254">
        <v>44</v>
      </c>
      <c r="V16" s="275"/>
      <c r="W16" s="271">
        <v>44</v>
      </c>
      <c r="X16" s="271">
        <v>37</v>
      </c>
      <c r="Y16" s="275"/>
      <c r="Z16" s="10">
        <v>39</v>
      </c>
      <c r="AA16" s="133"/>
      <c r="AB16" s="57" t="s">
        <v>70</v>
      </c>
      <c r="AC16" s="57"/>
      <c r="AD16" s="57"/>
      <c r="AE16" s="133"/>
      <c r="AF16" s="231" t="s">
        <v>39</v>
      </c>
      <c r="AG16" s="231" t="s">
        <v>39</v>
      </c>
      <c r="AH16" s="275"/>
      <c r="AI16" s="151" t="s">
        <v>39</v>
      </c>
      <c r="AJ16" s="151"/>
      <c r="AK16" s="275"/>
      <c r="AL16" s="10"/>
      <c r="AM16" s="133"/>
      <c r="AN16" s="57"/>
      <c r="AO16" s="57"/>
      <c r="AP16" s="57"/>
      <c r="AQ16" s="133"/>
      <c r="AR16" s="133"/>
      <c r="AS16" s="231">
        <v>18.600000000000001</v>
      </c>
      <c r="AT16" s="231">
        <v>0.1</v>
      </c>
      <c r="AU16" s="231">
        <v>0</v>
      </c>
      <c r="AV16" s="231">
        <v>0</v>
      </c>
      <c r="AW16" s="244"/>
      <c r="AX16" s="147"/>
      <c r="AY16" s="271">
        <v>0</v>
      </c>
      <c r="AZ16" s="271">
        <v>0</v>
      </c>
      <c r="BA16" s="271">
        <v>34</v>
      </c>
      <c r="BB16" s="271">
        <v>24</v>
      </c>
      <c r="BC16" s="244"/>
      <c r="BD16" s="147"/>
      <c r="BE16" s="254">
        <v>39</v>
      </c>
      <c r="BF16" s="254">
        <v>29</v>
      </c>
      <c r="BG16" s="133"/>
      <c r="BH16" s="133"/>
      <c r="BI16" s="57" t="s">
        <v>102</v>
      </c>
      <c r="BJ16" s="57" t="s">
        <v>135</v>
      </c>
      <c r="BK16" s="57"/>
      <c r="BL16" s="57"/>
      <c r="BM16" s="57"/>
      <c r="BN16" s="57"/>
      <c r="BO16" s="212"/>
      <c r="BP16" s="147"/>
      <c r="BQ16" s="172" t="s">
        <v>54</v>
      </c>
      <c r="BR16" s="275"/>
      <c r="BS16" s="10" t="s">
        <v>54</v>
      </c>
      <c r="BT16" s="172" t="s">
        <v>42</v>
      </c>
      <c r="BU16" s="275"/>
      <c r="BV16" s="10" t="s">
        <v>42</v>
      </c>
      <c r="BW16" s="133" t="s">
        <v>49</v>
      </c>
      <c r="BX16" s="133" t="s">
        <v>105</v>
      </c>
      <c r="BY16" s="133"/>
      <c r="BZ16" s="133"/>
      <c r="CA16" s="133"/>
      <c r="CB16" s="231" t="s">
        <v>39</v>
      </c>
      <c r="CC16" s="231" t="s">
        <v>731</v>
      </c>
      <c r="CD16" s="244"/>
      <c r="CE16" s="147"/>
      <c r="CF16" s="17" t="s">
        <v>827</v>
      </c>
      <c r="CG16" s="275"/>
      <c r="CH16" s="10"/>
      <c r="CI16" s="133"/>
      <c r="CJ16" s="57"/>
      <c r="CK16" s="133"/>
      <c r="CL16" s="133"/>
    </row>
    <row r="17" spans="1:90" ht="14.25" customHeight="1">
      <c r="A17" s="256">
        <v>20</v>
      </c>
      <c r="B17" s="133">
        <v>15</v>
      </c>
      <c r="C17" s="133" t="s">
        <v>1062</v>
      </c>
      <c r="D17" s="110">
        <v>3</v>
      </c>
      <c r="E17" s="257">
        <v>14.69</v>
      </c>
      <c r="F17" s="257">
        <v>5.1100000000000003</v>
      </c>
      <c r="G17" s="110"/>
      <c r="H17" s="254">
        <v>25</v>
      </c>
      <c r="I17" s="254">
        <v>15</v>
      </c>
      <c r="J17" s="275"/>
      <c r="K17" s="271">
        <v>15</v>
      </c>
      <c r="L17" s="271">
        <v>34</v>
      </c>
      <c r="M17" s="275"/>
      <c r="N17" s="10">
        <v>35</v>
      </c>
      <c r="O17" s="133"/>
      <c r="P17" s="57" t="s">
        <v>152</v>
      </c>
      <c r="Q17" s="57"/>
      <c r="R17" s="57"/>
      <c r="S17" s="133"/>
      <c r="T17" s="254">
        <v>102.5</v>
      </c>
      <c r="U17" s="254">
        <v>44</v>
      </c>
      <c r="V17" s="275"/>
      <c r="W17" s="271">
        <v>44</v>
      </c>
      <c r="X17" s="271">
        <v>194</v>
      </c>
      <c r="Y17" s="275"/>
      <c r="Z17" s="10">
        <v>122</v>
      </c>
      <c r="AA17" s="133"/>
      <c r="AB17" s="57"/>
      <c r="AC17" s="57"/>
      <c r="AD17" s="57"/>
      <c r="AE17" s="133"/>
      <c r="AF17" s="231" t="s">
        <v>39</v>
      </c>
      <c r="AG17" s="231" t="s">
        <v>39</v>
      </c>
      <c r="AH17" s="275"/>
      <c r="AI17" s="151" t="s">
        <v>39</v>
      </c>
      <c r="AJ17" s="151">
        <v>9</v>
      </c>
      <c r="AK17" s="275"/>
      <c r="AL17" s="10"/>
      <c r="AM17" s="133"/>
      <c r="AN17" s="57"/>
      <c r="AO17" s="57"/>
      <c r="AP17" s="57"/>
      <c r="AQ17" s="133"/>
      <c r="AR17" s="133"/>
      <c r="AS17" s="231">
        <v>47</v>
      </c>
      <c r="AT17" s="231">
        <v>25</v>
      </c>
      <c r="AU17" s="231">
        <v>50</v>
      </c>
      <c r="AV17" s="231">
        <v>16</v>
      </c>
      <c r="AW17" s="244"/>
      <c r="AX17" s="147"/>
      <c r="AY17" s="271">
        <v>50</v>
      </c>
      <c r="AZ17" s="271">
        <v>16</v>
      </c>
      <c r="BA17" s="271">
        <v>56</v>
      </c>
      <c r="BB17" s="271">
        <v>47</v>
      </c>
      <c r="BC17" s="244"/>
      <c r="BD17" s="147"/>
      <c r="BE17" s="254">
        <v>64</v>
      </c>
      <c r="BF17" s="254">
        <v>59</v>
      </c>
      <c r="BG17" s="133"/>
      <c r="BH17" s="133"/>
      <c r="BI17" s="57" t="s">
        <v>1070</v>
      </c>
      <c r="BJ17" s="57" t="s">
        <v>1071</v>
      </c>
      <c r="BK17" s="57"/>
      <c r="BL17" s="57"/>
      <c r="BM17" s="57"/>
      <c r="BN17" s="57"/>
      <c r="BO17" s="212"/>
      <c r="BP17" s="147"/>
      <c r="BQ17" s="172" t="s">
        <v>42</v>
      </c>
      <c r="BR17" s="275"/>
      <c r="BS17" s="10" t="s">
        <v>42</v>
      </c>
      <c r="BT17" s="172" t="s">
        <v>42</v>
      </c>
      <c r="BU17" s="275"/>
      <c r="BV17" s="10" t="s">
        <v>105</v>
      </c>
      <c r="BW17" s="133" t="s">
        <v>49</v>
      </c>
      <c r="BX17" s="133" t="s">
        <v>54</v>
      </c>
      <c r="BY17" s="133"/>
      <c r="BZ17" s="133"/>
      <c r="CA17" s="133"/>
      <c r="CB17" s="231" t="s">
        <v>39</v>
      </c>
      <c r="CC17" s="231" t="s">
        <v>39</v>
      </c>
      <c r="CD17" s="244"/>
      <c r="CE17" s="147"/>
      <c r="CF17" s="17" t="s">
        <v>1072</v>
      </c>
      <c r="CG17" s="275"/>
      <c r="CH17" s="10"/>
      <c r="CI17" s="133"/>
      <c r="CJ17" s="57"/>
      <c r="CK17" s="133"/>
      <c r="CL17" s="133"/>
    </row>
    <row r="18" spans="1:90" ht="14.25" customHeight="1">
      <c r="A18" s="256">
        <v>20</v>
      </c>
      <c r="B18" s="133">
        <v>16</v>
      </c>
      <c r="C18" s="133" t="s">
        <v>60</v>
      </c>
      <c r="D18" s="110">
        <v>3</v>
      </c>
      <c r="E18" s="257">
        <v>12.87</v>
      </c>
      <c r="F18" s="257">
        <v>6.65</v>
      </c>
      <c r="G18" s="110"/>
      <c r="H18" s="254">
        <v>8</v>
      </c>
      <c r="I18" s="254" t="s">
        <v>39</v>
      </c>
      <c r="J18" s="275"/>
      <c r="K18" s="271" t="s">
        <v>39</v>
      </c>
      <c r="L18" s="271">
        <v>7</v>
      </c>
      <c r="M18" s="156"/>
      <c r="N18" s="10">
        <v>28</v>
      </c>
      <c r="O18" s="133"/>
      <c r="P18" s="57" t="s">
        <v>254</v>
      </c>
      <c r="Q18" s="57"/>
      <c r="R18" s="57"/>
      <c r="S18" s="133"/>
      <c r="T18" s="254">
        <v>71</v>
      </c>
      <c r="U18" s="254" t="s">
        <v>39</v>
      </c>
      <c r="V18" s="275"/>
      <c r="W18" s="271" t="s">
        <v>39</v>
      </c>
      <c r="X18" s="271">
        <v>25</v>
      </c>
      <c r="Y18" s="275"/>
      <c r="Z18" s="10">
        <v>33</v>
      </c>
      <c r="AA18" s="133"/>
      <c r="AB18" s="57" t="s">
        <v>92</v>
      </c>
      <c r="AC18" s="57"/>
      <c r="AD18" s="57"/>
      <c r="AE18" s="133"/>
      <c r="AF18" s="231" t="s">
        <v>39</v>
      </c>
      <c r="AG18" s="231" t="s">
        <v>39</v>
      </c>
      <c r="AH18" s="275"/>
      <c r="AI18" s="151" t="s">
        <v>39</v>
      </c>
      <c r="AJ18" s="151"/>
      <c r="AK18" s="275"/>
      <c r="AL18" s="10"/>
      <c r="AM18" s="133"/>
      <c r="AN18" s="57"/>
      <c r="AO18" s="57"/>
      <c r="AP18" s="57"/>
      <c r="AQ18" s="133"/>
      <c r="AR18" s="133"/>
      <c r="AS18" s="231">
        <v>0.2</v>
      </c>
      <c r="AT18" s="231">
        <v>0.2</v>
      </c>
      <c r="AU18" s="231" t="s">
        <v>39</v>
      </c>
      <c r="AV18" s="231" t="s">
        <v>39</v>
      </c>
      <c r="AW18" s="244"/>
      <c r="AX18" s="147"/>
      <c r="AY18" s="271" t="s">
        <v>39</v>
      </c>
      <c r="AZ18" s="271" t="s">
        <v>39</v>
      </c>
      <c r="BA18" s="271">
        <v>12</v>
      </c>
      <c r="BB18" s="271">
        <v>5</v>
      </c>
      <c r="BC18" s="244"/>
      <c r="BD18" s="147"/>
      <c r="BE18" s="254">
        <v>15</v>
      </c>
      <c r="BF18" s="254">
        <v>16</v>
      </c>
      <c r="BG18" s="133"/>
      <c r="BH18" s="133"/>
      <c r="BI18" s="57" t="s">
        <v>254</v>
      </c>
      <c r="BJ18" s="57" t="s">
        <v>254</v>
      </c>
      <c r="BK18" s="57"/>
      <c r="BL18" s="57"/>
      <c r="BM18" s="57"/>
      <c r="BN18" s="57"/>
      <c r="BO18" s="212"/>
      <c r="BP18" s="147"/>
      <c r="BQ18" s="172" t="s">
        <v>48</v>
      </c>
      <c r="BR18" s="275"/>
      <c r="BS18" s="10" t="s">
        <v>48</v>
      </c>
      <c r="BT18" s="10" t="s">
        <v>42</v>
      </c>
      <c r="BU18" s="275"/>
      <c r="BV18" s="10" t="s">
        <v>42</v>
      </c>
      <c r="BW18" s="133" t="s">
        <v>49</v>
      </c>
      <c r="BX18" s="133" t="s">
        <v>105</v>
      </c>
      <c r="BY18" s="133"/>
      <c r="BZ18" s="133"/>
      <c r="CA18" s="133"/>
      <c r="CB18" s="231" t="s">
        <v>39</v>
      </c>
      <c r="CC18" s="231" t="s">
        <v>48</v>
      </c>
      <c r="CD18" s="244"/>
      <c r="CE18" s="147"/>
      <c r="CF18" s="17" t="s">
        <v>499</v>
      </c>
      <c r="CG18" s="275"/>
      <c r="CH18" s="10"/>
      <c r="CI18" s="133"/>
      <c r="CJ18" s="57"/>
      <c r="CK18" s="133"/>
      <c r="CL18" s="133"/>
    </row>
    <row r="19" spans="1:90" ht="14.25" customHeight="1">
      <c r="A19" s="256">
        <v>20</v>
      </c>
      <c r="B19" s="256">
        <v>17</v>
      </c>
      <c r="C19" s="256" t="s">
        <v>1062</v>
      </c>
      <c r="D19" s="110">
        <v>3</v>
      </c>
      <c r="E19" s="257">
        <v>11.46</v>
      </c>
      <c r="F19" s="257">
        <v>8.52</v>
      </c>
      <c r="G19" s="110"/>
      <c r="H19" s="254">
        <v>9</v>
      </c>
      <c r="I19" s="254">
        <v>10</v>
      </c>
      <c r="J19" s="275"/>
      <c r="K19" s="271">
        <v>10</v>
      </c>
      <c r="L19" s="271"/>
      <c r="M19" s="254">
        <v>250</v>
      </c>
      <c r="N19" s="10"/>
      <c r="O19" s="256"/>
      <c r="P19" s="193"/>
      <c r="Q19" s="193"/>
      <c r="R19" s="193"/>
      <c r="S19" s="256"/>
      <c r="T19" s="254">
        <v>50.5</v>
      </c>
      <c r="U19" s="254">
        <v>52</v>
      </c>
      <c r="V19" s="275"/>
      <c r="W19" s="271">
        <v>52</v>
      </c>
      <c r="X19" s="271"/>
      <c r="Y19" s="275"/>
      <c r="Z19" s="10"/>
      <c r="AA19" s="256"/>
      <c r="AB19" s="193"/>
      <c r="AC19" s="193"/>
      <c r="AD19" s="193"/>
      <c r="AE19" s="256"/>
      <c r="AF19" s="231" t="s">
        <v>39</v>
      </c>
      <c r="AG19" s="231" t="s">
        <v>39</v>
      </c>
      <c r="AH19" s="275"/>
      <c r="AI19" s="151" t="s">
        <v>39</v>
      </c>
      <c r="AJ19" s="151"/>
      <c r="AK19" s="275"/>
      <c r="AL19" s="10"/>
      <c r="AM19" s="256"/>
      <c r="AN19" s="193"/>
      <c r="AO19" s="193"/>
      <c r="AP19" s="193"/>
      <c r="AQ19" s="256"/>
      <c r="AR19" s="256"/>
      <c r="AS19" s="231">
        <v>0.1</v>
      </c>
      <c r="AT19" s="231">
        <v>0.5</v>
      </c>
      <c r="AU19" s="231">
        <v>4</v>
      </c>
      <c r="AV19" s="231">
        <v>3</v>
      </c>
      <c r="AW19" s="244"/>
      <c r="AX19" s="147"/>
      <c r="AY19" s="271">
        <v>4</v>
      </c>
      <c r="AZ19" s="271">
        <v>3</v>
      </c>
      <c r="BA19" s="271"/>
      <c r="BB19" s="271"/>
      <c r="BC19" s="244"/>
      <c r="BE19" s="154"/>
      <c r="BF19" s="154"/>
      <c r="BG19" s="221"/>
      <c r="BH19" s="256"/>
      <c r="BI19" s="193"/>
      <c r="BJ19" s="193"/>
      <c r="BK19" s="193"/>
      <c r="BL19" s="193"/>
      <c r="BM19" s="193"/>
      <c r="BN19" s="193"/>
      <c r="BO19" s="29"/>
      <c r="BP19" s="147"/>
      <c r="BQ19" s="172" t="s">
        <v>54</v>
      </c>
      <c r="BR19" s="275"/>
      <c r="BS19" s="10" t="s">
        <v>54</v>
      </c>
      <c r="BT19" s="10" t="s">
        <v>48</v>
      </c>
      <c r="BU19" s="275"/>
      <c r="BV19" s="10"/>
      <c r="BW19" s="256" t="s">
        <v>49</v>
      </c>
      <c r="BX19" s="256" t="s">
        <v>49</v>
      </c>
      <c r="BY19" s="256"/>
      <c r="BZ19" s="256"/>
      <c r="CA19" s="256"/>
      <c r="CB19" s="231" t="s">
        <v>39</v>
      </c>
      <c r="CC19" s="231" t="s">
        <v>39</v>
      </c>
      <c r="CD19" s="244"/>
      <c r="CE19" s="147"/>
      <c r="CF19" s="17" t="s">
        <v>94</v>
      </c>
      <c r="CG19" s="275"/>
      <c r="CH19" s="10" t="s">
        <v>114</v>
      </c>
      <c r="CI19" s="256"/>
      <c r="CJ19" s="193"/>
      <c r="CK19" s="256"/>
      <c r="CL19" s="256"/>
    </row>
    <row r="20" spans="1:90" ht="14.25" customHeight="1">
      <c r="A20" s="256">
        <v>20</v>
      </c>
      <c r="B20" s="256">
        <v>18</v>
      </c>
      <c r="C20" s="256" t="s">
        <v>1062</v>
      </c>
      <c r="D20" s="110">
        <v>3</v>
      </c>
      <c r="E20" s="257">
        <v>10.27</v>
      </c>
      <c r="F20" s="257">
        <v>9.31</v>
      </c>
      <c r="G20" s="110"/>
      <c r="H20" s="254">
        <v>21</v>
      </c>
      <c r="I20" s="254">
        <v>21</v>
      </c>
      <c r="J20" s="275"/>
      <c r="K20" s="271">
        <v>21</v>
      </c>
      <c r="L20" s="271">
        <v>36</v>
      </c>
      <c r="M20" s="129"/>
      <c r="N20" s="10">
        <v>34</v>
      </c>
      <c r="O20" s="256">
        <v>36</v>
      </c>
      <c r="P20" s="193" t="s">
        <v>61</v>
      </c>
      <c r="Q20" s="193"/>
      <c r="R20" s="193"/>
      <c r="S20" s="256"/>
      <c r="T20" s="254">
        <v>105</v>
      </c>
      <c r="U20" s="254">
        <v>115</v>
      </c>
      <c r="V20" s="275"/>
      <c r="W20" s="271">
        <v>115</v>
      </c>
      <c r="X20" s="271">
        <v>149</v>
      </c>
      <c r="Y20" s="275"/>
      <c r="Z20" s="10">
        <v>125</v>
      </c>
      <c r="AA20" s="256">
        <v>127</v>
      </c>
      <c r="AB20" s="193"/>
      <c r="AC20" s="193"/>
      <c r="AD20" s="193"/>
      <c r="AE20" s="256"/>
      <c r="AF20" s="231" t="s">
        <v>39</v>
      </c>
      <c r="AG20" s="231" t="s">
        <v>39</v>
      </c>
      <c r="AH20" s="275"/>
      <c r="AI20" s="151" t="s">
        <v>39</v>
      </c>
      <c r="AJ20" s="151">
        <v>6</v>
      </c>
      <c r="AK20" s="275"/>
      <c r="AL20" s="10"/>
      <c r="AM20" s="256"/>
      <c r="AN20" s="193"/>
      <c r="AO20" s="193"/>
      <c r="AP20" s="193"/>
      <c r="AQ20" s="256"/>
      <c r="AR20" s="256"/>
      <c r="AS20" s="231">
        <v>30.5</v>
      </c>
      <c r="AT20" s="231">
        <v>26</v>
      </c>
      <c r="AU20" s="231">
        <v>45</v>
      </c>
      <c r="AV20" s="231">
        <v>39</v>
      </c>
      <c r="AW20" s="244"/>
      <c r="AX20" s="147"/>
      <c r="AY20" s="271">
        <v>45</v>
      </c>
      <c r="AZ20" s="271">
        <v>39</v>
      </c>
      <c r="BA20" s="271">
        <v>79</v>
      </c>
      <c r="BB20" s="271">
        <v>60</v>
      </c>
      <c r="BC20" s="244"/>
      <c r="BD20" s="147"/>
      <c r="BE20" s="254">
        <v>51</v>
      </c>
      <c r="BF20" s="254">
        <v>44</v>
      </c>
      <c r="BG20" s="256">
        <v>66</v>
      </c>
      <c r="BH20" s="256">
        <v>55</v>
      </c>
      <c r="BI20" s="193" t="s">
        <v>130</v>
      </c>
      <c r="BJ20" s="193" t="s">
        <v>1004</v>
      </c>
      <c r="BK20" s="193"/>
      <c r="BL20" s="193"/>
      <c r="BM20" s="193"/>
      <c r="BN20" s="193"/>
      <c r="BO20" s="29"/>
      <c r="BP20" s="147"/>
      <c r="BQ20" s="172" t="s">
        <v>42</v>
      </c>
      <c r="BR20" s="275"/>
      <c r="BS20" s="10" t="s">
        <v>42</v>
      </c>
      <c r="BT20" s="10" t="s">
        <v>54</v>
      </c>
      <c r="BU20" s="275"/>
      <c r="BV20" s="10" t="s">
        <v>105</v>
      </c>
      <c r="BW20" s="256" t="s">
        <v>105</v>
      </c>
      <c r="BX20" s="256" t="s">
        <v>105</v>
      </c>
      <c r="BY20" s="256"/>
      <c r="BZ20" s="256"/>
      <c r="CA20" s="256"/>
      <c r="CB20" s="231" t="s">
        <v>39</v>
      </c>
      <c r="CC20" s="231" t="s">
        <v>39</v>
      </c>
      <c r="CD20" s="244"/>
      <c r="CE20" s="147"/>
      <c r="CF20" s="17" t="s">
        <v>1073</v>
      </c>
      <c r="CG20" s="275"/>
      <c r="CH20" s="10" t="s">
        <v>774</v>
      </c>
      <c r="CI20" s="256"/>
      <c r="CJ20" s="193"/>
      <c r="CK20" s="256"/>
      <c r="CL20" s="256"/>
    </row>
    <row r="21" spans="1:90" ht="14.25" customHeight="1">
      <c r="A21" s="256">
        <v>20</v>
      </c>
      <c r="B21" s="256">
        <v>19</v>
      </c>
      <c r="C21" s="256" t="s">
        <v>109</v>
      </c>
      <c r="D21" s="110">
        <v>3</v>
      </c>
      <c r="E21" s="257">
        <v>8.92</v>
      </c>
      <c r="F21" s="257">
        <v>10.73</v>
      </c>
      <c r="G21" s="110"/>
      <c r="H21" s="254">
        <v>9</v>
      </c>
      <c r="I21" s="254">
        <v>6</v>
      </c>
      <c r="J21" s="275"/>
      <c r="K21" s="271">
        <v>6</v>
      </c>
      <c r="L21" s="271">
        <v>14</v>
      </c>
      <c r="M21" s="275"/>
      <c r="N21" s="10">
        <v>13</v>
      </c>
      <c r="O21" s="256">
        <v>26</v>
      </c>
      <c r="P21" s="193" t="s">
        <v>347</v>
      </c>
      <c r="Q21" s="193"/>
      <c r="R21" s="193"/>
      <c r="S21" s="256"/>
      <c r="T21" s="254">
        <v>50</v>
      </c>
      <c r="U21" s="254">
        <v>27</v>
      </c>
      <c r="V21" s="275"/>
      <c r="W21" s="271">
        <v>27</v>
      </c>
      <c r="X21" s="271">
        <v>42</v>
      </c>
      <c r="Y21" s="275"/>
      <c r="Z21" s="10">
        <v>48</v>
      </c>
      <c r="AA21" s="256"/>
      <c r="AB21" s="193" t="s">
        <v>569</v>
      </c>
      <c r="AC21" s="193"/>
      <c r="AD21" s="193"/>
      <c r="AE21" s="256"/>
      <c r="AF21" s="231" t="s">
        <v>39</v>
      </c>
      <c r="AG21" s="231" t="s">
        <v>39</v>
      </c>
      <c r="AH21" s="275"/>
      <c r="AI21" s="151" t="s">
        <v>39</v>
      </c>
      <c r="AJ21" s="151"/>
      <c r="AK21" s="275"/>
      <c r="AL21" s="10"/>
      <c r="AM21" s="256"/>
      <c r="AN21" s="193"/>
      <c r="AO21" s="193"/>
      <c r="AP21" s="193"/>
      <c r="AQ21" s="256"/>
      <c r="AR21" s="256"/>
      <c r="AS21" s="231">
        <v>5.5</v>
      </c>
      <c r="AT21" s="231">
        <v>0.1</v>
      </c>
      <c r="AU21" s="231">
        <v>4</v>
      </c>
      <c r="AV21" s="231">
        <v>1</v>
      </c>
      <c r="AW21" s="244"/>
      <c r="AX21" s="147"/>
      <c r="AY21" s="271">
        <v>4</v>
      </c>
      <c r="AZ21" s="271">
        <v>1</v>
      </c>
      <c r="BA21" s="271">
        <v>34</v>
      </c>
      <c r="BB21" s="271">
        <v>32</v>
      </c>
      <c r="BC21" s="244"/>
      <c r="BD21" s="147"/>
      <c r="BE21" s="254">
        <v>28</v>
      </c>
      <c r="BF21" s="254">
        <v>23</v>
      </c>
      <c r="BG21" s="256">
        <v>19</v>
      </c>
      <c r="BH21" s="256">
        <v>29</v>
      </c>
      <c r="BI21" s="193" t="s">
        <v>596</v>
      </c>
      <c r="BJ21" s="193" t="s">
        <v>165</v>
      </c>
      <c r="BK21" s="193"/>
      <c r="BL21" s="193"/>
      <c r="BM21" s="193"/>
      <c r="BN21" s="193"/>
      <c r="BO21" s="29"/>
      <c r="BP21" s="147"/>
      <c r="BQ21" s="172" t="s">
        <v>54</v>
      </c>
      <c r="BR21" s="275"/>
      <c r="BS21" s="10" t="s">
        <v>54</v>
      </c>
      <c r="BT21" s="10" t="s">
        <v>42</v>
      </c>
      <c r="BU21" s="275"/>
      <c r="BV21" s="10" t="s">
        <v>42</v>
      </c>
      <c r="BW21" s="256" t="s">
        <v>105</v>
      </c>
      <c r="BX21" s="256" t="s">
        <v>105</v>
      </c>
      <c r="BY21" s="256"/>
      <c r="BZ21" s="256"/>
      <c r="CA21" s="256"/>
      <c r="CB21" s="231" t="s">
        <v>39</v>
      </c>
      <c r="CC21" s="231" t="s">
        <v>731</v>
      </c>
      <c r="CD21" s="244"/>
      <c r="CE21" s="147"/>
      <c r="CF21" s="17" t="s">
        <v>1074</v>
      </c>
      <c r="CG21" s="275"/>
      <c r="CH21" s="10"/>
      <c r="CI21" s="256"/>
      <c r="CJ21" s="193"/>
      <c r="CK21" s="256"/>
      <c r="CL21" s="256"/>
    </row>
    <row r="22" spans="1:90" ht="14.25" customHeight="1">
      <c r="A22" s="256">
        <v>20</v>
      </c>
      <c r="B22" s="133">
        <v>20</v>
      </c>
      <c r="C22" s="133" t="s">
        <v>60</v>
      </c>
      <c r="D22" s="110">
        <v>3</v>
      </c>
      <c r="E22" s="257">
        <v>7.54</v>
      </c>
      <c r="F22" s="257">
        <v>12.11</v>
      </c>
      <c r="G22" s="110"/>
      <c r="H22" s="254">
        <v>6</v>
      </c>
      <c r="I22" s="254">
        <v>11</v>
      </c>
      <c r="J22" s="275"/>
      <c r="K22" s="271">
        <v>11</v>
      </c>
      <c r="L22" s="271">
        <v>12</v>
      </c>
      <c r="M22" s="275"/>
      <c r="N22" s="10">
        <v>15</v>
      </c>
      <c r="O22" s="133">
        <v>43</v>
      </c>
      <c r="P22" s="57"/>
      <c r="Q22" s="57"/>
      <c r="R22" s="57"/>
      <c r="S22" s="133"/>
      <c r="T22" s="254">
        <v>83</v>
      </c>
      <c r="U22" s="254">
        <v>73</v>
      </c>
      <c r="V22" s="275"/>
      <c r="W22" s="271">
        <v>73</v>
      </c>
      <c r="X22" s="271">
        <v>34</v>
      </c>
      <c r="Y22" s="275"/>
      <c r="Z22" s="10">
        <v>31</v>
      </c>
      <c r="AA22" s="133"/>
      <c r="AB22" s="57"/>
      <c r="AC22" s="57"/>
      <c r="AD22" s="57"/>
      <c r="AE22" s="133"/>
      <c r="AF22" s="231" t="s">
        <v>39</v>
      </c>
      <c r="AG22" s="231" t="s">
        <v>39</v>
      </c>
      <c r="AH22" s="275"/>
      <c r="AI22" s="151" t="s">
        <v>39</v>
      </c>
      <c r="AJ22" s="151"/>
      <c r="AK22" s="275"/>
      <c r="AL22" s="10"/>
      <c r="AM22" s="133">
        <v>33</v>
      </c>
      <c r="AN22" s="57"/>
      <c r="AO22" s="57"/>
      <c r="AP22" s="57"/>
      <c r="AQ22" s="133"/>
      <c r="AR22" s="133"/>
      <c r="AS22" s="231">
        <v>9</v>
      </c>
      <c r="AT22" s="231">
        <v>0.1</v>
      </c>
      <c r="AU22" s="231">
        <v>15</v>
      </c>
      <c r="AV22" s="231">
        <v>8</v>
      </c>
      <c r="AW22" s="244"/>
      <c r="AX22" s="147"/>
      <c r="AY22" s="271">
        <v>15</v>
      </c>
      <c r="AZ22" s="271">
        <v>8</v>
      </c>
      <c r="BA22" s="271">
        <v>10</v>
      </c>
      <c r="BB22" s="271">
        <v>5</v>
      </c>
      <c r="BC22" s="244"/>
      <c r="BD22" s="147"/>
      <c r="BE22" s="254">
        <v>28</v>
      </c>
      <c r="BF22" s="254">
        <v>23</v>
      </c>
      <c r="BG22" s="133">
        <v>11</v>
      </c>
      <c r="BH22" s="133">
        <v>12</v>
      </c>
      <c r="BI22" s="57"/>
      <c r="BJ22" s="57"/>
      <c r="BK22" s="57"/>
      <c r="BL22" s="57"/>
      <c r="BM22" s="57"/>
      <c r="BN22" s="57"/>
      <c r="BO22" s="212"/>
      <c r="BP22" s="147"/>
      <c r="BQ22" s="172" t="s">
        <v>42</v>
      </c>
      <c r="BR22" s="275"/>
      <c r="BS22" s="10" t="s">
        <v>42</v>
      </c>
      <c r="BT22" s="172" t="s">
        <v>54</v>
      </c>
      <c r="BU22" s="275"/>
      <c r="BV22" s="10" t="s">
        <v>42</v>
      </c>
      <c r="BW22" s="133" t="s">
        <v>105</v>
      </c>
      <c r="BX22" s="133" t="s">
        <v>49</v>
      </c>
      <c r="BY22" s="133"/>
      <c r="BZ22" s="133"/>
      <c r="CA22" s="133"/>
      <c r="CB22" s="231" t="s">
        <v>39</v>
      </c>
      <c r="CC22" s="231" t="s">
        <v>39</v>
      </c>
      <c r="CD22" s="244"/>
      <c r="CE22" s="147"/>
      <c r="CF22" s="17" t="s">
        <v>499</v>
      </c>
      <c r="CG22" s="275"/>
      <c r="CH22" s="10"/>
      <c r="CI22" s="133"/>
      <c r="CJ22" s="133"/>
      <c r="CK22" s="133"/>
      <c r="CL22" s="133"/>
    </row>
    <row r="23" spans="1:90" ht="14.25" customHeight="1">
      <c r="A23" s="256">
        <v>20</v>
      </c>
      <c r="B23" s="133">
        <v>21</v>
      </c>
      <c r="C23" s="133" t="s">
        <v>96</v>
      </c>
      <c r="D23" s="110">
        <v>3</v>
      </c>
      <c r="E23" s="257">
        <v>6.3</v>
      </c>
      <c r="F23" s="257">
        <v>13.54</v>
      </c>
      <c r="G23" s="110"/>
      <c r="H23" s="254">
        <v>38</v>
      </c>
      <c r="I23" s="254">
        <v>36</v>
      </c>
      <c r="J23" s="275"/>
      <c r="K23" s="271">
        <v>36</v>
      </c>
      <c r="L23" s="271">
        <v>40</v>
      </c>
      <c r="M23" s="275"/>
      <c r="N23" s="10">
        <v>44</v>
      </c>
      <c r="O23" s="133"/>
      <c r="P23" s="57"/>
      <c r="Q23" s="57"/>
      <c r="R23" s="57"/>
      <c r="S23" s="133"/>
      <c r="T23" s="254">
        <v>215</v>
      </c>
      <c r="U23" s="254">
        <v>213</v>
      </c>
      <c r="V23" s="275"/>
      <c r="W23" s="271">
        <v>213</v>
      </c>
      <c r="X23" s="271">
        <v>219</v>
      </c>
      <c r="Y23" s="275"/>
      <c r="Z23" s="10"/>
      <c r="AA23" s="133"/>
      <c r="AB23" s="57"/>
      <c r="AC23" s="57"/>
      <c r="AD23" s="57"/>
      <c r="AE23" s="133"/>
      <c r="AF23" s="231">
        <v>23</v>
      </c>
      <c r="AG23" s="231">
        <v>20</v>
      </c>
      <c r="AH23" s="275"/>
      <c r="AI23" s="151">
        <v>20</v>
      </c>
      <c r="AJ23" s="151">
        <v>15</v>
      </c>
      <c r="AK23" s="275"/>
      <c r="AL23" s="17">
        <v>26</v>
      </c>
      <c r="AM23" s="133"/>
      <c r="AN23" s="57"/>
      <c r="AO23" s="57"/>
      <c r="AP23" s="57"/>
      <c r="AQ23" s="133"/>
      <c r="AR23" s="133"/>
      <c r="AS23" s="231">
        <v>61.2</v>
      </c>
      <c r="AT23" s="231">
        <v>60</v>
      </c>
      <c r="AU23" s="231">
        <v>55</v>
      </c>
      <c r="AV23" s="231">
        <v>52</v>
      </c>
      <c r="AW23" s="244"/>
      <c r="AX23" s="147"/>
      <c r="AY23" s="271">
        <v>55</v>
      </c>
      <c r="AZ23" s="271">
        <v>52</v>
      </c>
      <c r="BA23" s="271">
        <v>30</v>
      </c>
      <c r="BB23" s="271">
        <v>3</v>
      </c>
      <c r="BC23" s="244"/>
      <c r="BD23" s="147"/>
      <c r="BE23" s="254">
        <v>121</v>
      </c>
      <c r="BF23" s="254">
        <v>92</v>
      </c>
      <c r="BG23" s="133"/>
      <c r="BH23" s="133"/>
      <c r="BI23" s="57"/>
      <c r="BJ23" s="57"/>
      <c r="BK23" s="57"/>
      <c r="BL23" s="57"/>
      <c r="BM23" s="57"/>
      <c r="BN23" s="57"/>
      <c r="BO23" s="212"/>
      <c r="BP23" s="147"/>
      <c r="BQ23" s="172" t="s">
        <v>42</v>
      </c>
      <c r="BR23" s="275"/>
      <c r="BS23" s="10" t="s">
        <v>42</v>
      </c>
      <c r="BT23" s="10" t="s">
        <v>42</v>
      </c>
      <c r="BU23" s="275"/>
      <c r="BV23" s="10" t="s">
        <v>42</v>
      </c>
      <c r="BW23" s="133" t="s">
        <v>48</v>
      </c>
      <c r="BX23" s="133" t="s">
        <v>49</v>
      </c>
      <c r="BY23" s="133"/>
      <c r="BZ23" s="133"/>
      <c r="CA23" s="133"/>
      <c r="CB23" s="231" t="s">
        <v>39</v>
      </c>
      <c r="CC23" s="231" t="s">
        <v>39</v>
      </c>
      <c r="CD23" s="244"/>
      <c r="CE23" s="147"/>
      <c r="CF23" s="17" t="s">
        <v>499</v>
      </c>
      <c r="CG23" s="275"/>
      <c r="CH23" s="10"/>
      <c r="CI23" s="133"/>
      <c r="CJ23" s="133"/>
      <c r="CK23" s="133"/>
      <c r="CL23" s="133"/>
    </row>
    <row r="24" spans="1:90" ht="14.25" customHeight="1">
      <c r="A24" s="256">
        <v>20</v>
      </c>
      <c r="B24" s="256">
        <v>22</v>
      </c>
      <c r="C24" s="256" t="s">
        <v>96</v>
      </c>
      <c r="D24" s="110" t="s">
        <v>650</v>
      </c>
      <c r="E24" s="257" t="s">
        <v>650</v>
      </c>
      <c r="F24" s="257" t="s">
        <v>650</v>
      </c>
      <c r="G24" s="110"/>
      <c r="H24" s="254">
        <v>32</v>
      </c>
      <c r="I24" s="254">
        <v>34</v>
      </c>
      <c r="J24" s="275"/>
      <c r="K24" s="271">
        <v>34</v>
      </c>
      <c r="L24" s="271">
        <v>36</v>
      </c>
      <c r="M24" s="275"/>
      <c r="N24" s="10">
        <v>33</v>
      </c>
      <c r="O24" s="256"/>
      <c r="P24" s="193"/>
      <c r="Q24" s="193"/>
      <c r="R24" s="193"/>
      <c r="S24" s="256"/>
      <c r="T24" s="254">
        <v>193.2</v>
      </c>
      <c r="U24" s="254">
        <v>214</v>
      </c>
      <c r="V24" s="275"/>
      <c r="W24" s="271">
        <v>214</v>
      </c>
      <c r="X24" s="271">
        <v>219</v>
      </c>
      <c r="Y24" s="275"/>
      <c r="Z24" s="10"/>
      <c r="AA24" s="256"/>
      <c r="AB24" s="193"/>
      <c r="AC24" s="193"/>
      <c r="AD24" s="193"/>
      <c r="AE24" s="256"/>
      <c r="AF24" s="231">
        <v>14</v>
      </c>
      <c r="AG24" s="231">
        <v>15</v>
      </c>
      <c r="AH24" s="275"/>
      <c r="AI24" s="151">
        <v>15</v>
      </c>
      <c r="AJ24" s="151">
        <v>15</v>
      </c>
      <c r="AK24" s="275"/>
      <c r="AL24" s="17">
        <v>16</v>
      </c>
      <c r="AM24" s="256"/>
      <c r="AN24" s="193"/>
      <c r="AO24" s="193"/>
      <c r="AP24" s="193"/>
      <c r="AQ24" s="256"/>
      <c r="AR24" s="256"/>
      <c r="AS24" s="231">
        <v>55.1</v>
      </c>
      <c r="AT24" s="231">
        <v>55.4</v>
      </c>
      <c r="AU24" s="231">
        <v>72</v>
      </c>
      <c r="AV24" s="231">
        <v>45</v>
      </c>
      <c r="AW24" s="244"/>
      <c r="AX24" s="147"/>
      <c r="AY24" s="271">
        <v>72</v>
      </c>
      <c r="AZ24" s="271">
        <v>45</v>
      </c>
      <c r="BA24" s="271">
        <v>46</v>
      </c>
      <c r="BB24" s="271">
        <v>44</v>
      </c>
      <c r="BC24" s="244"/>
      <c r="BD24" s="147"/>
      <c r="BE24" s="254">
        <v>48</v>
      </c>
      <c r="BF24" s="254">
        <v>42</v>
      </c>
      <c r="BG24" s="256"/>
      <c r="BH24" s="256"/>
      <c r="BI24" s="193"/>
      <c r="BJ24" s="193"/>
      <c r="BK24" s="193"/>
      <c r="BL24" s="193"/>
      <c r="BM24" s="193"/>
      <c r="BN24" s="193"/>
      <c r="BO24" s="29"/>
      <c r="BP24" s="147"/>
      <c r="BQ24" s="172" t="s">
        <v>42</v>
      </c>
      <c r="BR24" s="275"/>
      <c r="BS24" s="10" t="s">
        <v>42</v>
      </c>
      <c r="BT24" s="10" t="s">
        <v>42</v>
      </c>
      <c r="BU24" s="275"/>
      <c r="BV24" s="10" t="s">
        <v>105</v>
      </c>
      <c r="BW24" s="256" t="s">
        <v>48</v>
      </c>
      <c r="BX24" s="256" t="s">
        <v>49</v>
      </c>
      <c r="BY24" s="256"/>
      <c r="BZ24" s="256"/>
      <c r="CA24" s="256"/>
      <c r="CB24" s="231" t="s">
        <v>39</v>
      </c>
      <c r="CC24" s="231" t="s">
        <v>39</v>
      </c>
      <c r="CD24" s="244"/>
      <c r="CE24" s="147"/>
      <c r="CF24" s="17" t="s">
        <v>1005</v>
      </c>
      <c r="CG24" s="275"/>
      <c r="CH24" s="10"/>
      <c r="CI24" s="256"/>
      <c r="CJ24" s="256"/>
      <c r="CK24" s="256"/>
      <c r="CL24" s="256"/>
    </row>
    <row r="25" spans="1:90" ht="14.25" customHeight="1">
      <c r="A25" s="256">
        <v>20</v>
      </c>
      <c r="B25" s="256">
        <v>23</v>
      </c>
      <c r="C25" s="256" t="s">
        <v>576</v>
      </c>
      <c r="D25" s="110" t="s">
        <v>650</v>
      </c>
      <c r="E25" s="110" t="s">
        <v>650</v>
      </c>
      <c r="F25" s="110" t="s">
        <v>650</v>
      </c>
      <c r="G25" s="110"/>
      <c r="H25" s="254">
        <v>13</v>
      </c>
      <c r="I25" s="254">
        <v>15</v>
      </c>
      <c r="J25" s="275"/>
      <c r="K25" s="271">
        <v>15</v>
      </c>
      <c r="L25" s="271">
        <v>10</v>
      </c>
      <c r="M25" s="275"/>
      <c r="N25" s="10"/>
      <c r="O25" s="256"/>
      <c r="P25" s="193"/>
      <c r="Q25" s="193"/>
      <c r="R25" s="193"/>
      <c r="S25" s="256"/>
      <c r="T25" s="254">
        <v>25</v>
      </c>
      <c r="U25" s="254">
        <v>43</v>
      </c>
      <c r="V25" s="275"/>
      <c r="W25" s="271">
        <v>43</v>
      </c>
      <c r="X25" s="271">
        <v>46</v>
      </c>
      <c r="Y25" s="275"/>
      <c r="Z25" s="10"/>
      <c r="AA25" s="256"/>
      <c r="AB25" s="193"/>
      <c r="AC25" s="193"/>
      <c r="AD25" s="193"/>
      <c r="AE25" s="256"/>
      <c r="AF25" s="231" t="s">
        <v>39</v>
      </c>
      <c r="AG25" s="231" t="s">
        <v>39</v>
      </c>
      <c r="AH25" s="275"/>
      <c r="AI25" s="151" t="s">
        <v>39</v>
      </c>
      <c r="AJ25" s="151"/>
      <c r="AK25" s="244"/>
      <c r="AL25" s="75"/>
      <c r="AM25" s="221"/>
      <c r="AN25" s="193"/>
      <c r="AO25" s="193"/>
      <c r="AP25" s="193"/>
      <c r="AQ25" s="256"/>
      <c r="AR25" s="256"/>
      <c r="AS25" s="231">
        <v>3</v>
      </c>
      <c r="AT25" s="231">
        <v>6.5</v>
      </c>
      <c r="AU25" s="231">
        <v>13</v>
      </c>
      <c r="AV25" s="231">
        <v>13</v>
      </c>
      <c r="AW25" s="244"/>
      <c r="AX25" s="147"/>
      <c r="AY25" s="271">
        <v>13</v>
      </c>
      <c r="AZ25" s="271">
        <v>13</v>
      </c>
      <c r="BA25" s="271">
        <v>22</v>
      </c>
      <c r="BB25" s="271">
        <v>46</v>
      </c>
      <c r="BC25" s="244"/>
      <c r="BE25" s="75"/>
      <c r="BF25" s="75"/>
      <c r="BG25" s="221"/>
      <c r="BH25" s="256"/>
      <c r="BI25" s="193"/>
      <c r="BJ25" s="193"/>
      <c r="BK25" s="193"/>
      <c r="BL25" s="193"/>
      <c r="BM25" s="193"/>
      <c r="BN25" s="193"/>
      <c r="BO25" s="29"/>
      <c r="BP25" s="147"/>
      <c r="BQ25" s="172" t="s">
        <v>54</v>
      </c>
      <c r="BR25" s="275"/>
      <c r="BS25" s="10" t="s">
        <v>54</v>
      </c>
      <c r="BT25" s="10" t="s">
        <v>42</v>
      </c>
      <c r="BU25" s="275"/>
      <c r="BV25" s="10" t="s">
        <v>105</v>
      </c>
      <c r="BW25" s="256" t="s">
        <v>49</v>
      </c>
      <c r="BX25" s="256" t="s">
        <v>49</v>
      </c>
      <c r="BY25" s="256"/>
      <c r="BZ25" s="256"/>
      <c r="CA25" s="256"/>
      <c r="CB25" s="231" t="s">
        <v>50</v>
      </c>
      <c r="CC25" s="231" t="s">
        <v>39</v>
      </c>
      <c r="CD25" s="244"/>
      <c r="CE25" s="147"/>
      <c r="CF25" s="17" t="s">
        <v>1075</v>
      </c>
      <c r="CG25" s="275"/>
      <c r="CH25" s="10" t="s">
        <v>1064</v>
      </c>
      <c r="CI25" s="256"/>
      <c r="CJ25" s="193"/>
      <c r="CK25" s="256"/>
      <c r="CL25" s="256"/>
    </row>
    <row r="26" spans="1:90" ht="14.25" customHeight="1">
      <c r="A26" s="256">
        <v>20</v>
      </c>
      <c r="B26" s="256">
        <v>24</v>
      </c>
      <c r="C26" s="256" t="s">
        <v>96</v>
      </c>
      <c r="D26" s="110" t="s">
        <v>650</v>
      </c>
      <c r="E26" s="110" t="s">
        <v>650</v>
      </c>
      <c r="F26" s="110" t="s">
        <v>650</v>
      </c>
      <c r="G26" s="110"/>
      <c r="H26" s="254">
        <v>23</v>
      </c>
      <c r="I26" s="254">
        <v>15</v>
      </c>
      <c r="J26" s="275"/>
      <c r="K26" s="271">
        <v>15</v>
      </c>
      <c r="L26" s="271"/>
      <c r="M26" s="275"/>
      <c r="N26" s="10"/>
      <c r="O26" s="256"/>
      <c r="P26" s="193"/>
      <c r="Q26" s="193"/>
      <c r="R26" s="193"/>
      <c r="S26" s="256"/>
      <c r="T26" s="254">
        <v>75.2</v>
      </c>
      <c r="U26" s="254">
        <v>85</v>
      </c>
      <c r="V26" s="275"/>
      <c r="W26" s="271">
        <v>85</v>
      </c>
      <c r="X26" s="271"/>
      <c r="Y26" s="275"/>
      <c r="Z26" s="10"/>
      <c r="AA26" s="256"/>
      <c r="AB26" s="193"/>
      <c r="AC26" s="193"/>
      <c r="AD26" s="193"/>
      <c r="AE26" s="256"/>
      <c r="AF26" s="231" t="s">
        <v>39</v>
      </c>
      <c r="AG26" s="231" t="s">
        <v>39</v>
      </c>
      <c r="AH26" s="275"/>
      <c r="AI26" s="151" t="s">
        <v>39</v>
      </c>
      <c r="AJ26" s="151"/>
      <c r="AK26" s="244"/>
      <c r="AM26" s="221"/>
      <c r="AN26" s="193"/>
      <c r="AO26" s="193"/>
      <c r="AP26" s="193"/>
      <c r="AQ26" s="256"/>
      <c r="AR26" s="256"/>
      <c r="AS26" s="231">
        <v>4.5</v>
      </c>
      <c r="AT26" s="231">
        <v>3.4</v>
      </c>
      <c r="AU26" s="231">
        <v>39</v>
      </c>
      <c r="AV26" s="231">
        <v>15</v>
      </c>
      <c r="AW26" s="244"/>
      <c r="AX26" s="147"/>
      <c r="AY26" s="271">
        <v>39</v>
      </c>
      <c r="AZ26" s="271">
        <v>15</v>
      </c>
      <c r="BA26" s="271"/>
      <c r="BB26" s="271"/>
      <c r="BC26" s="244"/>
      <c r="BG26" s="221"/>
      <c r="BH26" s="256"/>
      <c r="BI26" s="193"/>
      <c r="BJ26" s="193"/>
      <c r="BK26" s="193"/>
      <c r="BL26" s="193"/>
      <c r="BM26" s="193"/>
      <c r="BN26" s="193"/>
      <c r="BO26" s="29"/>
      <c r="BP26" s="147"/>
      <c r="BQ26" s="172" t="s">
        <v>54</v>
      </c>
      <c r="BR26" s="275"/>
      <c r="BS26" s="10" t="s">
        <v>54</v>
      </c>
      <c r="BT26" s="10" t="s">
        <v>48</v>
      </c>
      <c r="BU26" s="275"/>
      <c r="BV26" s="10"/>
      <c r="BW26" s="256" t="s">
        <v>49</v>
      </c>
      <c r="BX26" s="256" t="s">
        <v>49</v>
      </c>
      <c r="BY26" s="256"/>
      <c r="BZ26" s="256"/>
      <c r="CA26" s="256"/>
      <c r="CB26" s="231" t="s">
        <v>50</v>
      </c>
      <c r="CC26" s="231" t="s">
        <v>39</v>
      </c>
      <c r="CD26" s="244"/>
      <c r="CE26" s="147"/>
      <c r="CF26" s="17" t="s">
        <v>94</v>
      </c>
      <c r="CG26" s="275"/>
      <c r="CH26" s="10" t="s">
        <v>114</v>
      </c>
      <c r="CI26" s="256"/>
      <c r="CJ26" s="193"/>
      <c r="CK26" s="256"/>
      <c r="CL26" s="256"/>
    </row>
    <row r="27" spans="1:90" ht="14.25" customHeight="1">
      <c r="A27" s="256">
        <v>20</v>
      </c>
      <c r="B27" s="256">
        <v>25</v>
      </c>
      <c r="C27" s="256" t="s">
        <v>96</v>
      </c>
      <c r="D27" s="110">
        <v>3</v>
      </c>
      <c r="E27" s="110">
        <v>1.49</v>
      </c>
      <c r="F27" s="110">
        <v>18.2</v>
      </c>
      <c r="G27" s="110"/>
      <c r="H27" s="254">
        <v>52</v>
      </c>
      <c r="I27" s="254">
        <v>50</v>
      </c>
      <c r="J27" s="275"/>
      <c r="K27" s="271">
        <v>50</v>
      </c>
      <c r="L27" s="271">
        <v>31</v>
      </c>
      <c r="M27" s="275"/>
      <c r="N27" s="10"/>
      <c r="O27" s="256"/>
      <c r="P27" s="193"/>
      <c r="Q27" s="193"/>
      <c r="R27" s="193"/>
      <c r="S27" s="256"/>
      <c r="T27" s="254">
        <v>281</v>
      </c>
      <c r="U27" s="254">
        <v>247</v>
      </c>
      <c r="V27" s="275"/>
      <c r="W27" s="271">
        <v>247</v>
      </c>
      <c r="X27" s="271">
        <v>236</v>
      </c>
      <c r="Y27" s="275"/>
      <c r="Z27" s="10"/>
      <c r="AA27" s="256"/>
      <c r="AB27" s="193"/>
      <c r="AC27" s="193"/>
      <c r="AD27" s="193"/>
      <c r="AE27" s="256"/>
      <c r="AF27" s="231">
        <v>26</v>
      </c>
      <c r="AG27" s="231">
        <v>23</v>
      </c>
      <c r="AH27" s="275"/>
      <c r="AI27" s="151">
        <v>23</v>
      </c>
      <c r="AJ27" s="151">
        <v>21</v>
      </c>
      <c r="AK27" s="244"/>
      <c r="AM27" s="221"/>
      <c r="AN27" s="193"/>
      <c r="AO27" s="193"/>
      <c r="AP27" s="193"/>
      <c r="AQ27" s="256"/>
      <c r="AR27" s="256"/>
      <c r="AS27" s="231">
        <v>15</v>
      </c>
      <c r="AT27" s="231">
        <v>34</v>
      </c>
      <c r="AU27" s="231">
        <v>45</v>
      </c>
      <c r="AV27" s="231">
        <v>38</v>
      </c>
      <c r="AW27" s="244"/>
      <c r="AX27" s="147"/>
      <c r="AY27" s="271">
        <v>45</v>
      </c>
      <c r="AZ27" s="271">
        <v>38</v>
      </c>
      <c r="BA27" s="271" t="s">
        <v>556</v>
      </c>
      <c r="BB27" s="271" t="s">
        <v>556</v>
      </c>
      <c r="BC27" s="244"/>
      <c r="BG27" s="221"/>
      <c r="BH27" s="256"/>
      <c r="BI27" s="193"/>
      <c r="BJ27" s="193"/>
      <c r="BK27" s="193"/>
      <c r="BL27" s="193"/>
      <c r="BM27" s="193"/>
      <c r="BN27" s="193"/>
      <c r="BO27" s="29"/>
      <c r="BP27" s="147"/>
      <c r="BQ27" s="172" t="s">
        <v>42</v>
      </c>
      <c r="BR27" s="275"/>
      <c r="BS27" s="10" t="s">
        <v>42</v>
      </c>
      <c r="BT27" s="172" t="s">
        <v>42</v>
      </c>
      <c r="BU27" s="275"/>
      <c r="BV27" s="10"/>
      <c r="BW27" s="256" t="s">
        <v>48</v>
      </c>
      <c r="BX27" s="256" t="s">
        <v>49</v>
      </c>
      <c r="BY27" s="256"/>
      <c r="BZ27" s="256"/>
      <c r="CA27" s="256"/>
      <c r="CB27" s="231" t="s">
        <v>39</v>
      </c>
      <c r="CC27" s="231" t="s">
        <v>39</v>
      </c>
      <c r="CD27" s="244"/>
      <c r="CE27" s="147"/>
      <c r="CF27" s="17" t="s">
        <v>1076</v>
      </c>
      <c r="CG27" s="275"/>
      <c r="CH27" s="10" t="s">
        <v>114</v>
      </c>
      <c r="CI27" s="256"/>
      <c r="CJ27" s="193"/>
      <c r="CK27" s="256"/>
      <c r="CL27" s="256"/>
    </row>
    <row r="28" spans="1:90" ht="14.25" customHeight="1">
      <c r="A28" s="256">
        <v>20</v>
      </c>
      <c r="B28" s="256">
        <v>26</v>
      </c>
      <c r="C28" s="256" t="s">
        <v>324</v>
      </c>
      <c r="D28" s="110" t="s">
        <v>650</v>
      </c>
      <c r="E28" s="110" t="s">
        <v>650</v>
      </c>
      <c r="F28" s="110" t="s">
        <v>650</v>
      </c>
      <c r="G28" s="110"/>
      <c r="H28" s="254">
        <v>24</v>
      </c>
      <c r="I28" s="254">
        <v>20</v>
      </c>
      <c r="J28" s="275"/>
      <c r="K28" s="271">
        <v>20</v>
      </c>
      <c r="L28" s="271">
        <v>26</v>
      </c>
      <c r="M28" s="156"/>
      <c r="N28" s="10"/>
      <c r="O28" s="256"/>
      <c r="P28" s="193"/>
      <c r="Q28" s="193"/>
      <c r="R28" s="193"/>
      <c r="S28" s="256"/>
      <c r="T28" s="254">
        <v>196</v>
      </c>
      <c r="U28" s="254">
        <v>145</v>
      </c>
      <c r="V28" s="275"/>
      <c r="W28" s="271">
        <v>145</v>
      </c>
      <c r="X28" s="271">
        <v>90</v>
      </c>
      <c r="Y28" s="275"/>
      <c r="Z28" s="10"/>
      <c r="AA28" s="256"/>
      <c r="AB28" s="193"/>
      <c r="AC28" s="193"/>
      <c r="AD28" s="193"/>
      <c r="AE28" s="256"/>
      <c r="AF28" s="231">
        <v>14</v>
      </c>
      <c r="AG28" s="231">
        <v>10</v>
      </c>
      <c r="AH28" s="275"/>
      <c r="AI28" s="151">
        <v>10</v>
      </c>
      <c r="AJ28" s="151"/>
      <c r="AK28" s="244"/>
      <c r="AM28" s="221"/>
      <c r="AN28" s="193"/>
      <c r="AO28" s="193"/>
      <c r="AP28" s="193"/>
      <c r="AQ28" s="256"/>
      <c r="AR28" s="256"/>
      <c r="AS28" s="231">
        <v>32</v>
      </c>
      <c r="AT28" s="231">
        <v>25</v>
      </c>
      <c r="AU28" s="231">
        <v>37</v>
      </c>
      <c r="AV28" s="231">
        <v>30</v>
      </c>
      <c r="AW28" s="244"/>
      <c r="AX28" s="147"/>
      <c r="AY28" s="271">
        <v>37</v>
      </c>
      <c r="AZ28" s="271">
        <v>30</v>
      </c>
      <c r="BA28" s="271">
        <v>13</v>
      </c>
      <c r="BB28" s="271">
        <v>9</v>
      </c>
      <c r="BC28" s="244"/>
      <c r="BE28" s="19"/>
      <c r="BF28" s="19"/>
      <c r="BG28" s="221"/>
      <c r="BH28" s="256"/>
      <c r="BI28" s="193"/>
      <c r="BJ28" s="193"/>
      <c r="BK28" s="193"/>
      <c r="BL28" s="193"/>
      <c r="BM28" s="193"/>
      <c r="BN28" s="193"/>
      <c r="BO28" s="29"/>
      <c r="BP28" s="147"/>
      <c r="BQ28" s="172" t="s">
        <v>54</v>
      </c>
      <c r="BR28" s="275"/>
      <c r="BS28" s="10" t="s">
        <v>54</v>
      </c>
      <c r="BT28" s="172" t="s">
        <v>54</v>
      </c>
      <c r="BU28" s="275"/>
      <c r="BV28" s="10" t="s">
        <v>48</v>
      </c>
      <c r="BW28" s="256" t="s">
        <v>48</v>
      </c>
      <c r="BX28" s="256" t="s">
        <v>49</v>
      </c>
      <c r="BY28" s="256"/>
      <c r="BZ28" s="256"/>
      <c r="CA28" s="256"/>
      <c r="CB28" s="231" t="s">
        <v>39</v>
      </c>
      <c r="CC28" s="231" t="s">
        <v>39</v>
      </c>
      <c r="CD28" s="244"/>
      <c r="CE28" s="147"/>
      <c r="CF28" s="17" t="s">
        <v>1077</v>
      </c>
      <c r="CG28" s="275"/>
      <c r="CH28" s="10"/>
      <c r="CI28" s="256"/>
      <c r="CJ28" s="193"/>
      <c r="CK28" s="256"/>
      <c r="CL28" s="256"/>
    </row>
    <row r="29" spans="1:90" ht="14.25" customHeight="1">
      <c r="A29" s="256">
        <v>20</v>
      </c>
      <c r="B29" s="256">
        <v>27</v>
      </c>
      <c r="C29" s="256" t="s">
        <v>96</v>
      </c>
      <c r="D29" s="110">
        <v>4</v>
      </c>
      <c r="E29" s="110">
        <v>14.29</v>
      </c>
      <c r="F29" s="110">
        <v>5.71</v>
      </c>
      <c r="G29" s="110"/>
      <c r="H29" s="254">
        <v>14</v>
      </c>
      <c r="I29" s="254" t="s">
        <v>39</v>
      </c>
      <c r="J29" s="275"/>
      <c r="K29" s="271" t="s">
        <v>39</v>
      </c>
      <c r="L29" s="271">
        <v>78</v>
      </c>
      <c r="M29" s="254">
        <v>78</v>
      </c>
      <c r="N29" s="10">
        <v>78</v>
      </c>
      <c r="O29" s="256"/>
      <c r="P29" s="193" t="s">
        <v>61</v>
      </c>
      <c r="Q29" s="193"/>
      <c r="R29" s="193"/>
      <c r="S29" s="256"/>
      <c r="T29" s="254">
        <v>29.5</v>
      </c>
      <c r="U29" s="254" t="s">
        <v>39</v>
      </c>
      <c r="V29" s="275"/>
      <c r="W29" s="271" t="s">
        <v>39</v>
      </c>
      <c r="X29" s="271">
        <v>70</v>
      </c>
      <c r="Y29" s="275"/>
      <c r="Z29" s="10">
        <v>100</v>
      </c>
      <c r="AA29" s="256"/>
      <c r="AB29" s="193"/>
      <c r="AC29" s="193"/>
      <c r="AD29" s="193"/>
      <c r="AE29" s="256"/>
      <c r="AF29" s="231" t="s">
        <v>39</v>
      </c>
      <c r="AG29" s="231" t="s">
        <v>39</v>
      </c>
      <c r="AH29" s="275"/>
      <c r="AI29" s="151" t="s">
        <v>39</v>
      </c>
      <c r="AJ29" s="151"/>
      <c r="AK29" s="244"/>
      <c r="AM29" s="221">
        <v>2</v>
      </c>
      <c r="AN29" s="193"/>
      <c r="AO29" s="193"/>
      <c r="AP29" s="193"/>
      <c r="AQ29" s="256"/>
      <c r="AR29" s="256"/>
      <c r="AS29" s="231">
        <v>3.2</v>
      </c>
      <c r="AT29" s="231">
        <v>4.3</v>
      </c>
      <c r="AU29" s="231" t="s">
        <v>39</v>
      </c>
      <c r="AV29" s="231" t="s">
        <v>39</v>
      </c>
      <c r="AW29" s="244"/>
      <c r="AX29" s="147"/>
      <c r="AY29" s="271" t="s">
        <v>39</v>
      </c>
      <c r="AZ29" s="271" t="s">
        <v>39</v>
      </c>
      <c r="BA29" s="271">
        <v>40</v>
      </c>
      <c r="BB29" s="271">
        <v>36</v>
      </c>
      <c r="BC29" s="244"/>
      <c r="BD29" s="147"/>
      <c r="BE29" s="254">
        <v>60</v>
      </c>
      <c r="BF29" s="254">
        <v>51</v>
      </c>
      <c r="BG29" s="256"/>
      <c r="BH29" s="256"/>
      <c r="BI29" s="193" t="s">
        <v>217</v>
      </c>
      <c r="BJ29" s="193" t="s">
        <v>167</v>
      </c>
      <c r="BK29" s="193"/>
      <c r="BL29" s="193"/>
      <c r="BM29" s="193"/>
      <c r="BN29" s="193"/>
      <c r="BO29" s="29"/>
      <c r="BP29" s="147"/>
      <c r="BQ29" s="172" t="s">
        <v>39</v>
      </c>
      <c r="BR29" s="275"/>
      <c r="BS29" s="10" t="s">
        <v>39</v>
      </c>
      <c r="BT29" s="10" t="s">
        <v>42</v>
      </c>
      <c r="BU29" s="275"/>
      <c r="BV29" s="10" t="s">
        <v>42</v>
      </c>
      <c r="BW29" s="256" t="s">
        <v>49</v>
      </c>
      <c r="BX29" s="256" t="s">
        <v>105</v>
      </c>
      <c r="BY29" s="256"/>
      <c r="BZ29" s="256"/>
      <c r="CA29" s="256"/>
      <c r="CB29" s="231" t="s">
        <v>39</v>
      </c>
      <c r="CC29" s="231" t="s">
        <v>114</v>
      </c>
      <c r="CD29" s="244"/>
      <c r="CE29" s="147"/>
      <c r="CF29" s="17" t="s">
        <v>1074</v>
      </c>
      <c r="CG29" s="275"/>
      <c r="CH29" s="10"/>
      <c r="CI29" s="256"/>
      <c r="CJ29" s="193"/>
      <c r="CK29" s="256"/>
      <c r="CL29" s="256"/>
    </row>
    <row r="30" spans="1:90" ht="14.25" customHeight="1">
      <c r="A30" s="256">
        <v>20</v>
      </c>
      <c r="B30" s="256">
        <v>28</v>
      </c>
      <c r="C30" s="256" t="s">
        <v>242</v>
      </c>
      <c r="D30" s="110">
        <v>4</v>
      </c>
      <c r="E30" s="110">
        <v>5.77</v>
      </c>
      <c r="F30" s="110">
        <v>14.52</v>
      </c>
      <c r="G30" s="110"/>
      <c r="H30" s="254">
        <v>15</v>
      </c>
      <c r="I30" s="254">
        <v>6</v>
      </c>
      <c r="J30" s="275"/>
      <c r="K30" s="271">
        <v>6</v>
      </c>
      <c r="L30" s="271">
        <v>13</v>
      </c>
      <c r="M30" s="129"/>
      <c r="N30" s="10"/>
      <c r="O30" s="256"/>
      <c r="P30" s="193"/>
      <c r="Q30" s="193"/>
      <c r="R30" s="193"/>
      <c r="S30" s="256"/>
      <c r="T30" s="254">
        <v>37.5</v>
      </c>
      <c r="U30" s="254">
        <v>30</v>
      </c>
      <c r="V30" s="275"/>
      <c r="W30" s="271">
        <v>30</v>
      </c>
      <c r="X30" s="271">
        <v>53</v>
      </c>
      <c r="Y30" s="275"/>
      <c r="Z30" s="10"/>
      <c r="AA30" s="256"/>
      <c r="AB30" s="193"/>
      <c r="AC30" s="193"/>
      <c r="AD30" s="193"/>
      <c r="AE30" s="256"/>
      <c r="AF30" s="231" t="s">
        <v>39</v>
      </c>
      <c r="AG30" s="231" t="s">
        <v>39</v>
      </c>
      <c r="AH30" s="275"/>
      <c r="AI30" s="151" t="s">
        <v>39</v>
      </c>
      <c r="AJ30" s="151"/>
      <c r="AK30" s="244"/>
      <c r="AM30" s="221"/>
      <c r="AN30" s="193"/>
      <c r="AO30" s="193"/>
      <c r="AP30" s="193"/>
      <c r="AQ30" s="256"/>
      <c r="AR30" s="256"/>
      <c r="AS30" s="231">
        <v>26</v>
      </c>
      <c r="AT30" s="231">
        <v>39</v>
      </c>
      <c r="AU30" s="231">
        <v>44</v>
      </c>
      <c r="AV30" s="231">
        <v>31</v>
      </c>
      <c r="AW30" s="244"/>
      <c r="AX30" s="147"/>
      <c r="AY30" s="271">
        <v>44</v>
      </c>
      <c r="AZ30" s="271">
        <v>31</v>
      </c>
      <c r="BA30" s="271">
        <v>41</v>
      </c>
      <c r="BB30" s="271">
        <v>27</v>
      </c>
      <c r="BC30" s="244"/>
      <c r="BE30" s="75"/>
      <c r="BF30" s="75"/>
      <c r="BG30" s="221"/>
      <c r="BH30" s="256"/>
      <c r="BI30" s="193"/>
      <c r="BJ30" s="193"/>
      <c r="BK30" s="193"/>
      <c r="BL30" s="193"/>
      <c r="BM30" s="193"/>
      <c r="BN30" s="193"/>
      <c r="BO30" s="29"/>
      <c r="BP30" s="147"/>
      <c r="BQ30" s="172" t="s">
        <v>42</v>
      </c>
      <c r="BR30" s="275"/>
      <c r="BS30" s="10" t="s">
        <v>42</v>
      </c>
      <c r="BT30" s="10" t="s">
        <v>42</v>
      </c>
      <c r="BU30" s="275"/>
      <c r="BV30" s="10" t="s">
        <v>48</v>
      </c>
      <c r="BW30" s="256" t="s">
        <v>48</v>
      </c>
      <c r="BX30" s="256" t="s">
        <v>49</v>
      </c>
      <c r="BY30" s="256"/>
      <c r="BZ30" s="256"/>
      <c r="CA30" s="256"/>
      <c r="CB30" s="231" t="s">
        <v>50</v>
      </c>
      <c r="CC30" s="231" t="s">
        <v>39</v>
      </c>
      <c r="CD30" s="244"/>
      <c r="CE30" s="147"/>
      <c r="CF30" s="17" t="s">
        <v>275</v>
      </c>
      <c r="CG30" s="275"/>
      <c r="CH30" s="10"/>
      <c r="CI30" s="256"/>
      <c r="CJ30" s="193"/>
      <c r="CK30" s="256"/>
      <c r="CL30" s="256"/>
    </row>
    <row r="31" spans="1:90" ht="14.25" customHeight="1">
      <c r="A31" s="256">
        <v>20</v>
      </c>
      <c r="B31" s="133">
        <v>29</v>
      </c>
      <c r="C31" s="133" t="s">
        <v>96</v>
      </c>
      <c r="D31" s="110">
        <v>4</v>
      </c>
      <c r="E31" s="110">
        <v>8.5299999999999994</v>
      </c>
      <c r="F31" s="110">
        <v>11.89</v>
      </c>
      <c r="G31" s="110"/>
      <c r="H31" s="254">
        <v>5</v>
      </c>
      <c r="I31" s="254">
        <v>31</v>
      </c>
      <c r="J31" s="275"/>
      <c r="K31" s="271">
        <v>31</v>
      </c>
      <c r="L31" s="271"/>
      <c r="M31" s="275"/>
      <c r="N31" s="10"/>
      <c r="O31" s="133">
        <v>4</v>
      </c>
      <c r="P31" s="57" t="s">
        <v>245</v>
      </c>
      <c r="Q31" s="57"/>
      <c r="R31" s="57"/>
      <c r="S31" s="133"/>
      <c r="T31" s="254">
        <v>25.5</v>
      </c>
      <c r="U31" s="254">
        <v>184</v>
      </c>
      <c r="V31" s="275"/>
      <c r="W31" s="271">
        <v>184</v>
      </c>
      <c r="X31" s="271"/>
      <c r="Y31" s="275"/>
      <c r="Z31" s="10"/>
      <c r="AA31" s="133">
        <v>33</v>
      </c>
      <c r="AB31" s="57" t="s">
        <v>611</v>
      </c>
      <c r="AC31" s="57"/>
      <c r="AD31" s="57"/>
      <c r="AE31" s="133"/>
      <c r="AF31" s="231" t="s">
        <v>39</v>
      </c>
      <c r="AG31" s="231">
        <v>14</v>
      </c>
      <c r="AH31" s="275"/>
      <c r="AI31" s="151">
        <v>14</v>
      </c>
      <c r="AJ31" s="151"/>
      <c r="AK31" s="244"/>
      <c r="AM31" s="224"/>
      <c r="AN31" s="57"/>
      <c r="AO31" s="57"/>
      <c r="AP31" s="57"/>
      <c r="AQ31" s="133"/>
      <c r="AR31" s="133"/>
      <c r="AS31" s="231">
        <v>4.5</v>
      </c>
      <c r="AT31" s="231">
        <v>6</v>
      </c>
      <c r="AU31" s="231">
        <v>27</v>
      </c>
      <c r="AV31" s="231">
        <v>20</v>
      </c>
      <c r="AW31" s="244"/>
      <c r="AX31" s="147"/>
      <c r="AY31" s="271">
        <v>27</v>
      </c>
      <c r="AZ31" s="271">
        <v>20</v>
      </c>
      <c r="BA31" s="271"/>
      <c r="BB31" s="271"/>
      <c r="BC31" s="244"/>
      <c r="BG31" s="224">
        <v>7</v>
      </c>
      <c r="BH31" s="133">
        <v>2</v>
      </c>
      <c r="BI31" s="57" t="s">
        <v>35</v>
      </c>
      <c r="BJ31" s="57" t="s">
        <v>214</v>
      </c>
      <c r="BK31" s="57"/>
      <c r="BL31" s="57"/>
      <c r="BM31" s="57"/>
      <c r="BN31" s="57"/>
      <c r="BO31" s="212"/>
      <c r="BP31" s="147"/>
      <c r="BQ31" s="172" t="s">
        <v>42</v>
      </c>
      <c r="BR31" s="275"/>
      <c r="BS31" s="10" t="s">
        <v>42</v>
      </c>
      <c r="BT31" s="10" t="s">
        <v>48</v>
      </c>
      <c r="BU31" s="275"/>
      <c r="BV31" s="10" t="s">
        <v>48</v>
      </c>
      <c r="BW31" s="133" t="s">
        <v>105</v>
      </c>
      <c r="BX31" s="57" t="s">
        <v>105</v>
      </c>
      <c r="BY31" s="57"/>
      <c r="BZ31" s="57"/>
      <c r="CA31" s="57"/>
      <c r="CB31" s="231" t="s">
        <v>39</v>
      </c>
      <c r="CC31" s="231" t="s">
        <v>39</v>
      </c>
      <c r="CD31" s="244"/>
      <c r="CE31" s="147"/>
      <c r="CF31" s="17" t="s">
        <v>94</v>
      </c>
      <c r="CG31" s="275"/>
      <c r="CH31" s="10"/>
      <c r="CI31" s="57"/>
      <c r="CJ31" s="57" t="s">
        <v>78</v>
      </c>
      <c r="CK31" s="133"/>
      <c r="CL31" s="133"/>
    </row>
    <row r="32" spans="1:90" ht="14.25" customHeight="1">
      <c r="A32" s="256">
        <v>20</v>
      </c>
      <c r="B32" s="256">
        <v>30</v>
      </c>
      <c r="C32" s="256" t="s">
        <v>96</v>
      </c>
      <c r="D32" s="110" t="s">
        <v>650</v>
      </c>
      <c r="E32" s="110" t="s">
        <v>650</v>
      </c>
      <c r="F32" s="110" t="s">
        <v>650</v>
      </c>
      <c r="G32" s="110"/>
      <c r="H32" s="254">
        <v>8</v>
      </c>
      <c r="I32" s="254">
        <v>11</v>
      </c>
      <c r="J32" s="275"/>
      <c r="K32" s="271">
        <v>11</v>
      </c>
      <c r="L32" s="271"/>
      <c r="M32" s="156"/>
      <c r="N32" s="10"/>
      <c r="O32" s="256">
        <v>5</v>
      </c>
      <c r="P32" s="193" t="s">
        <v>174</v>
      </c>
      <c r="Q32" s="193"/>
      <c r="R32" s="193"/>
      <c r="S32" s="256"/>
      <c r="T32" s="254">
        <v>41</v>
      </c>
      <c r="U32" s="254">
        <v>34</v>
      </c>
      <c r="V32" s="275"/>
      <c r="W32" s="271">
        <v>34</v>
      </c>
      <c r="X32" s="271"/>
      <c r="Y32" s="275"/>
      <c r="Z32" s="10"/>
      <c r="AA32" s="256">
        <v>30</v>
      </c>
      <c r="AB32" s="193" t="s">
        <v>267</v>
      </c>
      <c r="AC32" s="193"/>
      <c r="AD32" s="193"/>
      <c r="AE32" s="256"/>
      <c r="AF32" s="231" t="s">
        <v>39</v>
      </c>
      <c r="AG32" s="231" t="s">
        <v>39</v>
      </c>
      <c r="AH32" s="275"/>
      <c r="AI32" s="151" t="s">
        <v>39</v>
      </c>
      <c r="AJ32" s="151"/>
      <c r="AK32" s="244"/>
      <c r="AM32" s="221"/>
      <c r="AN32" s="193"/>
      <c r="AO32" s="193"/>
      <c r="AP32" s="193"/>
      <c r="AQ32" s="256"/>
      <c r="AR32" s="256"/>
      <c r="AS32" s="231">
        <v>3</v>
      </c>
      <c r="AT32" s="231">
        <v>5</v>
      </c>
      <c r="AU32" s="231">
        <v>13</v>
      </c>
      <c r="AV32" s="231">
        <v>6</v>
      </c>
      <c r="AW32" s="244"/>
      <c r="AX32" s="147"/>
      <c r="AY32" s="271">
        <v>13</v>
      </c>
      <c r="AZ32" s="271">
        <v>6</v>
      </c>
      <c r="BA32" s="271"/>
      <c r="BB32" s="271"/>
      <c r="BC32" s="132"/>
      <c r="BD32" s="19"/>
      <c r="BE32" s="19"/>
      <c r="BF32" s="19"/>
      <c r="BG32" s="221">
        <v>19.5</v>
      </c>
      <c r="BH32" s="256">
        <v>11</v>
      </c>
      <c r="BI32" s="193" t="s">
        <v>231</v>
      </c>
      <c r="BJ32" s="193" t="s">
        <v>255</v>
      </c>
      <c r="BK32" s="193"/>
      <c r="BL32" s="193"/>
      <c r="BM32" s="193"/>
      <c r="BN32" s="193"/>
      <c r="BO32" s="29"/>
      <c r="BP32" s="147"/>
      <c r="BQ32" s="172" t="s">
        <v>54</v>
      </c>
      <c r="BR32" s="275"/>
      <c r="BS32" s="10" t="s">
        <v>54</v>
      </c>
      <c r="BT32" s="172" t="s">
        <v>48</v>
      </c>
      <c r="BU32" s="275"/>
      <c r="BV32" s="10" t="s">
        <v>48</v>
      </c>
      <c r="BW32" s="256" t="s">
        <v>105</v>
      </c>
      <c r="BX32" s="193" t="s">
        <v>105</v>
      </c>
      <c r="BY32" s="193"/>
      <c r="BZ32" s="193"/>
      <c r="CA32" s="193"/>
      <c r="CB32" s="231" t="s">
        <v>39</v>
      </c>
      <c r="CC32" s="231" t="s">
        <v>39</v>
      </c>
      <c r="CD32" s="244"/>
      <c r="CE32" s="147"/>
      <c r="CF32" s="17" t="s">
        <v>94</v>
      </c>
      <c r="CG32" s="275"/>
      <c r="CH32" s="10"/>
      <c r="CI32" s="193"/>
      <c r="CJ32" s="193" t="s">
        <v>78</v>
      </c>
      <c r="CK32" s="256"/>
      <c r="CL32" s="256"/>
    </row>
    <row r="33" spans="1:90" ht="14.25" customHeight="1">
      <c r="A33" s="256">
        <v>20</v>
      </c>
      <c r="B33" s="256">
        <v>31</v>
      </c>
      <c r="C33" s="256" t="s">
        <v>242</v>
      </c>
      <c r="D33" s="110">
        <v>4</v>
      </c>
      <c r="E33" s="110">
        <v>8.74</v>
      </c>
      <c r="F33" s="110">
        <v>10.91</v>
      </c>
      <c r="G33" s="110"/>
      <c r="H33" s="254">
        <v>21</v>
      </c>
      <c r="I33" s="254">
        <v>20</v>
      </c>
      <c r="J33" s="275"/>
      <c r="K33" s="271">
        <v>20</v>
      </c>
      <c r="L33" s="271">
        <v>12</v>
      </c>
      <c r="M33" s="254">
        <v>12</v>
      </c>
      <c r="N33" s="10">
        <v>12</v>
      </c>
      <c r="O33" s="256">
        <v>10</v>
      </c>
      <c r="P33" s="193" t="s">
        <v>165</v>
      </c>
      <c r="Q33" s="193"/>
      <c r="R33" s="193"/>
      <c r="S33" s="256"/>
      <c r="T33" s="254">
        <v>55</v>
      </c>
      <c r="U33" s="254">
        <v>91</v>
      </c>
      <c r="V33" s="275"/>
      <c r="W33" s="271">
        <v>91</v>
      </c>
      <c r="X33" s="271">
        <v>81</v>
      </c>
      <c r="Y33" s="275"/>
      <c r="Z33" s="10">
        <v>75</v>
      </c>
      <c r="AA33" s="256">
        <v>26</v>
      </c>
      <c r="AB33" s="193" t="s">
        <v>347</v>
      </c>
      <c r="AC33" s="193"/>
      <c r="AD33" s="193"/>
      <c r="AE33" s="256"/>
      <c r="AF33" s="231" t="s">
        <v>39</v>
      </c>
      <c r="AG33" s="231" t="s">
        <v>39</v>
      </c>
      <c r="AH33" s="275"/>
      <c r="AI33" s="151"/>
      <c r="AJ33" s="151"/>
      <c r="AK33" s="244"/>
      <c r="AM33" s="221"/>
      <c r="AN33" s="193"/>
      <c r="AO33" s="193"/>
      <c r="AP33" s="193"/>
      <c r="AQ33" s="256"/>
      <c r="AR33" s="256"/>
      <c r="AS33" s="231">
        <v>20</v>
      </c>
      <c r="AT33" s="231">
        <v>27.5</v>
      </c>
      <c r="AU33" s="231">
        <v>24</v>
      </c>
      <c r="AV33" s="231">
        <v>12</v>
      </c>
      <c r="AW33" s="244"/>
      <c r="AX33" s="147"/>
      <c r="AY33" s="271">
        <v>24</v>
      </c>
      <c r="AZ33" s="271">
        <v>12</v>
      </c>
      <c r="BA33" s="271">
        <v>55</v>
      </c>
      <c r="BB33" s="271">
        <v>41</v>
      </c>
      <c r="BC33" s="271"/>
      <c r="BD33" s="271"/>
      <c r="BE33" s="271">
        <v>25</v>
      </c>
      <c r="BF33" s="271">
        <v>22</v>
      </c>
      <c r="BG33" s="256">
        <v>23</v>
      </c>
      <c r="BH33" s="256">
        <v>35</v>
      </c>
      <c r="BI33" s="193" t="s">
        <v>227</v>
      </c>
      <c r="BJ33" s="193" t="s">
        <v>92</v>
      </c>
      <c r="BK33" s="193"/>
      <c r="BL33" s="193"/>
      <c r="BM33" s="193"/>
      <c r="BN33" s="193"/>
      <c r="BO33" s="29"/>
      <c r="BP33" s="147"/>
      <c r="BQ33" s="172" t="s">
        <v>42</v>
      </c>
      <c r="BR33" s="275"/>
      <c r="BS33" s="10" t="s">
        <v>42</v>
      </c>
      <c r="BT33" s="10" t="s">
        <v>42</v>
      </c>
      <c r="BU33" s="275"/>
      <c r="BV33" s="10" t="s">
        <v>42</v>
      </c>
      <c r="BW33" s="256" t="s">
        <v>105</v>
      </c>
      <c r="BX33" s="193" t="s">
        <v>105</v>
      </c>
      <c r="BY33" s="193"/>
      <c r="BZ33" s="193"/>
      <c r="CA33" s="193"/>
      <c r="CB33" s="231" t="s">
        <v>50</v>
      </c>
      <c r="CC33" s="231" t="s">
        <v>39</v>
      </c>
      <c r="CD33" s="244"/>
      <c r="CE33" s="147"/>
      <c r="CF33" s="151"/>
      <c r="CG33" s="275"/>
      <c r="CH33" s="10"/>
      <c r="CI33" s="193"/>
      <c r="CJ33" s="193"/>
      <c r="CK33" s="256"/>
      <c r="CL33" s="256"/>
    </row>
    <row r="34" spans="1:90" ht="14.25" customHeight="1">
      <c r="A34" s="256">
        <v>20</v>
      </c>
      <c r="B34" s="256">
        <v>32</v>
      </c>
      <c r="C34" s="256" t="s">
        <v>60</v>
      </c>
      <c r="D34" s="110">
        <v>4</v>
      </c>
      <c r="E34" s="110">
        <v>9.9</v>
      </c>
      <c r="F34" s="110">
        <v>11.46</v>
      </c>
      <c r="G34" s="110"/>
      <c r="H34" s="254">
        <v>20</v>
      </c>
      <c r="I34" s="254">
        <v>18</v>
      </c>
      <c r="J34" s="275"/>
      <c r="K34" s="271">
        <v>18</v>
      </c>
      <c r="L34" s="271">
        <v>12</v>
      </c>
      <c r="M34" s="254">
        <v>12</v>
      </c>
      <c r="N34" s="10">
        <v>12</v>
      </c>
      <c r="O34" s="256"/>
      <c r="P34" s="193"/>
      <c r="Q34" s="193"/>
      <c r="R34" s="193"/>
      <c r="S34" s="256"/>
      <c r="T34" s="254">
        <v>64.2</v>
      </c>
      <c r="U34" s="254">
        <v>80</v>
      </c>
      <c r="V34" s="275"/>
      <c r="W34" s="271">
        <v>80</v>
      </c>
      <c r="X34" s="271">
        <v>11</v>
      </c>
      <c r="Y34" s="275"/>
      <c r="Z34" s="10">
        <v>58</v>
      </c>
      <c r="AA34" s="256"/>
      <c r="AB34" s="193"/>
      <c r="AC34" s="193"/>
      <c r="AD34" s="193"/>
      <c r="AE34" s="256"/>
      <c r="AF34" s="231" t="s">
        <v>39</v>
      </c>
      <c r="AG34" s="231" t="s">
        <v>39</v>
      </c>
      <c r="AH34" s="275"/>
      <c r="AI34" s="151"/>
      <c r="AJ34" s="151"/>
      <c r="AK34" s="244"/>
      <c r="AM34" s="221"/>
      <c r="AN34" s="193"/>
      <c r="AO34" s="193"/>
      <c r="AP34" s="193"/>
      <c r="AQ34" s="256"/>
      <c r="AR34" s="256"/>
      <c r="AS34" s="231">
        <v>64.2</v>
      </c>
      <c r="AT34" s="231">
        <v>26.5</v>
      </c>
      <c r="AU34" s="231">
        <v>42</v>
      </c>
      <c r="AV34" s="231">
        <v>18</v>
      </c>
      <c r="AW34" s="244"/>
      <c r="AX34" s="147"/>
      <c r="AY34" s="271">
        <v>42</v>
      </c>
      <c r="AZ34" s="271">
        <v>15</v>
      </c>
      <c r="BA34" s="271" t="s">
        <v>556</v>
      </c>
      <c r="BB34" s="271" t="s">
        <v>556</v>
      </c>
      <c r="BC34" s="129"/>
      <c r="BD34" s="271"/>
      <c r="BE34" s="254">
        <v>36</v>
      </c>
      <c r="BF34" s="271">
        <v>20</v>
      </c>
      <c r="BG34" s="256"/>
      <c r="BH34" s="256"/>
      <c r="BI34" s="193"/>
      <c r="BJ34" s="193"/>
      <c r="BK34" s="193"/>
      <c r="BL34" s="193"/>
      <c r="BM34" s="193"/>
      <c r="BN34" s="193"/>
      <c r="BO34" s="29"/>
      <c r="BP34" s="147"/>
      <c r="BQ34" s="172" t="s">
        <v>54</v>
      </c>
      <c r="BR34" s="275"/>
      <c r="BS34" s="10" t="s">
        <v>54</v>
      </c>
      <c r="BT34" s="10" t="s">
        <v>42</v>
      </c>
      <c r="BU34" s="275"/>
      <c r="BV34" s="10" t="s">
        <v>42</v>
      </c>
      <c r="BW34" s="256" t="s">
        <v>49</v>
      </c>
      <c r="BX34" s="193" t="s">
        <v>49</v>
      </c>
      <c r="BY34" s="193"/>
      <c r="BZ34" s="193"/>
      <c r="CA34" s="193"/>
      <c r="CB34" s="231" t="s">
        <v>39</v>
      </c>
      <c r="CC34" s="231" t="s">
        <v>39</v>
      </c>
      <c r="CD34" s="244"/>
      <c r="CE34" s="147"/>
      <c r="CF34" s="151" t="s">
        <v>1078</v>
      </c>
      <c r="CG34" s="275"/>
      <c r="CH34" s="10"/>
      <c r="CI34" s="193"/>
      <c r="CJ34" s="193"/>
      <c r="CK34" s="256"/>
      <c r="CL34" s="256"/>
    </row>
    <row r="35" spans="1:90" ht="14.25" customHeight="1">
      <c r="A35" s="256">
        <v>20</v>
      </c>
      <c r="B35" s="133">
        <v>33</v>
      </c>
      <c r="C35" s="133" t="s">
        <v>439</v>
      </c>
      <c r="D35" s="110" t="s">
        <v>650</v>
      </c>
      <c r="E35" s="110" t="s">
        <v>650</v>
      </c>
      <c r="F35" s="110" t="s">
        <v>650</v>
      </c>
      <c r="G35" s="110"/>
      <c r="H35" s="254">
        <v>24</v>
      </c>
      <c r="I35" s="254">
        <v>13</v>
      </c>
      <c r="J35" s="275"/>
      <c r="K35" s="271">
        <v>13</v>
      </c>
      <c r="L35" s="271"/>
      <c r="M35" s="95"/>
      <c r="N35" s="10"/>
      <c r="O35" s="133"/>
      <c r="P35" s="57"/>
      <c r="Q35" s="57"/>
      <c r="R35" s="57"/>
      <c r="S35" s="133"/>
      <c r="T35" s="254">
        <v>126.5</v>
      </c>
      <c r="U35" s="254">
        <v>75</v>
      </c>
      <c r="V35" s="275"/>
      <c r="W35" s="271">
        <v>75</v>
      </c>
      <c r="X35" s="271"/>
      <c r="Y35" s="275"/>
      <c r="Z35" s="10"/>
      <c r="AA35" s="133"/>
      <c r="AB35" s="57"/>
      <c r="AC35" s="57"/>
      <c r="AD35" s="57"/>
      <c r="AE35" s="133"/>
      <c r="AF35" s="231" t="s">
        <v>39</v>
      </c>
      <c r="AG35" s="231" t="s">
        <v>39</v>
      </c>
      <c r="AH35" s="275"/>
      <c r="AI35" s="151"/>
      <c r="AJ35" s="151"/>
      <c r="AK35" s="244"/>
      <c r="AL35" s="19"/>
      <c r="AM35" s="224"/>
      <c r="AN35" s="57"/>
      <c r="AO35" s="57"/>
      <c r="AP35" s="57"/>
      <c r="AQ35" s="133"/>
      <c r="AR35" s="133"/>
      <c r="AS35" s="231">
        <v>17.7</v>
      </c>
      <c r="AT35" s="231">
        <v>34.700000000000003</v>
      </c>
      <c r="AU35" s="231">
        <v>30</v>
      </c>
      <c r="AV35" s="231">
        <v>21</v>
      </c>
      <c r="AW35" s="244"/>
      <c r="AX35" s="147"/>
      <c r="AY35" s="271">
        <v>30</v>
      </c>
      <c r="AZ35" s="271">
        <v>21</v>
      </c>
      <c r="BA35" s="271"/>
      <c r="BB35" s="271"/>
      <c r="BC35" s="132"/>
      <c r="BD35" s="154"/>
      <c r="BE35" s="154"/>
      <c r="BF35" s="154"/>
      <c r="BG35" s="224"/>
      <c r="BH35" s="133"/>
      <c r="BI35" s="57"/>
      <c r="BJ35" s="57"/>
      <c r="BK35" s="57"/>
      <c r="BL35" s="57"/>
      <c r="BM35" s="57"/>
      <c r="BN35" s="57"/>
      <c r="BO35" s="212"/>
      <c r="BP35" s="147"/>
      <c r="BQ35" s="172" t="s">
        <v>48</v>
      </c>
      <c r="BR35" s="275"/>
      <c r="BS35" s="10" t="s">
        <v>48</v>
      </c>
      <c r="BT35" s="10" t="s">
        <v>48</v>
      </c>
      <c r="BU35" s="275"/>
      <c r="BV35" s="10" t="s">
        <v>48</v>
      </c>
      <c r="BW35" s="133" t="s">
        <v>48</v>
      </c>
      <c r="BX35" s="133" t="s">
        <v>49</v>
      </c>
      <c r="BY35" s="133"/>
      <c r="BZ35" s="133"/>
      <c r="CA35" s="133"/>
      <c r="CB35" s="231" t="s">
        <v>50</v>
      </c>
      <c r="CC35" s="231" t="s">
        <v>48</v>
      </c>
      <c r="CD35" s="244"/>
      <c r="CE35" s="147"/>
      <c r="CF35" s="151" t="s">
        <v>94</v>
      </c>
      <c r="CG35" s="275"/>
      <c r="CH35" s="10"/>
      <c r="CI35" s="133"/>
      <c r="CJ35" s="57"/>
      <c r="CK35" s="133"/>
      <c r="CL35" s="133"/>
    </row>
    <row r="36" spans="1:90" ht="14.25" customHeight="1">
      <c r="A36" s="256">
        <v>20</v>
      </c>
      <c r="B36" s="256">
        <v>34</v>
      </c>
      <c r="C36" s="256" t="s">
        <v>576</v>
      </c>
      <c r="D36" s="110">
        <v>4</v>
      </c>
      <c r="E36" s="110">
        <v>4.9800000000000004</v>
      </c>
      <c r="F36" s="110">
        <v>15.16</v>
      </c>
      <c r="G36" s="110"/>
      <c r="H36" s="254">
        <v>13</v>
      </c>
      <c r="I36" s="254">
        <v>24</v>
      </c>
      <c r="J36" s="275"/>
      <c r="K36" s="271">
        <v>24</v>
      </c>
      <c r="L36" s="271">
        <v>29</v>
      </c>
      <c r="M36" s="254">
        <v>29</v>
      </c>
      <c r="N36" s="10">
        <v>29</v>
      </c>
      <c r="O36" s="256">
        <v>24</v>
      </c>
      <c r="P36" s="193" t="s">
        <v>90</v>
      </c>
      <c r="Q36" s="193"/>
      <c r="R36" s="193"/>
      <c r="S36" s="256"/>
      <c r="T36" s="254">
        <v>140.9</v>
      </c>
      <c r="U36" s="254">
        <v>84</v>
      </c>
      <c r="V36" s="275"/>
      <c r="W36" s="271">
        <v>84</v>
      </c>
      <c r="X36" s="271">
        <v>51</v>
      </c>
      <c r="Y36" s="275"/>
      <c r="Z36" s="10"/>
      <c r="AA36" s="256">
        <v>6</v>
      </c>
      <c r="AB36" s="193" t="s">
        <v>131</v>
      </c>
      <c r="AC36" s="193"/>
      <c r="AD36" s="193"/>
      <c r="AE36" s="256"/>
      <c r="AF36" s="231" t="s">
        <v>39</v>
      </c>
      <c r="AG36" s="231" t="s">
        <v>39</v>
      </c>
      <c r="AH36" s="275"/>
      <c r="AI36" s="151" t="s">
        <v>39</v>
      </c>
      <c r="AJ36" s="151"/>
      <c r="AK36" s="275"/>
      <c r="AL36" s="17">
        <v>10</v>
      </c>
      <c r="AM36" s="256"/>
      <c r="AN36" s="193"/>
      <c r="AO36" s="193"/>
      <c r="AP36" s="193"/>
      <c r="AQ36" s="256"/>
      <c r="AR36" s="256"/>
      <c r="AS36" s="231">
        <v>5.5</v>
      </c>
      <c r="AT36" s="231">
        <v>32</v>
      </c>
      <c r="AU36" s="231">
        <v>35</v>
      </c>
      <c r="AV36" s="231">
        <v>10</v>
      </c>
      <c r="AW36" s="244"/>
      <c r="AX36" s="147"/>
      <c r="AY36" s="271">
        <v>35</v>
      </c>
      <c r="AZ36" s="271">
        <v>10</v>
      </c>
      <c r="BA36" s="271">
        <v>54</v>
      </c>
      <c r="BB36" s="271">
        <v>177</v>
      </c>
      <c r="BC36" s="271"/>
      <c r="BD36" s="271"/>
      <c r="BE36" s="271">
        <v>59</v>
      </c>
      <c r="BF36" s="271">
        <v>31</v>
      </c>
      <c r="BG36" s="256">
        <v>102</v>
      </c>
      <c r="BH36" s="256">
        <v>70</v>
      </c>
      <c r="BI36" s="193" t="s">
        <v>70</v>
      </c>
      <c r="BJ36" s="193" t="s">
        <v>199</v>
      </c>
      <c r="BK36" s="193"/>
      <c r="BL36" s="193"/>
      <c r="BM36" s="193"/>
      <c r="BN36" s="193"/>
      <c r="BO36" s="29"/>
      <c r="BP36" s="147"/>
      <c r="BQ36" s="172" t="s">
        <v>42</v>
      </c>
      <c r="BR36" s="275"/>
      <c r="BS36" s="10" t="s">
        <v>42</v>
      </c>
      <c r="BT36" s="10" t="s">
        <v>54</v>
      </c>
      <c r="BU36" s="275"/>
      <c r="BV36" s="10" t="s">
        <v>54</v>
      </c>
      <c r="BW36" s="256" t="s">
        <v>105</v>
      </c>
      <c r="BX36" s="256" t="s">
        <v>105</v>
      </c>
      <c r="BY36" s="256"/>
      <c r="BZ36" s="256"/>
      <c r="CA36" s="256"/>
      <c r="CB36" s="231" t="s">
        <v>50</v>
      </c>
      <c r="CC36" s="231" t="s">
        <v>39</v>
      </c>
      <c r="CD36" s="244"/>
      <c r="CE36" s="147"/>
      <c r="CF36" s="225" t="s">
        <v>1072</v>
      </c>
      <c r="CG36" s="275"/>
      <c r="CH36" s="10"/>
      <c r="CI36" s="256"/>
      <c r="CJ36" s="193"/>
      <c r="CK36" s="256"/>
      <c r="CL36" s="256"/>
    </row>
    <row r="37" spans="1:90" ht="14.25" customHeight="1">
      <c r="A37" s="256">
        <v>20</v>
      </c>
      <c r="B37" s="256">
        <v>35</v>
      </c>
      <c r="C37" s="256" t="s">
        <v>576</v>
      </c>
      <c r="D37" s="110" t="s">
        <v>650</v>
      </c>
      <c r="E37" s="110" t="s">
        <v>650</v>
      </c>
      <c r="F37" s="110" t="s">
        <v>650</v>
      </c>
      <c r="G37" s="110"/>
      <c r="H37" s="254">
        <v>14</v>
      </c>
      <c r="I37" s="254">
        <v>13</v>
      </c>
      <c r="J37" s="275"/>
      <c r="K37" s="271">
        <v>13</v>
      </c>
      <c r="L37" s="271">
        <v>14</v>
      </c>
      <c r="M37" s="129"/>
      <c r="N37" s="10"/>
      <c r="O37" s="256"/>
      <c r="P37" s="193"/>
      <c r="Q37" s="193"/>
      <c r="R37" s="193"/>
      <c r="S37" s="256"/>
      <c r="T37" s="254">
        <v>102</v>
      </c>
      <c r="U37" s="254">
        <v>66</v>
      </c>
      <c r="V37" s="275"/>
      <c r="W37" s="271">
        <v>66</v>
      </c>
      <c r="X37" s="271">
        <v>46</v>
      </c>
      <c r="Y37" s="275"/>
      <c r="Z37" s="10"/>
      <c r="AA37" s="256"/>
      <c r="AB37" s="193"/>
      <c r="AC37" s="193"/>
      <c r="AD37" s="193"/>
      <c r="AE37" s="256"/>
      <c r="AF37" s="231" t="s">
        <v>39</v>
      </c>
      <c r="AG37" s="231" t="s">
        <v>39</v>
      </c>
      <c r="AH37" s="275"/>
      <c r="AI37" s="151" t="s">
        <v>39</v>
      </c>
      <c r="AJ37" s="151"/>
      <c r="AK37" s="244"/>
      <c r="AL37" s="75"/>
      <c r="AM37" s="221"/>
      <c r="AN37" s="193"/>
      <c r="AO37" s="193"/>
      <c r="AP37" s="193"/>
      <c r="AQ37" s="256"/>
      <c r="AR37" s="256"/>
      <c r="AS37" s="231">
        <v>13</v>
      </c>
      <c r="AT37" s="231">
        <v>10</v>
      </c>
      <c r="AU37" s="231">
        <v>32</v>
      </c>
      <c r="AV37" s="231">
        <v>21</v>
      </c>
      <c r="AW37" s="244"/>
      <c r="AX37" s="147"/>
      <c r="AY37" s="271">
        <v>32</v>
      </c>
      <c r="AZ37" s="271">
        <v>21</v>
      </c>
      <c r="BA37" s="271">
        <v>12</v>
      </c>
      <c r="BB37" s="271">
        <v>11</v>
      </c>
      <c r="BC37" s="187"/>
      <c r="BD37" s="75"/>
      <c r="BE37" s="75"/>
      <c r="BF37" s="75"/>
      <c r="BG37" s="221"/>
      <c r="BH37" s="256"/>
      <c r="BI37" s="193"/>
      <c r="BJ37" s="193"/>
      <c r="BK37" s="193"/>
      <c r="BL37" s="193"/>
      <c r="BM37" s="193"/>
      <c r="BN37" s="193"/>
      <c r="BO37" s="29"/>
      <c r="BP37" s="147"/>
      <c r="BQ37" s="172" t="s">
        <v>48</v>
      </c>
      <c r="BR37" s="275"/>
      <c r="BS37" s="10" t="s">
        <v>48</v>
      </c>
      <c r="BT37" s="10" t="s">
        <v>54</v>
      </c>
      <c r="BU37" s="275"/>
      <c r="BV37" s="10"/>
      <c r="BW37" s="256" t="s">
        <v>49</v>
      </c>
      <c r="BX37" s="193" t="s">
        <v>49</v>
      </c>
      <c r="BY37" s="193"/>
      <c r="BZ37" s="193"/>
      <c r="CA37" s="193"/>
      <c r="CB37" s="231" t="s">
        <v>39</v>
      </c>
      <c r="CC37" s="231" t="s">
        <v>48</v>
      </c>
      <c r="CD37" s="244"/>
      <c r="CE37" s="147"/>
      <c r="CF37" s="271" t="s">
        <v>275</v>
      </c>
      <c r="CG37" s="275"/>
      <c r="CH37" s="10" t="s">
        <v>114</v>
      </c>
      <c r="CI37" s="193"/>
      <c r="CJ37" s="193"/>
      <c r="CK37" s="256"/>
      <c r="CL37" s="256"/>
    </row>
    <row r="38" spans="1:90" ht="14.25" customHeight="1">
      <c r="A38" s="256">
        <v>20</v>
      </c>
      <c r="B38" s="256">
        <v>36</v>
      </c>
      <c r="C38" s="256" t="s">
        <v>109</v>
      </c>
      <c r="D38" s="110" t="s">
        <v>650</v>
      </c>
      <c r="E38" s="110" t="s">
        <v>650</v>
      </c>
      <c r="F38" s="110" t="s">
        <v>650</v>
      </c>
      <c r="G38" s="110"/>
      <c r="H38" s="254">
        <v>20</v>
      </c>
      <c r="I38" s="254">
        <v>16</v>
      </c>
      <c r="J38" s="275"/>
      <c r="K38" s="271">
        <v>16</v>
      </c>
      <c r="L38" s="271">
        <v>10</v>
      </c>
      <c r="M38" s="275"/>
      <c r="N38" s="10"/>
      <c r="O38" s="256"/>
      <c r="P38" s="193"/>
      <c r="Q38" s="193"/>
      <c r="R38" s="193"/>
      <c r="S38" s="256"/>
      <c r="T38" s="254">
        <v>102.5</v>
      </c>
      <c r="U38" s="254">
        <v>94</v>
      </c>
      <c r="V38" s="275"/>
      <c r="W38" s="271">
        <v>94</v>
      </c>
      <c r="X38" s="271">
        <v>36</v>
      </c>
      <c r="Y38" s="275"/>
      <c r="Z38" s="10"/>
      <c r="AA38" s="256"/>
      <c r="AB38" s="193"/>
      <c r="AC38" s="193"/>
      <c r="AD38" s="193"/>
      <c r="AE38" s="256"/>
      <c r="AF38" s="231" t="s">
        <v>39</v>
      </c>
      <c r="AG38" s="231" t="s">
        <v>39</v>
      </c>
      <c r="AH38" s="275"/>
      <c r="AI38" s="151" t="s">
        <v>39</v>
      </c>
      <c r="AJ38" s="151"/>
      <c r="AK38" s="244"/>
      <c r="AM38" s="221"/>
      <c r="AN38" s="193"/>
      <c r="AO38" s="193"/>
      <c r="AP38" s="193"/>
      <c r="AQ38" s="256"/>
      <c r="AR38" s="256"/>
      <c r="AS38" s="231">
        <v>36.5</v>
      </c>
      <c r="AT38" s="231">
        <v>44.5</v>
      </c>
      <c r="AU38" s="231">
        <v>56</v>
      </c>
      <c r="AV38" s="231">
        <v>34</v>
      </c>
      <c r="AW38" s="244"/>
      <c r="AX38" s="147"/>
      <c r="AY38" s="271">
        <v>56</v>
      </c>
      <c r="AZ38" s="271">
        <v>34</v>
      </c>
      <c r="BA38" s="271">
        <v>9</v>
      </c>
      <c r="BB38" s="271">
        <v>8</v>
      </c>
      <c r="BC38" s="244"/>
      <c r="BG38" s="221"/>
      <c r="BH38" s="256"/>
      <c r="BI38" s="193"/>
      <c r="BJ38" s="193"/>
      <c r="BK38" s="193"/>
      <c r="BL38" s="193"/>
      <c r="BM38" s="193"/>
      <c r="BN38" s="193"/>
      <c r="BO38" s="29"/>
      <c r="BP38" s="147"/>
      <c r="BQ38" s="172" t="s">
        <v>42</v>
      </c>
      <c r="BR38" s="275"/>
      <c r="BS38" s="10" t="s">
        <v>42</v>
      </c>
      <c r="BT38" s="10" t="s">
        <v>54</v>
      </c>
      <c r="BU38" s="275"/>
      <c r="BV38" s="10"/>
      <c r="BW38" s="256" t="s">
        <v>49</v>
      </c>
      <c r="BX38" s="193" t="s">
        <v>49</v>
      </c>
      <c r="BY38" s="193"/>
      <c r="BZ38" s="193"/>
      <c r="CA38" s="193"/>
      <c r="CB38" s="231" t="s">
        <v>50</v>
      </c>
      <c r="CC38" s="231" t="s">
        <v>39</v>
      </c>
      <c r="CD38" s="244"/>
      <c r="CE38" s="147"/>
      <c r="CF38" s="271" t="s">
        <v>275</v>
      </c>
      <c r="CG38" s="275"/>
      <c r="CH38" s="10" t="s">
        <v>114</v>
      </c>
      <c r="CI38" s="193"/>
      <c r="CJ38" s="193"/>
      <c r="CK38" s="256"/>
      <c r="CL38" s="256"/>
    </row>
    <row r="39" spans="1:90" ht="14.25" customHeight="1">
      <c r="A39" s="256">
        <v>20</v>
      </c>
      <c r="B39" s="256">
        <v>37</v>
      </c>
      <c r="C39" s="256" t="s">
        <v>576</v>
      </c>
      <c r="D39" s="110" t="s">
        <v>650</v>
      </c>
      <c r="E39" s="110" t="s">
        <v>650</v>
      </c>
      <c r="F39" s="110" t="s">
        <v>650</v>
      </c>
      <c r="G39" s="110"/>
      <c r="H39" s="254">
        <v>12</v>
      </c>
      <c r="I39" s="254">
        <v>17</v>
      </c>
      <c r="J39" s="275"/>
      <c r="K39" s="271">
        <v>17</v>
      </c>
      <c r="L39" s="271">
        <v>14</v>
      </c>
      <c r="M39" s="275"/>
      <c r="N39" s="10"/>
      <c r="O39" s="256"/>
      <c r="P39" s="193"/>
      <c r="Q39" s="193"/>
      <c r="R39" s="193"/>
      <c r="S39" s="256"/>
      <c r="T39" s="254">
        <v>70</v>
      </c>
      <c r="U39" s="254">
        <v>76</v>
      </c>
      <c r="V39" s="275"/>
      <c r="W39" s="271">
        <v>76</v>
      </c>
      <c r="X39" s="271">
        <v>51</v>
      </c>
      <c r="Y39" s="275"/>
      <c r="Z39" s="10"/>
      <c r="AA39" s="256"/>
      <c r="AB39" s="193"/>
      <c r="AC39" s="193"/>
      <c r="AD39" s="193"/>
      <c r="AE39" s="256"/>
      <c r="AF39" s="231" t="s">
        <v>39</v>
      </c>
      <c r="AG39" s="231" t="s">
        <v>39</v>
      </c>
      <c r="AH39" s="275"/>
      <c r="AI39" s="151" t="s">
        <v>39</v>
      </c>
      <c r="AJ39" s="151"/>
      <c r="AK39" s="244"/>
      <c r="AM39" s="221"/>
      <c r="AN39" s="193"/>
      <c r="AO39" s="193"/>
      <c r="AP39" s="193"/>
      <c r="AQ39" s="256"/>
      <c r="AR39" s="256"/>
      <c r="AS39" s="231">
        <v>6</v>
      </c>
      <c r="AT39" s="231">
        <v>7</v>
      </c>
      <c r="AU39" s="231">
        <v>10</v>
      </c>
      <c r="AV39" s="231">
        <v>5</v>
      </c>
      <c r="AW39" s="244"/>
      <c r="AX39" s="147"/>
      <c r="AY39" s="271">
        <v>10</v>
      </c>
      <c r="AZ39" s="271">
        <v>5</v>
      </c>
      <c r="BA39" s="271">
        <v>9</v>
      </c>
      <c r="BB39" s="271">
        <v>26</v>
      </c>
      <c r="BC39" s="244"/>
      <c r="BG39" s="221"/>
      <c r="BH39" s="256"/>
      <c r="BI39" s="193"/>
      <c r="BJ39" s="193"/>
      <c r="BK39" s="193"/>
      <c r="BL39" s="193"/>
      <c r="BM39" s="193"/>
      <c r="BN39" s="193"/>
      <c r="BO39" s="29"/>
      <c r="BP39" s="147"/>
      <c r="BQ39" s="172" t="s">
        <v>42</v>
      </c>
      <c r="BR39" s="275"/>
      <c r="BS39" s="10" t="s">
        <v>42</v>
      </c>
      <c r="BT39" s="10" t="s">
        <v>54</v>
      </c>
      <c r="BU39" s="275"/>
      <c r="BV39" s="10" t="s">
        <v>48</v>
      </c>
      <c r="BW39" s="256" t="s">
        <v>48</v>
      </c>
      <c r="BX39" s="193" t="s">
        <v>49</v>
      </c>
      <c r="BY39" s="193"/>
      <c r="BZ39" s="193"/>
      <c r="CA39" s="193"/>
      <c r="CB39" s="231" t="s">
        <v>50</v>
      </c>
      <c r="CC39" s="231" t="s">
        <v>39</v>
      </c>
      <c r="CD39" s="244"/>
      <c r="CE39" s="147"/>
      <c r="CF39" s="271" t="s">
        <v>1079</v>
      </c>
      <c r="CG39" s="275"/>
      <c r="CH39" s="10"/>
      <c r="CI39" s="193"/>
      <c r="CJ39" s="193"/>
      <c r="CK39" s="256"/>
      <c r="CL39" s="256"/>
    </row>
    <row r="40" spans="1:90" ht="14.25" customHeight="1">
      <c r="A40" s="256">
        <v>20</v>
      </c>
      <c r="B40" s="256">
        <v>38</v>
      </c>
      <c r="C40" s="256" t="s">
        <v>439</v>
      </c>
      <c r="D40" s="110">
        <v>1</v>
      </c>
      <c r="E40" s="110">
        <v>16.13</v>
      </c>
      <c r="F40" s="110">
        <v>4.7300000000000004</v>
      </c>
      <c r="G40" s="110"/>
      <c r="H40" s="254">
        <v>18</v>
      </c>
      <c r="I40" s="254">
        <v>21</v>
      </c>
      <c r="J40" s="275"/>
      <c r="K40" s="271">
        <v>21</v>
      </c>
      <c r="L40" s="271">
        <v>19</v>
      </c>
      <c r="M40" s="275"/>
      <c r="N40" s="10"/>
      <c r="O40" s="256"/>
      <c r="P40" s="193"/>
      <c r="Q40" s="193"/>
      <c r="R40" s="193"/>
      <c r="S40" s="256"/>
      <c r="T40" s="254">
        <v>105</v>
      </c>
      <c r="U40" s="254">
        <v>109</v>
      </c>
      <c r="V40" s="275"/>
      <c r="W40" s="271">
        <v>109</v>
      </c>
      <c r="X40" s="271">
        <v>18</v>
      </c>
      <c r="Y40" s="275"/>
      <c r="Z40" s="10"/>
      <c r="AA40" s="256"/>
      <c r="AB40" s="193"/>
      <c r="AC40" s="193"/>
      <c r="AD40" s="193"/>
      <c r="AE40" s="256"/>
      <c r="AF40" s="231" t="s">
        <v>39</v>
      </c>
      <c r="AG40" s="231" t="s">
        <v>39</v>
      </c>
      <c r="AH40" s="275"/>
      <c r="AI40" s="151" t="s">
        <v>39</v>
      </c>
      <c r="AJ40" s="151"/>
      <c r="AK40" s="244"/>
      <c r="AM40" s="221"/>
      <c r="AN40" s="193"/>
      <c r="AO40" s="193"/>
      <c r="AP40" s="193"/>
      <c r="AQ40" s="256"/>
      <c r="AR40" s="256"/>
      <c r="AS40" s="231">
        <v>22</v>
      </c>
      <c r="AT40" s="231">
        <v>26</v>
      </c>
      <c r="AU40" s="231">
        <v>36</v>
      </c>
      <c r="AV40" s="231">
        <v>30</v>
      </c>
      <c r="AW40" s="244"/>
      <c r="AX40" s="147"/>
      <c r="AY40" s="271">
        <v>36</v>
      </c>
      <c r="AZ40" s="271">
        <v>30</v>
      </c>
      <c r="BA40" s="271">
        <v>6</v>
      </c>
      <c r="BB40" s="271">
        <v>9</v>
      </c>
      <c r="BC40" s="244"/>
      <c r="BG40" s="221"/>
      <c r="BH40" s="256"/>
      <c r="BI40" s="193"/>
      <c r="BJ40" s="193"/>
      <c r="BK40" s="193"/>
      <c r="BL40" s="193"/>
      <c r="BM40" s="193"/>
      <c r="BN40" s="193"/>
      <c r="BO40" s="29"/>
      <c r="BP40" s="147"/>
      <c r="BQ40" s="172" t="s">
        <v>54</v>
      </c>
      <c r="BR40" s="275"/>
      <c r="BS40" s="10" t="s">
        <v>54</v>
      </c>
      <c r="BT40" s="10" t="s">
        <v>42</v>
      </c>
      <c r="BU40" s="275"/>
      <c r="BV40" s="10" t="s">
        <v>54</v>
      </c>
      <c r="BW40" s="256" t="s">
        <v>48</v>
      </c>
      <c r="BX40" s="193" t="s">
        <v>49</v>
      </c>
      <c r="BY40" s="193"/>
      <c r="BZ40" s="193"/>
      <c r="CA40" s="193"/>
      <c r="CB40" s="231" t="s">
        <v>39</v>
      </c>
      <c r="CC40" s="231" t="s">
        <v>39</v>
      </c>
      <c r="CD40" s="244"/>
      <c r="CE40" s="147"/>
      <c r="CF40" s="271" t="s">
        <v>1069</v>
      </c>
      <c r="CG40" s="275"/>
      <c r="CH40" s="10" t="s">
        <v>1080</v>
      </c>
      <c r="CI40" s="193"/>
      <c r="CJ40" s="193"/>
      <c r="CK40" s="256"/>
      <c r="CL40" s="256"/>
    </row>
    <row r="41" spans="1:90" ht="14.25" customHeight="1">
      <c r="A41" s="256">
        <v>20</v>
      </c>
      <c r="B41" s="256">
        <v>39</v>
      </c>
      <c r="C41" s="256" t="s">
        <v>576</v>
      </c>
      <c r="D41" s="110" t="s">
        <v>650</v>
      </c>
      <c r="E41" s="110" t="s">
        <v>650</v>
      </c>
      <c r="F41" s="110" t="s">
        <v>650</v>
      </c>
      <c r="G41" s="110"/>
      <c r="H41" s="254">
        <v>14</v>
      </c>
      <c r="I41" s="254">
        <v>15</v>
      </c>
      <c r="J41" s="275"/>
      <c r="K41" s="271">
        <v>15</v>
      </c>
      <c r="L41" s="271"/>
      <c r="M41" s="156"/>
      <c r="N41" s="10"/>
      <c r="O41" s="256"/>
      <c r="P41" s="193"/>
      <c r="Q41" s="193"/>
      <c r="R41" s="193"/>
      <c r="S41" s="256"/>
      <c r="T41" s="254">
        <v>26</v>
      </c>
      <c r="U41" s="254">
        <v>25</v>
      </c>
      <c r="V41" s="275"/>
      <c r="W41" s="271">
        <v>25</v>
      </c>
      <c r="X41" s="271"/>
      <c r="Y41" s="275"/>
      <c r="Z41" s="10"/>
      <c r="AA41" s="256"/>
      <c r="AB41" s="193"/>
      <c r="AC41" s="193"/>
      <c r="AD41" s="193"/>
      <c r="AE41" s="256"/>
      <c r="AF41" s="231" t="s">
        <v>39</v>
      </c>
      <c r="AG41" s="231" t="s">
        <v>39</v>
      </c>
      <c r="AH41" s="275"/>
      <c r="AI41" s="151" t="s">
        <v>39</v>
      </c>
      <c r="AJ41" s="151"/>
      <c r="AK41" s="244"/>
      <c r="AM41" s="221"/>
      <c r="AN41" s="193"/>
      <c r="AO41" s="193"/>
      <c r="AP41" s="193"/>
      <c r="AQ41" s="256"/>
      <c r="AR41" s="256"/>
      <c r="AS41" s="231">
        <v>3</v>
      </c>
      <c r="AT41" s="231">
        <v>4</v>
      </c>
      <c r="AU41" s="231">
        <v>13</v>
      </c>
      <c r="AV41" s="231">
        <v>6</v>
      </c>
      <c r="AW41" s="244"/>
      <c r="AX41" s="147"/>
      <c r="AY41" s="271">
        <v>13</v>
      </c>
      <c r="AZ41" s="271">
        <v>6</v>
      </c>
      <c r="BA41" s="271"/>
      <c r="BB41" s="271"/>
      <c r="BC41" s="132"/>
      <c r="BD41" s="19"/>
      <c r="BE41" s="19"/>
      <c r="BF41" s="19"/>
      <c r="BG41" s="221"/>
      <c r="BH41" s="256"/>
      <c r="BI41" s="193"/>
      <c r="BJ41" s="193"/>
      <c r="BK41" s="193"/>
      <c r="BL41" s="193"/>
      <c r="BM41" s="193"/>
      <c r="BN41" s="193"/>
      <c r="BO41" s="29"/>
      <c r="BP41" s="147"/>
      <c r="BQ41" s="172" t="s">
        <v>54</v>
      </c>
      <c r="BR41" s="275"/>
      <c r="BS41" s="10" t="s">
        <v>54</v>
      </c>
      <c r="BT41" s="10" t="s">
        <v>48</v>
      </c>
      <c r="BU41" s="275"/>
      <c r="BV41" s="10"/>
      <c r="BW41" s="256" t="s">
        <v>49</v>
      </c>
      <c r="BX41" s="193" t="s">
        <v>49</v>
      </c>
      <c r="BY41" s="193"/>
      <c r="BZ41" s="193"/>
      <c r="CA41" s="193"/>
      <c r="CB41" s="231" t="s">
        <v>50</v>
      </c>
      <c r="CC41" s="231" t="s">
        <v>39</v>
      </c>
      <c r="CD41" s="244"/>
      <c r="CE41" s="147"/>
      <c r="CF41" s="271" t="s">
        <v>94</v>
      </c>
      <c r="CG41" s="275"/>
      <c r="CH41" s="10" t="s">
        <v>114</v>
      </c>
      <c r="CI41" s="193"/>
      <c r="CJ41" s="193"/>
      <c r="CK41" s="256"/>
      <c r="CL41" s="256"/>
    </row>
    <row r="42" spans="1:90" ht="14.25" customHeight="1">
      <c r="A42" s="256">
        <v>20</v>
      </c>
      <c r="B42" s="256">
        <v>40</v>
      </c>
      <c r="C42" s="256" t="s">
        <v>576</v>
      </c>
      <c r="D42" s="110">
        <v>1</v>
      </c>
      <c r="E42" s="110">
        <v>14.38</v>
      </c>
      <c r="F42" s="110">
        <v>6.38</v>
      </c>
      <c r="G42" s="110"/>
      <c r="H42" s="254">
        <v>11</v>
      </c>
      <c r="I42" s="254">
        <v>16</v>
      </c>
      <c r="J42" s="275"/>
      <c r="K42" s="271">
        <v>16</v>
      </c>
      <c r="L42" s="271">
        <v>17</v>
      </c>
      <c r="M42" s="254">
        <v>22</v>
      </c>
      <c r="N42" s="10">
        <v>22</v>
      </c>
      <c r="O42" s="256"/>
      <c r="P42" s="193"/>
      <c r="Q42" s="193"/>
      <c r="R42" s="193"/>
      <c r="S42" s="256"/>
      <c r="T42" s="254">
        <v>108</v>
      </c>
      <c r="U42" s="254" t="s">
        <v>39</v>
      </c>
      <c r="V42" s="275"/>
      <c r="W42" s="271" t="s">
        <v>39</v>
      </c>
      <c r="X42" s="271">
        <v>69</v>
      </c>
      <c r="Y42" s="275"/>
      <c r="Z42" s="10">
        <v>75</v>
      </c>
      <c r="AA42" s="256"/>
      <c r="AB42" s="193"/>
      <c r="AC42" s="193"/>
      <c r="AD42" s="193"/>
      <c r="AE42" s="256"/>
      <c r="AF42" s="231" t="s">
        <v>39</v>
      </c>
      <c r="AG42" s="231" t="s">
        <v>39</v>
      </c>
      <c r="AH42" s="275"/>
      <c r="AI42" s="151" t="s">
        <v>39</v>
      </c>
      <c r="AJ42" s="151"/>
      <c r="AK42" s="244"/>
      <c r="AM42" s="221"/>
      <c r="AN42" s="193"/>
      <c r="AO42" s="193"/>
      <c r="AP42" s="193"/>
      <c r="AQ42" s="256"/>
      <c r="AR42" s="256"/>
      <c r="AS42" s="231">
        <v>5.5</v>
      </c>
      <c r="AT42" s="231">
        <v>6.5</v>
      </c>
      <c r="AU42" s="231">
        <v>15</v>
      </c>
      <c r="AV42" s="231">
        <v>12</v>
      </c>
      <c r="AW42" s="244"/>
      <c r="AX42" s="147"/>
      <c r="AY42" s="271">
        <v>15</v>
      </c>
      <c r="AZ42" s="271">
        <v>12</v>
      </c>
      <c r="BA42" s="271">
        <v>36</v>
      </c>
      <c r="BB42" s="271">
        <v>60</v>
      </c>
      <c r="BC42" s="271"/>
      <c r="BD42" s="271"/>
      <c r="BE42" s="271">
        <v>20</v>
      </c>
      <c r="BF42" s="271">
        <v>15</v>
      </c>
      <c r="BG42" s="256"/>
      <c r="BH42" s="256"/>
      <c r="BI42" s="193"/>
      <c r="BJ42" s="193"/>
      <c r="BK42" s="193"/>
      <c r="BL42" s="193"/>
      <c r="BM42" s="193"/>
      <c r="BN42" s="193"/>
      <c r="BO42" s="29"/>
      <c r="BP42" s="147"/>
      <c r="BQ42" s="172" t="s">
        <v>54</v>
      </c>
      <c r="BR42" s="275"/>
      <c r="BS42" s="10" t="s">
        <v>54</v>
      </c>
      <c r="BT42" s="10" t="s">
        <v>42</v>
      </c>
      <c r="BU42" s="275"/>
      <c r="BV42" s="10" t="s">
        <v>54</v>
      </c>
      <c r="BW42" s="256" t="s">
        <v>48</v>
      </c>
      <c r="BX42" s="193" t="s">
        <v>49</v>
      </c>
      <c r="BY42" s="193"/>
      <c r="BZ42" s="193"/>
      <c r="CA42" s="193"/>
      <c r="CB42" s="231" t="s">
        <v>39</v>
      </c>
      <c r="CC42" s="231" t="s">
        <v>39</v>
      </c>
      <c r="CD42" s="244"/>
      <c r="CE42" s="147"/>
      <c r="CF42" s="271" t="s">
        <v>1081</v>
      </c>
      <c r="CG42" s="275"/>
      <c r="CH42" s="10"/>
      <c r="CI42" s="193"/>
      <c r="CJ42" s="193"/>
      <c r="CK42" s="256"/>
      <c r="CL42" s="256"/>
    </row>
    <row r="43" spans="1:90" ht="14.25" customHeight="1">
      <c r="A43" s="256">
        <v>20</v>
      </c>
      <c r="B43" s="256">
        <v>41</v>
      </c>
      <c r="C43" s="256" t="s">
        <v>313</v>
      </c>
      <c r="D43" s="257">
        <v>1</v>
      </c>
      <c r="E43" s="257">
        <v>12.2</v>
      </c>
      <c r="F43" s="257">
        <v>8.5</v>
      </c>
      <c r="G43" s="110"/>
      <c r="H43" s="254">
        <v>9</v>
      </c>
      <c r="I43" s="254">
        <v>9</v>
      </c>
      <c r="J43" s="275"/>
      <c r="K43" s="271">
        <v>9</v>
      </c>
      <c r="L43" s="271">
        <v>11</v>
      </c>
      <c r="M43" s="254">
        <v>11</v>
      </c>
      <c r="N43" s="10">
        <v>11</v>
      </c>
      <c r="O43" s="256"/>
      <c r="P43" s="193"/>
      <c r="Q43" s="193"/>
      <c r="R43" s="193"/>
      <c r="S43" s="256"/>
      <c r="T43" s="254">
        <v>104</v>
      </c>
      <c r="U43" s="254" t="s">
        <v>39</v>
      </c>
      <c r="V43" s="275"/>
      <c r="W43" s="271" t="s">
        <v>39</v>
      </c>
      <c r="X43" s="271">
        <v>35</v>
      </c>
      <c r="Y43" s="275"/>
      <c r="Z43" s="10">
        <v>23</v>
      </c>
      <c r="AA43" s="256"/>
      <c r="AB43" s="193"/>
      <c r="AC43" s="193"/>
      <c r="AD43" s="193"/>
      <c r="AE43" s="256"/>
      <c r="AF43" s="231" t="s">
        <v>39</v>
      </c>
      <c r="AG43" s="231" t="s">
        <v>39</v>
      </c>
      <c r="AH43" s="275"/>
      <c r="AI43" s="151" t="s">
        <v>39</v>
      </c>
      <c r="AJ43" s="151"/>
      <c r="AK43" s="244"/>
      <c r="AM43" s="221"/>
      <c r="AN43" s="193"/>
      <c r="AO43" s="193"/>
      <c r="AP43" s="193"/>
      <c r="AQ43" s="256"/>
      <c r="AR43" s="256"/>
      <c r="AS43" s="231">
        <v>12</v>
      </c>
      <c r="AT43" s="231">
        <v>11</v>
      </c>
      <c r="AU43" s="231">
        <v>15</v>
      </c>
      <c r="AV43" s="231">
        <v>9</v>
      </c>
      <c r="AW43" s="244"/>
      <c r="AX43" s="147"/>
      <c r="AY43" s="271">
        <v>15</v>
      </c>
      <c r="AZ43" s="271">
        <v>9</v>
      </c>
      <c r="BA43" s="271">
        <v>16</v>
      </c>
      <c r="BB43" s="271">
        <v>22</v>
      </c>
      <c r="BC43" s="271"/>
      <c r="BD43" s="271"/>
      <c r="BE43" s="271">
        <v>11</v>
      </c>
      <c r="BF43" s="271">
        <v>4</v>
      </c>
      <c r="BG43" s="256"/>
      <c r="BH43" s="256"/>
      <c r="BI43" s="193"/>
      <c r="BJ43" s="193"/>
      <c r="BK43" s="193"/>
      <c r="BL43" s="193"/>
      <c r="BM43" s="193"/>
      <c r="BN43" s="193"/>
      <c r="BO43" s="29"/>
      <c r="BP43" s="147"/>
      <c r="BQ43" s="172" t="s">
        <v>54</v>
      </c>
      <c r="BR43" s="275"/>
      <c r="BS43" s="10" t="s">
        <v>54</v>
      </c>
      <c r="BT43" s="10" t="s">
        <v>42</v>
      </c>
      <c r="BU43" s="275"/>
      <c r="BV43" s="10" t="s">
        <v>105</v>
      </c>
      <c r="BW43" s="256" t="s">
        <v>48</v>
      </c>
      <c r="BX43" s="193" t="s">
        <v>49</v>
      </c>
      <c r="BY43" s="193"/>
      <c r="BZ43" s="193"/>
      <c r="CA43" s="193"/>
      <c r="CB43" s="231" t="s">
        <v>1082</v>
      </c>
      <c r="CC43" s="231" t="s">
        <v>39</v>
      </c>
      <c r="CD43" s="244"/>
      <c r="CE43" s="147"/>
      <c r="CF43" s="271" t="s">
        <v>1083</v>
      </c>
      <c r="CG43" s="275"/>
      <c r="CH43" s="10"/>
      <c r="CI43" s="193"/>
      <c r="CJ43" s="193"/>
      <c r="CK43" s="256"/>
      <c r="CL43" s="256"/>
    </row>
    <row r="44" spans="1:90" ht="14.25" customHeight="1">
      <c r="A44" s="256">
        <v>20</v>
      </c>
      <c r="B44" s="256">
        <v>42</v>
      </c>
      <c r="C44" s="256" t="s">
        <v>313</v>
      </c>
      <c r="D44" s="257">
        <v>1</v>
      </c>
      <c r="E44" s="257">
        <v>8.7899999999999991</v>
      </c>
      <c r="F44" s="257">
        <v>11.39</v>
      </c>
      <c r="G44" s="110"/>
      <c r="H44" s="254">
        <v>6</v>
      </c>
      <c r="I44" s="254">
        <v>10</v>
      </c>
      <c r="J44" s="275"/>
      <c r="K44" s="271">
        <v>10</v>
      </c>
      <c r="L44" s="271">
        <v>27</v>
      </c>
      <c r="M44" s="129"/>
      <c r="N44" s="10"/>
      <c r="O44" s="256"/>
      <c r="P44" s="193"/>
      <c r="Q44" s="193"/>
      <c r="R44" s="193"/>
      <c r="S44" s="256"/>
      <c r="T44" s="254">
        <v>64</v>
      </c>
      <c r="U44" s="254" t="s">
        <v>39</v>
      </c>
      <c r="V44" s="275"/>
      <c r="W44" s="271" t="s">
        <v>39</v>
      </c>
      <c r="X44" s="271">
        <v>88</v>
      </c>
      <c r="Y44" s="275"/>
      <c r="Z44" s="10"/>
      <c r="AA44" s="256"/>
      <c r="AB44" s="193"/>
      <c r="AC44" s="193"/>
      <c r="AD44" s="193"/>
      <c r="AE44" s="256"/>
      <c r="AF44" s="231" t="s">
        <v>39</v>
      </c>
      <c r="AG44" s="231" t="s">
        <v>39</v>
      </c>
      <c r="AH44" s="275"/>
      <c r="AI44" s="151" t="s">
        <v>39</v>
      </c>
      <c r="AJ44" s="151"/>
      <c r="AK44" s="244"/>
      <c r="AM44" s="221"/>
      <c r="AN44" s="193"/>
      <c r="AO44" s="193"/>
      <c r="AP44" s="193"/>
      <c r="AQ44" s="256"/>
      <c r="AR44" s="256"/>
      <c r="AS44" s="231">
        <v>11.5</v>
      </c>
      <c r="AT44" s="231" t="s">
        <v>39</v>
      </c>
      <c r="AU44" s="231">
        <v>15</v>
      </c>
      <c r="AV44" s="231">
        <v>11</v>
      </c>
      <c r="AW44" s="244"/>
      <c r="AX44" s="147"/>
      <c r="AY44" s="271">
        <v>15</v>
      </c>
      <c r="AZ44" s="271">
        <v>11</v>
      </c>
      <c r="BA44" s="271">
        <v>20</v>
      </c>
      <c r="BB44" s="271">
        <v>48</v>
      </c>
      <c r="BC44" s="187"/>
      <c r="BD44" s="75"/>
      <c r="BE44" s="75"/>
      <c r="BF44" s="75"/>
      <c r="BG44" s="221"/>
      <c r="BH44" s="256"/>
      <c r="BI44" s="193"/>
      <c r="BJ44" s="193"/>
      <c r="BK44" s="193"/>
      <c r="BL44" s="193"/>
      <c r="BM44" s="193"/>
      <c r="BN44" s="193"/>
      <c r="BO44" s="29"/>
      <c r="BP44" s="147"/>
      <c r="BQ44" s="172" t="s">
        <v>54</v>
      </c>
      <c r="BR44" s="275"/>
      <c r="BS44" s="10" t="s">
        <v>54</v>
      </c>
      <c r="BT44" s="10" t="s">
        <v>42</v>
      </c>
      <c r="BU44" s="275"/>
      <c r="BV44" s="10"/>
      <c r="BW44" s="256" t="s">
        <v>49</v>
      </c>
      <c r="BX44" s="193" t="s">
        <v>49</v>
      </c>
      <c r="BY44" s="193"/>
      <c r="BZ44" s="193"/>
      <c r="CA44" s="193"/>
      <c r="CB44" s="231" t="s">
        <v>39</v>
      </c>
      <c r="CC44" s="231" t="s">
        <v>39</v>
      </c>
      <c r="CD44" s="244"/>
      <c r="CE44" s="147"/>
      <c r="CF44" s="271" t="s">
        <v>1083</v>
      </c>
      <c r="CG44" s="275"/>
      <c r="CH44" s="10" t="s">
        <v>114</v>
      </c>
      <c r="CI44" s="193"/>
      <c r="CJ44" s="193"/>
      <c r="CK44" s="256"/>
      <c r="CL44" s="256"/>
    </row>
    <row r="45" spans="1:90" ht="14.25" customHeight="1">
      <c r="A45" s="256">
        <v>20</v>
      </c>
      <c r="B45" s="256">
        <v>43</v>
      </c>
      <c r="C45" s="256" t="s">
        <v>313</v>
      </c>
      <c r="D45" s="257">
        <v>1</v>
      </c>
      <c r="E45" s="257">
        <v>6.39</v>
      </c>
      <c r="F45" s="257">
        <v>13.83</v>
      </c>
      <c r="G45" s="110"/>
      <c r="H45" s="254">
        <v>6</v>
      </c>
      <c r="I45" s="254">
        <v>10</v>
      </c>
      <c r="J45" s="275"/>
      <c r="K45" s="271">
        <v>10</v>
      </c>
      <c r="L45" s="271">
        <v>12</v>
      </c>
      <c r="M45" s="275"/>
      <c r="N45" s="10"/>
      <c r="O45" s="256"/>
      <c r="P45" s="193"/>
      <c r="Q45" s="193"/>
      <c r="R45" s="193"/>
      <c r="S45" s="256"/>
      <c r="T45" s="254">
        <v>82</v>
      </c>
      <c r="U45" s="254" t="s">
        <v>39</v>
      </c>
      <c r="V45" s="275"/>
      <c r="W45" s="271" t="s">
        <v>39</v>
      </c>
      <c r="X45" s="271">
        <v>81</v>
      </c>
      <c r="Y45" s="275"/>
      <c r="Z45" s="10"/>
      <c r="AA45" s="256"/>
      <c r="AB45" s="193"/>
      <c r="AC45" s="193"/>
      <c r="AD45" s="193"/>
      <c r="AE45" s="256"/>
      <c r="AF45" s="231" t="s">
        <v>39</v>
      </c>
      <c r="AG45" s="231" t="s">
        <v>39</v>
      </c>
      <c r="AH45" s="275"/>
      <c r="AI45" s="151" t="s">
        <v>39</v>
      </c>
      <c r="AJ45" s="151"/>
      <c r="AK45" s="244"/>
      <c r="AM45" s="221"/>
      <c r="AN45" s="193"/>
      <c r="AO45" s="193"/>
      <c r="AP45" s="193"/>
      <c r="AQ45" s="256"/>
      <c r="AR45" s="256"/>
      <c r="AS45" s="231" t="s">
        <v>39</v>
      </c>
      <c r="AT45" s="231" t="s">
        <v>39</v>
      </c>
      <c r="AU45" s="231">
        <v>24</v>
      </c>
      <c r="AV45" s="231">
        <v>20</v>
      </c>
      <c r="AW45" s="244"/>
      <c r="AX45" s="147"/>
      <c r="AY45" s="271">
        <v>24</v>
      </c>
      <c r="AZ45" s="271">
        <v>20</v>
      </c>
      <c r="BA45" s="271">
        <v>35</v>
      </c>
      <c r="BB45" s="271">
        <v>26</v>
      </c>
      <c r="BC45" s="244"/>
      <c r="BG45" s="221"/>
      <c r="BH45" s="256"/>
      <c r="BI45" s="193"/>
      <c r="BJ45" s="193"/>
      <c r="BK45" s="193"/>
      <c r="BL45" s="193"/>
      <c r="BM45" s="193"/>
      <c r="BN45" s="193"/>
      <c r="BO45" s="29"/>
      <c r="BP45" s="147"/>
      <c r="BQ45" s="172" t="s">
        <v>54</v>
      </c>
      <c r="BR45" s="275"/>
      <c r="BS45" s="10" t="s">
        <v>54</v>
      </c>
      <c r="BT45" s="10" t="s">
        <v>42</v>
      </c>
      <c r="BU45" s="275"/>
      <c r="BV45" s="10"/>
      <c r="BW45" s="256" t="s">
        <v>49</v>
      </c>
      <c r="BX45" s="193" t="s">
        <v>49</v>
      </c>
      <c r="BY45" s="193"/>
      <c r="BZ45" s="193"/>
      <c r="CA45" s="193"/>
      <c r="CB45" s="231" t="s">
        <v>39</v>
      </c>
      <c r="CC45" s="231" t="s">
        <v>39</v>
      </c>
      <c r="CD45" s="244"/>
      <c r="CE45" s="147"/>
      <c r="CF45" s="271" t="s">
        <v>1084</v>
      </c>
      <c r="CG45" s="275"/>
      <c r="CH45" s="10" t="s">
        <v>114</v>
      </c>
      <c r="CI45" s="193"/>
      <c r="CJ45" s="193"/>
      <c r="CK45" s="256"/>
      <c r="CL45" s="256"/>
    </row>
    <row r="46" spans="1:90" ht="14.25" customHeight="1">
      <c r="A46" s="256">
        <v>20</v>
      </c>
      <c r="B46" s="256">
        <v>44</v>
      </c>
      <c r="C46" s="256" t="s">
        <v>313</v>
      </c>
      <c r="D46" s="257" t="s">
        <v>650</v>
      </c>
      <c r="E46" s="257" t="s">
        <v>650</v>
      </c>
      <c r="F46" s="257" t="s">
        <v>650</v>
      </c>
      <c r="G46" s="110"/>
      <c r="H46" s="254">
        <v>7</v>
      </c>
      <c r="I46" s="254">
        <v>9</v>
      </c>
      <c r="J46" s="275"/>
      <c r="K46" s="271">
        <v>9</v>
      </c>
      <c r="L46" s="271"/>
      <c r="M46" s="275"/>
      <c r="N46" s="10"/>
      <c r="O46" s="256"/>
      <c r="P46" s="193"/>
      <c r="Q46" s="193"/>
      <c r="R46" s="193"/>
      <c r="S46" s="256"/>
      <c r="T46" s="254">
        <v>40</v>
      </c>
      <c r="U46" s="254" t="s">
        <v>39</v>
      </c>
      <c r="V46" s="275"/>
      <c r="W46" s="271" t="s">
        <v>39</v>
      </c>
      <c r="X46" s="271"/>
      <c r="Y46" s="275"/>
      <c r="Z46" s="10"/>
      <c r="AA46" s="256"/>
      <c r="AB46" s="193"/>
      <c r="AC46" s="193"/>
      <c r="AD46" s="193"/>
      <c r="AE46" s="256"/>
      <c r="AF46" s="231" t="s">
        <v>39</v>
      </c>
      <c r="AG46" s="231" t="s">
        <v>39</v>
      </c>
      <c r="AH46" s="275"/>
      <c r="AI46" s="151" t="s">
        <v>39</v>
      </c>
      <c r="AJ46" s="151"/>
      <c r="AK46" s="244"/>
      <c r="AM46" s="221"/>
      <c r="AN46" s="193"/>
      <c r="AO46" s="193"/>
      <c r="AP46" s="193"/>
      <c r="AQ46" s="256"/>
      <c r="AR46" s="256"/>
      <c r="AS46" s="231" t="s">
        <v>39</v>
      </c>
      <c r="AT46" s="231" t="s">
        <v>39</v>
      </c>
      <c r="AU46" s="231">
        <v>7</v>
      </c>
      <c r="AV46" s="231">
        <v>4</v>
      </c>
      <c r="AW46" s="244"/>
      <c r="AX46" s="147"/>
      <c r="AY46" s="271">
        <v>7</v>
      </c>
      <c r="AZ46" s="271">
        <v>4</v>
      </c>
      <c r="BA46" s="271"/>
      <c r="BB46" s="271"/>
      <c r="BC46" s="244"/>
      <c r="BG46" s="221"/>
      <c r="BH46" s="256"/>
      <c r="BI46" s="193"/>
      <c r="BJ46" s="193"/>
      <c r="BK46" s="193"/>
      <c r="BL46" s="193"/>
      <c r="BM46" s="193"/>
      <c r="BN46" s="193"/>
      <c r="BO46" s="29"/>
      <c r="BP46" s="147"/>
      <c r="BQ46" s="172" t="s">
        <v>54</v>
      </c>
      <c r="BR46" s="275"/>
      <c r="BS46" s="10" t="s">
        <v>54</v>
      </c>
      <c r="BT46" s="10" t="s">
        <v>48</v>
      </c>
      <c r="BU46" s="275"/>
      <c r="BV46" s="10" t="s">
        <v>48</v>
      </c>
      <c r="BW46" s="256" t="s">
        <v>48</v>
      </c>
      <c r="BX46" s="193" t="s">
        <v>49</v>
      </c>
      <c r="BY46" s="193"/>
      <c r="BZ46" s="193"/>
      <c r="CA46" s="193"/>
      <c r="CB46" s="231" t="s">
        <v>39</v>
      </c>
      <c r="CC46" s="231" t="s">
        <v>39</v>
      </c>
      <c r="CD46" s="244"/>
      <c r="CE46" s="147"/>
      <c r="CF46" s="271" t="s">
        <v>94</v>
      </c>
      <c r="CG46" s="275"/>
      <c r="CH46" s="10"/>
      <c r="CI46" s="193"/>
      <c r="CJ46" s="193"/>
      <c r="CK46" s="256"/>
      <c r="CL46" s="256"/>
    </row>
    <row r="47" spans="1:90" ht="14.25" customHeight="1">
      <c r="A47" s="256">
        <v>20</v>
      </c>
      <c r="B47" s="256">
        <v>45</v>
      </c>
      <c r="C47" s="256" t="s">
        <v>1062</v>
      </c>
      <c r="D47" s="257">
        <v>2</v>
      </c>
      <c r="E47" s="257">
        <v>15.88</v>
      </c>
      <c r="F47" s="257">
        <v>5.36</v>
      </c>
      <c r="G47" s="110"/>
      <c r="H47" s="254">
        <v>7</v>
      </c>
      <c r="I47" s="254">
        <v>14</v>
      </c>
      <c r="J47" s="275"/>
      <c r="K47" s="271">
        <v>14</v>
      </c>
      <c r="L47" s="271">
        <v>16</v>
      </c>
      <c r="M47" s="275"/>
      <c r="N47" s="10"/>
      <c r="O47" s="256"/>
      <c r="P47" s="193"/>
      <c r="Q47" s="193"/>
      <c r="R47" s="193"/>
      <c r="S47" s="256"/>
      <c r="T47" s="254">
        <v>108</v>
      </c>
      <c r="U47" s="254" t="s">
        <v>39</v>
      </c>
      <c r="V47" s="275"/>
      <c r="W47" s="271" t="s">
        <v>39</v>
      </c>
      <c r="X47" s="271">
        <v>62</v>
      </c>
      <c r="Y47" s="275"/>
      <c r="Z47" s="10"/>
      <c r="AA47" s="256"/>
      <c r="AB47" s="193"/>
      <c r="AC47" s="193"/>
      <c r="AD47" s="193"/>
      <c r="AE47" s="256"/>
      <c r="AF47" s="231" t="s">
        <v>39</v>
      </c>
      <c r="AG47" s="231" t="s">
        <v>39</v>
      </c>
      <c r="AH47" s="275"/>
      <c r="AI47" s="151" t="s">
        <v>39</v>
      </c>
      <c r="AJ47" s="151"/>
      <c r="AK47" s="244"/>
      <c r="AM47" s="221"/>
      <c r="AN47" s="193"/>
      <c r="AO47" s="193"/>
      <c r="AP47" s="193"/>
      <c r="AQ47" s="256"/>
      <c r="AR47" s="256"/>
      <c r="AS47" s="231">
        <v>37</v>
      </c>
      <c r="AT47" s="231">
        <v>31</v>
      </c>
      <c r="AU47" s="231">
        <v>52</v>
      </c>
      <c r="AV47" s="231">
        <v>37</v>
      </c>
      <c r="AW47" s="244"/>
      <c r="AX47" s="147"/>
      <c r="AY47" s="271">
        <v>52</v>
      </c>
      <c r="AZ47" s="271">
        <v>37</v>
      </c>
      <c r="BA47" s="271">
        <v>15</v>
      </c>
      <c r="BB47" s="271">
        <v>27</v>
      </c>
      <c r="BC47" s="244"/>
      <c r="BG47" s="221"/>
      <c r="BH47" s="256"/>
      <c r="BI47" s="193"/>
      <c r="BJ47" s="193"/>
      <c r="BK47" s="193"/>
      <c r="BL47" s="193"/>
      <c r="BM47" s="193"/>
      <c r="BN47" s="193"/>
      <c r="BO47" s="29"/>
      <c r="BP47" s="147"/>
      <c r="BQ47" s="172" t="s">
        <v>42</v>
      </c>
      <c r="BR47" s="275"/>
      <c r="BS47" s="10" t="s">
        <v>42</v>
      </c>
      <c r="BT47" s="10" t="s">
        <v>42</v>
      </c>
      <c r="BU47" s="275"/>
      <c r="BV47" s="10" t="s">
        <v>48</v>
      </c>
      <c r="BW47" s="256" t="s">
        <v>54</v>
      </c>
      <c r="BX47" s="193" t="s">
        <v>49</v>
      </c>
      <c r="BY47" s="193"/>
      <c r="BZ47" s="193"/>
      <c r="CA47" s="193"/>
      <c r="CB47" s="231" t="s">
        <v>39</v>
      </c>
      <c r="CC47" s="231" t="s">
        <v>39</v>
      </c>
      <c r="CD47" s="244"/>
      <c r="CE47" s="147"/>
      <c r="CF47" s="271" t="s">
        <v>1083</v>
      </c>
      <c r="CG47" s="275"/>
      <c r="CH47" s="10"/>
      <c r="CI47" s="193"/>
      <c r="CJ47" s="193"/>
      <c r="CK47" s="256"/>
      <c r="CL47" s="256"/>
    </row>
    <row r="48" spans="1:90" ht="14.25" customHeight="1">
      <c r="A48" s="256">
        <v>20</v>
      </c>
      <c r="B48" s="256">
        <v>46</v>
      </c>
      <c r="C48" s="256" t="s">
        <v>439</v>
      </c>
      <c r="D48" s="257" t="s">
        <v>650</v>
      </c>
      <c r="E48" s="257" t="s">
        <v>650</v>
      </c>
      <c r="F48" s="257" t="s">
        <v>650</v>
      </c>
      <c r="G48" s="110"/>
      <c r="H48" s="254">
        <v>15</v>
      </c>
      <c r="I48" s="254">
        <v>13</v>
      </c>
      <c r="J48" s="275"/>
      <c r="K48" s="271">
        <v>13</v>
      </c>
      <c r="L48" s="271">
        <v>10</v>
      </c>
      <c r="M48" s="275"/>
      <c r="N48" s="10"/>
      <c r="O48" s="256"/>
      <c r="P48" s="193"/>
      <c r="Q48" s="193"/>
      <c r="R48" s="193"/>
      <c r="S48" s="256"/>
      <c r="T48" s="254">
        <v>98.5</v>
      </c>
      <c r="U48" s="254" t="s">
        <v>39</v>
      </c>
      <c r="V48" s="275"/>
      <c r="W48" s="271" t="s">
        <v>39</v>
      </c>
      <c r="X48" s="271">
        <v>17</v>
      </c>
      <c r="Y48" s="275"/>
      <c r="Z48" s="10"/>
      <c r="AA48" s="256"/>
      <c r="AB48" s="193"/>
      <c r="AC48" s="193"/>
      <c r="AD48" s="193"/>
      <c r="AE48" s="256"/>
      <c r="AF48" s="231" t="s">
        <v>39</v>
      </c>
      <c r="AG48" s="231" t="s">
        <v>39</v>
      </c>
      <c r="AH48" s="275"/>
      <c r="AI48" s="151" t="s">
        <v>39</v>
      </c>
      <c r="AJ48" s="151"/>
      <c r="AK48" s="244"/>
      <c r="AM48" s="221"/>
      <c r="AN48" s="193"/>
      <c r="AO48" s="193"/>
      <c r="AP48" s="193"/>
      <c r="AQ48" s="256"/>
      <c r="AR48" s="256"/>
      <c r="AS48" s="231">
        <v>65</v>
      </c>
      <c r="AT48" s="231">
        <v>18</v>
      </c>
      <c r="AU48" s="231">
        <v>14</v>
      </c>
      <c r="AV48" s="231">
        <v>9</v>
      </c>
      <c r="AW48" s="244"/>
      <c r="AX48" s="147"/>
      <c r="AY48" s="271">
        <v>14</v>
      </c>
      <c r="AZ48" s="271">
        <v>9</v>
      </c>
      <c r="BA48" s="271">
        <v>9</v>
      </c>
      <c r="BB48" s="271">
        <v>13</v>
      </c>
      <c r="BC48" s="244"/>
      <c r="BG48" s="221"/>
      <c r="BH48" s="256"/>
      <c r="BI48" s="193"/>
      <c r="BJ48" s="193"/>
      <c r="BK48" s="193"/>
      <c r="BL48" s="193"/>
      <c r="BM48" s="193"/>
      <c r="BN48" s="193"/>
      <c r="BO48" s="29"/>
      <c r="BP48" s="147"/>
      <c r="BQ48" s="172" t="s">
        <v>42</v>
      </c>
      <c r="BR48" s="275"/>
      <c r="BS48" s="10" t="s">
        <v>42</v>
      </c>
      <c r="BT48" s="10" t="s">
        <v>42</v>
      </c>
      <c r="BU48" s="275"/>
      <c r="BV48" s="10" t="s">
        <v>48</v>
      </c>
      <c r="BW48" s="256" t="s">
        <v>49</v>
      </c>
      <c r="BX48" s="193" t="s">
        <v>49</v>
      </c>
      <c r="BY48" s="193"/>
      <c r="BZ48" s="193"/>
      <c r="CA48" s="193"/>
      <c r="CB48" s="231" t="s">
        <v>39</v>
      </c>
      <c r="CC48" s="231" t="s">
        <v>39</v>
      </c>
      <c r="CD48" s="244"/>
      <c r="CE48" s="147"/>
      <c r="CF48" s="271" t="s">
        <v>1083</v>
      </c>
      <c r="CG48" s="275"/>
      <c r="CH48" s="10"/>
      <c r="CI48" s="193"/>
      <c r="CJ48" s="193"/>
      <c r="CK48" s="256"/>
      <c r="CL48" s="256"/>
    </row>
    <row r="49" spans="1:90" ht="14.25" customHeight="1">
      <c r="A49" s="256">
        <v>20</v>
      </c>
      <c r="B49" s="256">
        <v>47</v>
      </c>
      <c r="C49" s="256" t="s">
        <v>1062</v>
      </c>
      <c r="D49" s="257" t="s">
        <v>650</v>
      </c>
      <c r="E49" s="257" t="s">
        <v>650</v>
      </c>
      <c r="F49" s="257" t="s">
        <v>650</v>
      </c>
      <c r="G49" s="110"/>
      <c r="H49" s="254">
        <v>15</v>
      </c>
      <c r="I49" s="254">
        <v>20</v>
      </c>
      <c r="J49" s="275"/>
      <c r="K49" s="271">
        <v>20</v>
      </c>
      <c r="L49" s="271"/>
      <c r="M49" s="156"/>
      <c r="N49" s="10"/>
      <c r="O49" s="256"/>
      <c r="P49" s="193"/>
      <c r="Q49" s="193"/>
      <c r="R49" s="193"/>
      <c r="S49" s="256"/>
      <c r="T49" s="254">
        <v>117</v>
      </c>
      <c r="U49" s="254" t="s">
        <v>39</v>
      </c>
      <c r="V49" s="275"/>
      <c r="W49" s="271" t="s">
        <v>39</v>
      </c>
      <c r="X49" s="271"/>
      <c r="Y49" s="275"/>
      <c r="Z49" s="10"/>
      <c r="AA49" s="256"/>
      <c r="AB49" s="193"/>
      <c r="AC49" s="193"/>
      <c r="AD49" s="193"/>
      <c r="AE49" s="256"/>
      <c r="AF49" s="231" t="s">
        <v>39</v>
      </c>
      <c r="AG49" s="231" t="s">
        <v>39</v>
      </c>
      <c r="AH49" s="275"/>
      <c r="AI49" s="151" t="s">
        <v>39</v>
      </c>
      <c r="AJ49" s="151"/>
      <c r="AK49" s="244"/>
      <c r="AM49" s="221"/>
      <c r="AN49" s="193"/>
      <c r="AO49" s="193"/>
      <c r="AP49" s="193"/>
      <c r="AQ49" s="256"/>
      <c r="AR49" s="256"/>
      <c r="AS49" s="231">
        <v>42.5</v>
      </c>
      <c r="AT49" s="231">
        <v>18</v>
      </c>
      <c r="AU49" s="231">
        <v>30</v>
      </c>
      <c r="AV49" s="231">
        <v>18</v>
      </c>
      <c r="AW49" s="244"/>
      <c r="AX49" s="147"/>
      <c r="AY49" s="271">
        <v>30</v>
      </c>
      <c r="AZ49" s="271">
        <v>18</v>
      </c>
      <c r="BA49" s="271"/>
      <c r="BB49" s="271"/>
      <c r="BC49" s="132"/>
      <c r="BD49" s="19"/>
      <c r="BE49" s="19"/>
      <c r="BF49" s="19"/>
      <c r="BG49" s="221"/>
      <c r="BH49" s="256"/>
      <c r="BI49" s="193"/>
      <c r="BJ49" s="193"/>
      <c r="BK49" s="193"/>
      <c r="BL49" s="193"/>
      <c r="BM49" s="193"/>
      <c r="BN49" s="193"/>
      <c r="BO49" s="29"/>
      <c r="BP49" s="147"/>
      <c r="BQ49" s="172" t="s">
        <v>39</v>
      </c>
      <c r="BR49" s="275"/>
      <c r="BS49" s="10" t="s">
        <v>39</v>
      </c>
      <c r="BT49" s="10" t="s">
        <v>48</v>
      </c>
      <c r="BU49" s="275"/>
      <c r="BV49" s="10" t="s">
        <v>48</v>
      </c>
      <c r="BW49" s="256" t="s">
        <v>49</v>
      </c>
      <c r="BX49" s="193" t="s">
        <v>49</v>
      </c>
      <c r="BY49" s="193"/>
      <c r="BZ49" s="193"/>
      <c r="CA49" s="193"/>
      <c r="CB49" s="231" t="s">
        <v>39</v>
      </c>
      <c r="CC49" s="231" t="s">
        <v>39</v>
      </c>
      <c r="CD49" s="244"/>
      <c r="CE49" s="147"/>
      <c r="CF49" s="271" t="s">
        <v>94</v>
      </c>
      <c r="CG49" s="275"/>
      <c r="CH49" s="10"/>
      <c r="CI49" s="193"/>
      <c r="CJ49" s="193"/>
      <c r="CK49" s="256"/>
      <c r="CL49" s="256"/>
    </row>
    <row r="50" spans="1:90" ht="14.25" customHeight="1">
      <c r="A50" s="256">
        <v>20</v>
      </c>
      <c r="B50" s="256">
        <v>48</v>
      </c>
      <c r="C50" s="256" t="s">
        <v>557</v>
      </c>
      <c r="D50" s="257">
        <v>2</v>
      </c>
      <c r="E50" s="257">
        <v>10.220000000000001</v>
      </c>
      <c r="F50" s="257">
        <v>10.58</v>
      </c>
      <c r="G50" s="110"/>
      <c r="H50" s="254">
        <v>33</v>
      </c>
      <c r="I50" s="254">
        <v>33</v>
      </c>
      <c r="J50" s="275"/>
      <c r="K50" s="271">
        <v>33</v>
      </c>
      <c r="L50" s="271">
        <v>33</v>
      </c>
      <c r="M50" s="254">
        <v>31</v>
      </c>
      <c r="N50" s="10">
        <v>31</v>
      </c>
      <c r="O50" s="256"/>
      <c r="P50" s="193" t="s">
        <v>41</v>
      </c>
      <c r="Q50" s="193"/>
      <c r="R50" s="193"/>
      <c r="S50" s="256"/>
      <c r="T50" s="254">
        <v>66</v>
      </c>
      <c r="U50" s="254" t="s">
        <v>39</v>
      </c>
      <c r="V50" s="275"/>
      <c r="W50" s="271" t="s">
        <v>39</v>
      </c>
      <c r="X50" s="271">
        <v>72</v>
      </c>
      <c r="Y50" s="275"/>
      <c r="Z50" s="10">
        <v>66</v>
      </c>
      <c r="AA50" s="256"/>
      <c r="AB50" s="193" t="s">
        <v>169</v>
      </c>
      <c r="AC50" s="193"/>
      <c r="AD50" s="193"/>
      <c r="AE50" s="256"/>
      <c r="AF50" s="231" t="s">
        <v>39</v>
      </c>
      <c r="AG50" s="231" t="s">
        <v>39</v>
      </c>
      <c r="AH50" s="275"/>
      <c r="AI50" s="151" t="s">
        <v>39</v>
      </c>
      <c r="AJ50" s="151"/>
      <c r="AK50" s="244"/>
      <c r="AM50" s="221"/>
      <c r="AN50" s="193"/>
      <c r="AO50" s="193"/>
      <c r="AP50" s="193"/>
      <c r="AQ50" s="256"/>
      <c r="AR50" s="256"/>
      <c r="AS50" s="231">
        <v>59</v>
      </c>
      <c r="AT50" s="231">
        <v>48.5</v>
      </c>
      <c r="AU50" s="231">
        <v>60</v>
      </c>
      <c r="AV50" s="231">
        <v>47</v>
      </c>
      <c r="AW50" s="244"/>
      <c r="AX50" s="147"/>
      <c r="AY50" s="271">
        <v>60</v>
      </c>
      <c r="AZ50" s="271">
        <v>47</v>
      </c>
      <c r="BA50" s="271">
        <v>38</v>
      </c>
      <c r="BB50" s="271">
        <v>29</v>
      </c>
      <c r="BC50" s="271"/>
      <c r="BD50" s="271"/>
      <c r="BE50" s="271">
        <v>32</v>
      </c>
      <c r="BF50" s="271">
        <v>43</v>
      </c>
      <c r="BG50" s="256"/>
      <c r="BH50" s="256"/>
      <c r="BI50" s="193" t="s">
        <v>504</v>
      </c>
      <c r="BJ50" s="193" t="s">
        <v>169</v>
      </c>
      <c r="BK50" s="193"/>
      <c r="BL50" s="193"/>
      <c r="BM50" s="193"/>
      <c r="BN50" s="193"/>
      <c r="BO50" s="29"/>
      <c r="BP50" s="147"/>
      <c r="BQ50" s="172" t="s">
        <v>39</v>
      </c>
      <c r="BR50" s="275"/>
      <c r="BS50" s="10" t="s">
        <v>39</v>
      </c>
      <c r="BT50" s="10" t="s">
        <v>42</v>
      </c>
      <c r="BU50" s="275"/>
      <c r="BV50" s="10" t="s">
        <v>42</v>
      </c>
      <c r="BW50" s="256" t="s">
        <v>48</v>
      </c>
      <c r="BX50" s="193" t="s">
        <v>105</v>
      </c>
      <c r="BY50" s="193"/>
      <c r="BZ50" s="193"/>
      <c r="CA50" s="193"/>
      <c r="CB50" s="231" t="s">
        <v>39</v>
      </c>
      <c r="CC50" s="231" t="s">
        <v>39</v>
      </c>
      <c r="CD50" s="244"/>
      <c r="CE50" s="147"/>
      <c r="CF50" s="271" t="s">
        <v>980</v>
      </c>
      <c r="CG50" s="275"/>
      <c r="CH50" s="10"/>
      <c r="CI50" s="193"/>
      <c r="CJ50" s="193"/>
      <c r="CK50" s="256"/>
      <c r="CL50" s="256"/>
    </row>
    <row r="51" spans="1:90" ht="14.25" customHeight="1">
      <c r="A51" s="256">
        <v>20</v>
      </c>
      <c r="B51" s="133">
        <v>49</v>
      </c>
      <c r="C51" s="133" t="s">
        <v>557</v>
      </c>
      <c r="D51" s="110">
        <v>2</v>
      </c>
      <c r="E51" s="110">
        <v>7.81</v>
      </c>
      <c r="F51" s="110">
        <v>30.25</v>
      </c>
      <c r="G51" s="110"/>
      <c r="H51" s="254">
        <v>20</v>
      </c>
      <c r="I51" s="254">
        <v>3</v>
      </c>
      <c r="J51" s="275"/>
      <c r="K51" s="271">
        <v>3</v>
      </c>
      <c r="L51" s="271">
        <v>27</v>
      </c>
      <c r="M51" s="254">
        <v>36</v>
      </c>
      <c r="N51" s="10">
        <v>36</v>
      </c>
      <c r="O51" s="133"/>
      <c r="P51" s="57" t="s">
        <v>165</v>
      </c>
      <c r="Q51" s="57"/>
      <c r="R51" s="57"/>
      <c r="S51" s="133"/>
      <c r="T51" s="254">
        <v>77</v>
      </c>
      <c r="U51" s="254">
        <v>77</v>
      </c>
      <c r="V51" s="275"/>
      <c r="W51" s="271">
        <v>77</v>
      </c>
      <c r="X51" s="271">
        <v>69</v>
      </c>
      <c r="Y51" s="275"/>
      <c r="Z51" s="10">
        <v>69</v>
      </c>
      <c r="AA51" s="133"/>
      <c r="AB51" s="57" t="s">
        <v>72</v>
      </c>
      <c r="AC51" s="57"/>
      <c r="AD51" s="57"/>
      <c r="AE51" s="133"/>
      <c r="AF51" s="231" t="s">
        <v>39</v>
      </c>
      <c r="AG51" s="231" t="s">
        <v>39</v>
      </c>
      <c r="AH51" s="275"/>
      <c r="AI51" s="151" t="s">
        <v>39</v>
      </c>
      <c r="AJ51" s="151"/>
      <c r="AK51" s="244"/>
      <c r="AM51" s="224"/>
      <c r="AN51" s="57"/>
      <c r="AO51" s="57"/>
      <c r="AP51" s="57"/>
      <c r="AQ51" s="133"/>
      <c r="AR51" s="133"/>
      <c r="AS51" s="231">
        <v>60</v>
      </c>
      <c r="AT51" s="231">
        <v>80</v>
      </c>
      <c r="AU51" s="231">
        <v>95</v>
      </c>
      <c r="AV51" s="231">
        <v>91</v>
      </c>
      <c r="AW51" s="244"/>
      <c r="AX51" s="147"/>
      <c r="AY51" s="271">
        <v>95</v>
      </c>
      <c r="AZ51" s="271">
        <v>91</v>
      </c>
      <c r="BA51" s="271">
        <v>65</v>
      </c>
      <c r="BB51" s="271">
        <v>47</v>
      </c>
      <c r="BC51" s="271"/>
      <c r="BD51" s="271"/>
      <c r="BE51" s="271">
        <v>51</v>
      </c>
      <c r="BF51" s="271">
        <v>51</v>
      </c>
      <c r="BG51" s="133"/>
      <c r="BH51" s="133"/>
      <c r="BI51" s="57" t="s">
        <v>172</v>
      </c>
      <c r="BJ51" s="57" t="s">
        <v>72</v>
      </c>
      <c r="BK51" s="57"/>
      <c r="BL51" s="57"/>
      <c r="BM51" s="57"/>
      <c r="BN51" s="57"/>
      <c r="BO51" s="212"/>
      <c r="BP51" s="147"/>
      <c r="BQ51" s="172" t="s">
        <v>42</v>
      </c>
      <c r="BR51" s="275"/>
      <c r="BS51" s="10" t="s">
        <v>42</v>
      </c>
      <c r="BT51" s="10" t="s">
        <v>42</v>
      </c>
      <c r="BU51" s="275"/>
      <c r="BV51" s="10" t="s">
        <v>105</v>
      </c>
      <c r="BW51" s="133" t="s">
        <v>48</v>
      </c>
      <c r="BX51" s="57" t="s">
        <v>105</v>
      </c>
      <c r="BY51" s="57"/>
      <c r="BZ51" s="57"/>
      <c r="CA51" s="57"/>
      <c r="CB51" s="231" t="s">
        <v>39</v>
      </c>
      <c r="CC51" s="231" t="s">
        <v>39</v>
      </c>
      <c r="CD51" s="244"/>
      <c r="CE51" s="147"/>
      <c r="CF51" s="225" t="s">
        <v>1074</v>
      </c>
      <c r="CG51" s="275"/>
      <c r="CH51" s="10" t="s">
        <v>220</v>
      </c>
      <c r="CI51" s="57"/>
      <c r="CJ51" s="57"/>
      <c r="CK51" s="133"/>
      <c r="CL51" s="133"/>
    </row>
    <row r="52" spans="1:90" ht="14.25" customHeight="1">
      <c r="A52" s="256">
        <v>20</v>
      </c>
      <c r="B52" s="133">
        <v>50</v>
      </c>
      <c r="C52" s="133" t="s">
        <v>439</v>
      </c>
      <c r="D52" s="110">
        <v>2</v>
      </c>
      <c r="E52" s="110">
        <v>6.56</v>
      </c>
      <c r="F52" s="110">
        <v>14.62</v>
      </c>
      <c r="G52" s="110"/>
      <c r="H52" s="254">
        <v>29</v>
      </c>
      <c r="I52" s="254" t="s">
        <v>39</v>
      </c>
      <c r="J52" s="275"/>
      <c r="K52" s="271" t="s">
        <v>39</v>
      </c>
      <c r="L52" s="271">
        <v>5</v>
      </c>
      <c r="M52" s="254">
        <v>6</v>
      </c>
      <c r="N52" s="10">
        <v>6</v>
      </c>
      <c r="O52" s="133"/>
      <c r="P52" s="57" t="s">
        <v>158</v>
      </c>
      <c r="Q52" s="57"/>
      <c r="R52" s="57"/>
      <c r="S52" s="133"/>
      <c r="T52" s="254">
        <v>84</v>
      </c>
      <c r="U52" s="254" t="s">
        <v>39</v>
      </c>
      <c r="V52" s="275"/>
      <c r="W52" s="271" t="s">
        <v>39</v>
      </c>
      <c r="X52" s="271">
        <v>21</v>
      </c>
      <c r="Y52" s="275"/>
      <c r="Z52" s="10">
        <v>31</v>
      </c>
      <c r="AA52" s="133"/>
      <c r="AB52" s="57" t="s">
        <v>504</v>
      </c>
      <c r="AC52" s="57"/>
      <c r="AD52" s="57"/>
      <c r="AE52" s="133"/>
      <c r="AF52" s="231" t="s">
        <v>39</v>
      </c>
      <c r="AG52" s="231" t="s">
        <v>39</v>
      </c>
      <c r="AH52" s="275"/>
      <c r="AI52" s="151" t="s">
        <v>39</v>
      </c>
      <c r="AJ52" s="151"/>
      <c r="AK52" s="244"/>
      <c r="AM52" s="224"/>
      <c r="AN52" s="57"/>
      <c r="AO52" s="57"/>
      <c r="AP52" s="57"/>
      <c r="AQ52" s="133"/>
      <c r="AR52" s="133"/>
      <c r="AS52" s="231" t="s">
        <v>39</v>
      </c>
      <c r="AT52" s="231" t="s">
        <v>39</v>
      </c>
      <c r="AU52" s="231">
        <v>66</v>
      </c>
      <c r="AV52" s="231">
        <v>40</v>
      </c>
      <c r="AW52" s="244"/>
      <c r="AX52" s="147"/>
      <c r="AY52" s="271">
        <v>66</v>
      </c>
      <c r="AZ52" s="271">
        <v>40</v>
      </c>
      <c r="BA52" s="271">
        <v>7</v>
      </c>
      <c r="BB52" s="271">
        <v>6</v>
      </c>
      <c r="BC52" s="271"/>
      <c r="BD52" s="271"/>
      <c r="BE52" s="271">
        <v>12</v>
      </c>
      <c r="BF52" s="271">
        <v>10</v>
      </c>
      <c r="BG52" s="133"/>
      <c r="BH52" s="133"/>
      <c r="BI52" s="57" t="s">
        <v>92</v>
      </c>
      <c r="BJ52" s="57" t="s">
        <v>504</v>
      </c>
      <c r="BK52" s="57"/>
      <c r="BL52" s="57"/>
      <c r="BM52" s="57"/>
      <c r="BN52" s="57"/>
      <c r="BO52" s="212"/>
      <c r="BP52" s="147"/>
      <c r="BQ52" s="172" t="s">
        <v>54</v>
      </c>
      <c r="BR52" s="275"/>
      <c r="BS52" s="10" t="s">
        <v>54</v>
      </c>
      <c r="BT52" s="10" t="s">
        <v>54</v>
      </c>
      <c r="BU52" s="275"/>
      <c r="BV52" s="10" t="s">
        <v>105</v>
      </c>
      <c r="BW52" s="133" t="s">
        <v>49</v>
      </c>
      <c r="BX52" s="57" t="s">
        <v>105</v>
      </c>
      <c r="BY52" s="57"/>
      <c r="BZ52" s="57"/>
      <c r="CA52" s="57"/>
      <c r="CB52" s="231" t="s">
        <v>39</v>
      </c>
      <c r="CC52" s="231" t="s">
        <v>39</v>
      </c>
      <c r="CD52" s="244"/>
      <c r="CE52" s="147"/>
      <c r="CF52" s="271" t="s">
        <v>209</v>
      </c>
      <c r="CG52" s="275"/>
      <c r="CH52" s="10" t="s">
        <v>1085</v>
      </c>
      <c r="CI52" s="57"/>
      <c r="CJ52" s="57"/>
      <c r="CK52" s="133"/>
      <c r="CL52" s="133"/>
    </row>
    <row r="53" spans="1:90" ht="14.25" customHeight="1">
      <c r="A53" s="256">
        <v>20</v>
      </c>
      <c r="B53" s="256">
        <v>51</v>
      </c>
      <c r="C53" s="256" t="s">
        <v>557</v>
      </c>
      <c r="D53" s="110">
        <v>2</v>
      </c>
      <c r="E53" s="110">
        <v>5.25</v>
      </c>
      <c r="F53" s="110">
        <v>16.43</v>
      </c>
      <c r="G53" s="110"/>
      <c r="H53" s="254">
        <v>28</v>
      </c>
      <c r="I53" s="254">
        <v>15</v>
      </c>
      <c r="J53" s="275"/>
      <c r="K53" s="271">
        <v>15</v>
      </c>
      <c r="L53" s="271">
        <v>34</v>
      </c>
      <c r="M53" s="254">
        <v>33</v>
      </c>
      <c r="N53" s="10">
        <v>33</v>
      </c>
      <c r="O53" s="256"/>
      <c r="P53" s="193" t="s">
        <v>227</v>
      </c>
      <c r="Q53" s="193"/>
      <c r="R53" s="193"/>
      <c r="S53" s="256"/>
      <c r="T53" s="254">
        <v>241</v>
      </c>
      <c r="U53" s="254">
        <v>65</v>
      </c>
      <c r="V53" s="275"/>
      <c r="W53" s="271">
        <v>65</v>
      </c>
      <c r="X53" s="271">
        <v>63</v>
      </c>
      <c r="Y53" s="275"/>
      <c r="Z53" s="10">
        <v>66</v>
      </c>
      <c r="AA53" s="256"/>
      <c r="AB53" s="193" t="s">
        <v>103</v>
      </c>
      <c r="AC53" s="193"/>
      <c r="AD53" s="193"/>
      <c r="AE53" s="256"/>
      <c r="AF53" s="231" t="s">
        <v>39</v>
      </c>
      <c r="AG53" s="231" t="s">
        <v>39</v>
      </c>
      <c r="AH53" s="275"/>
      <c r="AI53" s="151" t="s">
        <v>39</v>
      </c>
      <c r="AJ53" s="151"/>
      <c r="AK53" s="244"/>
      <c r="AM53" s="221"/>
      <c r="AN53" s="193"/>
      <c r="AO53" s="193"/>
      <c r="AP53" s="193"/>
      <c r="AQ53" s="256"/>
      <c r="AR53" s="256"/>
      <c r="AS53" s="231">
        <v>16</v>
      </c>
      <c r="AT53" s="231" t="s">
        <v>39</v>
      </c>
      <c r="AU53" s="231">
        <v>67</v>
      </c>
      <c r="AV53" s="231">
        <v>54</v>
      </c>
      <c r="AW53" s="244"/>
      <c r="AX53" s="147"/>
      <c r="AY53" s="271">
        <v>67</v>
      </c>
      <c r="AZ53" s="271">
        <v>54</v>
      </c>
      <c r="BA53" s="271">
        <v>31</v>
      </c>
      <c r="BB53" s="271">
        <v>19</v>
      </c>
      <c r="BC53" s="271"/>
      <c r="BD53" s="271"/>
      <c r="BE53" s="271">
        <v>41</v>
      </c>
      <c r="BF53" s="271">
        <v>29</v>
      </c>
      <c r="BG53" s="256"/>
      <c r="BH53" s="256"/>
      <c r="BI53" s="193" t="s">
        <v>347</v>
      </c>
      <c r="BJ53" s="193" t="s">
        <v>103</v>
      </c>
      <c r="BK53" s="193"/>
      <c r="BL53" s="193"/>
      <c r="BM53" s="193"/>
      <c r="BN53" s="193"/>
      <c r="BO53" s="29"/>
      <c r="BP53" s="147"/>
      <c r="BQ53" s="172" t="s">
        <v>42</v>
      </c>
      <c r="BR53" s="275"/>
      <c r="BS53" s="10" t="s">
        <v>42</v>
      </c>
      <c r="BT53" s="10" t="s">
        <v>42</v>
      </c>
      <c r="BU53" s="275"/>
      <c r="BV53" s="10" t="s">
        <v>105</v>
      </c>
      <c r="BW53" s="256" t="s">
        <v>49</v>
      </c>
      <c r="BX53" s="193" t="s">
        <v>105</v>
      </c>
      <c r="BY53" s="193"/>
      <c r="BZ53" s="193"/>
      <c r="CA53" s="193"/>
      <c r="CB53" s="231" t="s">
        <v>39</v>
      </c>
      <c r="CC53" s="231" t="s">
        <v>39</v>
      </c>
      <c r="CD53" s="244"/>
      <c r="CE53" s="147"/>
      <c r="CF53" s="271" t="s">
        <v>1084</v>
      </c>
      <c r="CG53" s="275"/>
      <c r="CH53" s="10" t="s">
        <v>220</v>
      </c>
      <c r="CI53" s="193"/>
      <c r="CJ53" s="193"/>
      <c r="CK53" s="256"/>
      <c r="CL53" s="256"/>
    </row>
    <row r="54" spans="1:90" ht="14.25" customHeight="1">
      <c r="A54" s="256">
        <v>20</v>
      </c>
      <c r="B54" s="256">
        <v>52</v>
      </c>
      <c r="C54" s="256" t="s">
        <v>109</v>
      </c>
      <c r="D54" s="110" t="s">
        <v>650</v>
      </c>
      <c r="E54" s="110" t="s">
        <v>650</v>
      </c>
      <c r="F54" s="110" t="s">
        <v>650</v>
      </c>
      <c r="G54" s="110"/>
      <c r="H54" s="254" t="s">
        <v>39</v>
      </c>
      <c r="I54" s="254" t="s">
        <v>39</v>
      </c>
      <c r="J54" s="275"/>
      <c r="K54" s="271" t="s">
        <v>39</v>
      </c>
      <c r="L54" s="271">
        <v>20</v>
      </c>
      <c r="M54" s="129"/>
      <c r="N54" s="10"/>
      <c r="O54" s="256"/>
      <c r="P54" s="193" t="s">
        <v>92</v>
      </c>
      <c r="Q54" s="193"/>
      <c r="R54" s="193"/>
      <c r="S54" s="256"/>
      <c r="T54" s="254" t="s">
        <v>39</v>
      </c>
      <c r="U54" s="254" t="s">
        <v>39</v>
      </c>
      <c r="V54" s="275"/>
      <c r="W54" s="271" t="s">
        <v>39</v>
      </c>
      <c r="X54" s="271">
        <v>38</v>
      </c>
      <c r="Y54" s="275"/>
      <c r="Z54" s="10"/>
      <c r="AA54" s="256"/>
      <c r="AB54" s="193" t="s">
        <v>117</v>
      </c>
      <c r="AC54" s="193"/>
      <c r="AD54" s="193"/>
      <c r="AE54" s="256"/>
      <c r="AF54" s="231" t="s">
        <v>39</v>
      </c>
      <c r="AG54" s="231" t="s">
        <v>39</v>
      </c>
      <c r="AH54" s="275"/>
      <c r="AI54" s="151" t="s">
        <v>39</v>
      </c>
      <c r="AJ54" s="151"/>
      <c r="AK54" s="244"/>
      <c r="AM54" s="221"/>
      <c r="AN54" s="193"/>
      <c r="AO54" s="193"/>
      <c r="AP54" s="193"/>
      <c r="AQ54" s="256"/>
      <c r="AR54" s="256"/>
      <c r="AS54" s="231" t="s">
        <v>39</v>
      </c>
      <c r="AT54" s="231" t="s">
        <v>39</v>
      </c>
      <c r="AU54" s="231" t="s">
        <v>39</v>
      </c>
      <c r="AV54" s="231" t="s">
        <v>39</v>
      </c>
      <c r="AW54" s="244"/>
      <c r="AX54" s="147"/>
      <c r="AY54" s="271" t="s">
        <v>39</v>
      </c>
      <c r="AZ54" s="271" t="s">
        <v>39</v>
      </c>
      <c r="BA54" s="271">
        <v>29</v>
      </c>
      <c r="BB54" s="271">
        <v>16</v>
      </c>
      <c r="BC54" s="187"/>
      <c r="BD54" s="75"/>
      <c r="BE54" s="75"/>
      <c r="BF54" s="75"/>
      <c r="BG54" s="221"/>
      <c r="BH54" s="256"/>
      <c r="BI54" s="193" t="s">
        <v>227</v>
      </c>
      <c r="BJ54" s="193" t="s">
        <v>64</v>
      </c>
      <c r="BK54" s="193"/>
      <c r="BL54" s="193"/>
      <c r="BM54" s="193"/>
      <c r="BN54" s="193"/>
      <c r="BO54" s="29"/>
      <c r="BP54" s="147"/>
      <c r="BQ54" s="172" t="s">
        <v>39</v>
      </c>
      <c r="BR54" s="275"/>
      <c r="BS54" s="10" t="s">
        <v>39</v>
      </c>
      <c r="BT54" s="10" t="s">
        <v>42</v>
      </c>
      <c r="BU54" s="275"/>
      <c r="BV54" s="10"/>
      <c r="BW54" s="256" t="s">
        <v>48</v>
      </c>
      <c r="BX54" s="193" t="s">
        <v>105</v>
      </c>
      <c r="BY54" s="193"/>
      <c r="BZ54" s="193"/>
      <c r="CA54" s="193"/>
      <c r="CB54" s="231" t="s">
        <v>39</v>
      </c>
      <c r="CC54" s="231" t="s">
        <v>114</v>
      </c>
      <c r="CD54" s="244"/>
      <c r="CE54" s="147"/>
      <c r="CF54" s="271"/>
      <c r="CG54" s="275"/>
      <c r="CH54" s="10" t="s">
        <v>507</v>
      </c>
      <c r="CI54" s="193"/>
      <c r="CJ54" s="193" t="s">
        <v>78</v>
      </c>
      <c r="CK54" s="256"/>
      <c r="CL54" s="256"/>
    </row>
    <row r="55" spans="1:90" ht="14.25" customHeight="1">
      <c r="A55" s="256">
        <v>20</v>
      </c>
      <c r="B55" s="133">
        <v>53</v>
      </c>
      <c r="C55" s="133" t="s">
        <v>439</v>
      </c>
      <c r="D55" s="110" t="s">
        <v>650</v>
      </c>
      <c r="E55" s="110" t="s">
        <v>650</v>
      </c>
      <c r="F55" s="110" t="s">
        <v>650</v>
      </c>
      <c r="G55" s="110"/>
      <c r="H55" s="254">
        <v>14</v>
      </c>
      <c r="I55" s="254">
        <v>20</v>
      </c>
      <c r="J55" s="275"/>
      <c r="K55" s="271">
        <v>20</v>
      </c>
      <c r="L55" s="271"/>
      <c r="M55" s="156"/>
      <c r="N55" s="10"/>
      <c r="O55" s="133"/>
      <c r="P55" s="57"/>
      <c r="Q55" s="57"/>
      <c r="R55" s="57"/>
      <c r="S55" s="133"/>
      <c r="T55" s="254">
        <v>127</v>
      </c>
      <c r="U55" s="254">
        <v>106</v>
      </c>
      <c r="V55" s="275"/>
      <c r="W55" s="271">
        <v>106</v>
      </c>
      <c r="X55" s="271"/>
      <c r="Y55" s="275"/>
      <c r="Z55" s="10"/>
      <c r="AA55" s="133"/>
      <c r="AB55" s="57"/>
      <c r="AC55" s="57"/>
      <c r="AD55" s="57"/>
      <c r="AE55" s="133"/>
      <c r="AF55" s="231" t="s">
        <v>39</v>
      </c>
      <c r="AG55" s="231" t="s">
        <v>39</v>
      </c>
      <c r="AH55" s="275"/>
      <c r="AI55" s="151" t="s">
        <v>39</v>
      </c>
      <c r="AJ55" s="151"/>
      <c r="AK55" s="244"/>
      <c r="AM55" s="224"/>
      <c r="AN55" s="57"/>
      <c r="AO55" s="57"/>
      <c r="AP55" s="57"/>
      <c r="AQ55" s="133"/>
      <c r="AR55" s="133"/>
      <c r="AS55" s="231" t="s">
        <v>39</v>
      </c>
      <c r="AT55" s="231" t="s">
        <v>39</v>
      </c>
      <c r="AU55" s="231">
        <v>2</v>
      </c>
      <c r="AV55" s="231">
        <v>2</v>
      </c>
      <c r="AW55" s="244"/>
      <c r="AX55" s="147"/>
      <c r="AY55" s="271">
        <v>2</v>
      </c>
      <c r="AZ55" s="271">
        <v>2</v>
      </c>
      <c r="BA55" s="271"/>
      <c r="BB55" s="271"/>
      <c r="BC55" s="132"/>
      <c r="BD55" s="19"/>
      <c r="BE55" s="19"/>
      <c r="BF55" s="19"/>
      <c r="BG55" s="224"/>
      <c r="BH55" s="133"/>
      <c r="BI55" s="57"/>
      <c r="BJ55" s="57"/>
      <c r="BK55" s="57"/>
      <c r="BL55" s="57"/>
      <c r="BM55" s="57"/>
      <c r="BN55" s="57"/>
      <c r="BO55" s="212"/>
      <c r="BP55" s="147"/>
      <c r="BQ55" s="172" t="s">
        <v>54</v>
      </c>
      <c r="BR55" s="275"/>
      <c r="BS55" s="10" t="s">
        <v>54</v>
      </c>
      <c r="BT55" s="10" t="s">
        <v>48</v>
      </c>
      <c r="BU55" s="275"/>
      <c r="BV55" s="10"/>
      <c r="BW55" s="133" t="s">
        <v>48</v>
      </c>
      <c r="BX55" s="57" t="s">
        <v>49</v>
      </c>
      <c r="BY55" s="57"/>
      <c r="BZ55" s="57"/>
      <c r="CA55" s="57"/>
      <c r="CB55" s="231" t="s">
        <v>39</v>
      </c>
      <c r="CC55" s="231" t="s">
        <v>731</v>
      </c>
      <c r="CD55" s="244"/>
      <c r="CE55" s="147"/>
      <c r="CF55" s="271" t="s">
        <v>94</v>
      </c>
      <c r="CG55" s="275"/>
      <c r="CH55" s="10" t="s">
        <v>114</v>
      </c>
      <c r="CI55" s="57"/>
      <c r="CJ55" s="57"/>
      <c r="CK55" s="133"/>
      <c r="CL55" s="133"/>
    </row>
    <row r="56" spans="1:90" ht="14.25" customHeight="1">
      <c r="A56" s="256">
        <v>20</v>
      </c>
      <c r="B56" s="133">
        <v>54</v>
      </c>
      <c r="C56" s="133" t="s">
        <v>557</v>
      </c>
      <c r="D56" s="110">
        <v>3</v>
      </c>
      <c r="E56" s="110">
        <v>13.98</v>
      </c>
      <c r="F56" s="110">
        <v>6.55</v>
      </c>
      <c r="G56" s="110"/>
      <c r="H56" s="254">
        <v>20</v>
      </c>
      <c r="I56" s="254">
        <v>21</v>
      </c>
      <c r="J56" s="275"/>
      <c r="K56" s="271">
        <v>21</v>
      </c>
      <c r="L56" s="271">
        <v>24</v>
      </c>
      <c r="M56" s="254">
        <v>27</v>
      </c>
      <c r="N56" s="10">
        <v>27</v>
      </c>
      <c r="O56" s="133"/>
      <c r="P56" s="57"/>
      <c r="Q56" s="57"/>
      <c r="R56" s="57"/>
      <c r="S56" s="133"/>
      <c r="T56" s="254">
        <v>50</v>
      </c>
      <c r="U56" s="254">
        <v>54</v>
      </c>
      <c r="V56" s="275"/>
      <c r="W56" s="271">
        <v>54</v>
      </c>
      <c r="X56" s="271">
        <v>56</v>
      </c>
      <c r="Y56" s="275"/>
      <c r="Z56" s="10">
        <v>54</v>
      </c>
      <c r="AA56" s="133"/>
      <c r="AB56" s="57"/>
      <c r="AC56" s="57"/>
      <c r="AD56" s="57"/>
      <c r="AE56" s="133"/>
      <c r="AF56" s="231" t="s">
        <v>39</v>
      </c>
      <c r="AG56" s="231" t="s">
        <v>39</v>
      </c>
      <c r="AH56" s="275"/>
      <c r="AI56" s="151" t="s">
        <v>39</v>
      </c>
      <c r="AJ56" s="151"/>
      <c r="AK56" s="244"/>
      <c r="AM56" s="224"/>
      <c r="AN56" s="57"/>
      <c r="AO56" s="57"/>
      <c r="AP56" s="57"/>
      <c r="AQ56" s="133"/>
      <c r="AR56" s="133"/>
      <c r="AS56" s="231">
        <v>42</v>
      </c>
      <c r="AT56" s="231">
        <v>51</v>
      </c>
      <c r="AU56" s="231">
        <v>64</v>
      </c>
      <c r="AV56" s="231">
        <v>54</v>
      </c>
      <c r="AW56" s="244"/>
      <c r="AX56" s="147"/>
      <c r="AY56" s="271">
        <v>64</v>
      </c>
      <c r="AZ56" s="271">
        <v>54</v>
      </c>
      <c r="BA56" s="271">
        <v>42</v>
      </c>
      <c r="BB56" s="271">
        <v>20</v>
      </c>
      <c r="BC56" s="271"/>
      <c r="BD56" s="271"/>
      <c r="BE56" s="271">
        <v>13</v>
      </c>
      <c r="BF56" s="271">
        <v>12</v>
      </c>
      <c r="BG56" s="133"/>
      <c r="BH56" s="133"/>
      <c r="BI56" s="57"/>
      <c r="BJ56" s="57"/>
      <c r="BK56" s="57"/>
      <c r="BL56" s="57"/>
      <c r="BM56" s="57"/>
      <c r="BN56" s="57"/>
      <c r="BO56" s="212"/>
      <c r="BP56" s="147"/>
      <c r="BQ56" s="172" t="s">
        <v>42</v>
      </c>
      <c r="BR56" s="275"/>
      <c r="BS56" s="10" t="s">
        <v>42</v>
      </c>
      <c r="BT56" s="10" t="s">
        <v>42</v>
      </c>
      <c r="BU56" s="275"/>
      <c r="BV56" s="10" t="s">
        <v>54</v>
      </c>
      <c r="BW56" s="133" t="s">
        <v>49</v>
      </c>
      <c r="BX56" s="57" t="s">
        <v>49</v>
      </c>
      <c r="BY56" s="57"/>
      <c r="BZ56" s="57"/>
      <c r="CA56" s="57"/>
      <c r="CB56" s="231" t="s">
        <v>39</v>
      </c>
      <c r="CC56" s="231" t="s">
        <v>39</v>
      </c>
      <c r="CD56" s="244"/>
      <c r="CE56" s="147"/>
      <c r="CF56" s="271" t="s">
        <v>1086</v>
      </c>
      <c r="CG56" s="275"/>
      <c r="CH56" s="10" t="s">
        <v>247</v>
      </c>
      <c r="CI56" s="57"/>
      <c r="CJ56" s="57"/>
      <c r="CK56" s="133"/>
      <c r="CL56" s="133"/>
    </row>
    <row r="57" spans="1:90" ht="14.25" customHeight="1">
      <c r="A57" s="256">
        <v>20</v>
      </c>
      <c r="B57" s="133">
        <v>55</v>
      </c>
      <c r="C57" s="133" t="s">
        <v>557</v>
      </c>
      <c r="D57" s="110">
        <v>3</v>
      </c>
      <c r="E57" s="110">
        <v>14.29</v>
      </c>
      <c r="F57" s="110">
        <v>7.6</v>
      </c>
      <c r="G57" s="110"/>
      <c r="H57" s="254">
        <v>16</v>
      </c>
      <c r="I57" s="254">
        <v>23</v>
      </c>
      <c r="J57" s="275"/>
      <c r="K57" s="271">
        <v>23</v>
      </c>
      <c r="L57" s="271">
        <v>34</v>
      </c>
      <c r="M57" s="254">
        <v>40</v>
      </c>
      <c r="N57" s="10">
        <v>40</v>
      </c>
      <c r="O57" s="133"/>
      <c r="P57" s="57" t="s">
        <v>215</v>
      </c>
      <c r="Q57" s="57"/>
      <c r="R57" s="57"/>
      <c r="S57" s="133"/>
      <c r="T57" s="254">
        <v>67</v>
      </c>
      <c r="U57" s="254">
        <v>63</v>
      </c>
      <c r="V57" s="275"/>
      <c r="W57" s="271">
        <v>63</v>
      </c>
      <c r="X57" s="271">
        <v>80</v>
      </c>
      <c r="Y57" s="275"/>
      <c r="Z57" s="10">
        <v>74</v>
      </c>
      <c r="AA57" s="133"/>
      <c r="AB57" s="57" t="s">
        <v>102</v>
      </c>
      <c r="AC57" s="57"/>
      <c r="AD57" s="57"/>
      <c r="AE57" s="133"/>
      <c r="AF57" s="231" t="s">
        <v>39</v>
      </c>
      <c r="AG57" s="231" t="s">
        <v>39</v>
      </c>
      <c r="AH57" s="275"/>
      <c r="AI57" s="151" t="s">
        <v>39</v>
      </c>
      <c r="AJ57" s="151"/>
      <c r="AK57" s="244"/>
      <c r="AM57" s="224"/>
      <c r="AN57" s="57"/>
      <c r="AO57" s="57"/>
      <c r="AP57" s="57"/>
      <c r="AQ57" s="133"/>
      <c r="AR57" s="133"/>
      <c r="AS57" s="231">
        <v>42.5</v>
      </c>
      <c r="AT57" s="231">
        <v>47</v>
      </c>
      <c r="AU57" s="231">
        <v>65</v>
      </c>
      <c r="AV57" s="231">
        <v>55</v>
      </c>
      <c r="AW57" s="244"/>
      <c r="AX57" s="147"/>
      <c r="AY57" s="271">
        <v>65</v>
      </c>
      <c r="AZ57" s="271">
        <v>55</v>
      </c>
      <c r="BA57" s="271">
        <v>56</v>
      </c>
      <c r="BB57" s="271">
        <v>26</v>
      </c>
      <c r="BC57" s="187"/>
      <c r="BD57" s="47"/>
      <c r="BE57" s="254">
        <v>61</v>
      </c>
      <c r="BF57" s="254">
        <v>34</v>
      </c>
      <c r="BG57" s="133"/>
      <c r="BH57" s="133"/>
      <c r="BI57" s="57" t="s">
        <v>98</v>
      </c>
      <c r="BJ57" s="57" t="s">
        <v>102</v>
      </c>
      <c r="BK57" s="57"/>
      <c r="BL57" s="57"/>
      <c r="BM57" s="57"/>
      <c r="BN57" s="57"/>
      <c r="BO57" s="212"/>
      <c r="BP57" s="147"/>
      <c r="BQ57" s="172" t="s">
        <v>42</v>
      </c>
      <c r="BR57" s="275"/>
      <c r="BS57" s="10" t="s">
        <v>42</v>
      </c>
      <c r="BT57" s="10" t="s">
        <v>42</v>
      </c>
      <c r="BU57" s="275"/>
      <c r="BV57" s="10" t="s">
        <v>54</v>
      </c>
      <c r="BW57" s="133" t="s">
        <v>49</v>
      </c>
      <c r="BX57" s="57" t="s">
        <v>105</v>
      </c>
      <c r="BY57" s="57"/>
      <c r="BZ57" s="57"/>
      <c r="CA57" s="57"/>
      <c r="CB57" s="231" t="s">
        <v>39</v>
      </c>
      <c r="CC57" s="231" t="s">
        <v>39</v>
      </c>
      <c r="CD57" s="244"/>
      <c r="CE57" s="147"/>
      <c r="CF57" s="271" t="s">
        <v>275</v>
      </c>
      <c r="CG57" s="275"/>
      <c r="CH57" s="10" t="s">
        <v>247</v>
      </c>
      <c r="CI57" s="57"/>
      <c r="CJ57" s="57"/>
      <c r="CK57" s="133"/>
      <c r="CL57" s="133"/>
    </row>
    <row r="58" spans="1:90" ht="14.25" customHeight="1">
      <c r="A58" s="256">
        <v>20</v>
      </c>
      <c r="B58" s="133">
        <v>56</v>
      </c>
      <c r="C58" s="133" t="s">
        <v>557</v>
      </c>
      <c r="D58" s="110">
        <v>3</v>
      </c>
      <c r="E58" s="110">
        <v>8.4499999999999993</v>
      </c>
      <c r="F58" s="110">
        <v>12.06</v>
      </c>
      <c r="G58" s="110"/>
      <c r="H58" s="254">
        <v>17</v>
      </c>
      <c r="I58" s="254">
        <v>15</v>
      </c>
      <c r="J58" s="275"/>
      <c r="K58" s="271">
        <v>15</v>
      </c>
      <c r="L58" s="271">
        <v>36</v>
      </c>
      <c r="M58" s="95"/>
      <c r="N58" s="10"/>
      <c r="O58" s="133"/>
      <c r="P58" s="57"/>
      <c r="Q58" s="57"/>
      <c r="R58" s="57"/>
      <c r="S58" s="133"/>
      <c r="T58" s="254">
        <v>67</v>
      </c>
      <c r="U58" s="254">
        <v>65</v>
      </c>
      <c r="V58" s="275"/>
      <c r="W58" s="271">
        <v>65</v>
      </c>
      <c r="X58" s="271">
        <v>60</v>
      </c>
      <c r="Y58" s="275"/>
      <c r="Z58" s="10"/>
      <c r="AA58" s="133"/>
      <c r="AB58" s="57"/>
      <c r="AC58" s="57"/>
      <c r="AD58" s="57"/>
      <c r="AE58" s="133"/>
      <c r="AF58" s="231" t="s">
        <v>39</v>
      </c>
      <c r="AG58" s="231" t="s">
        <v>39</v>
      </c>
      <c r="AH58" s="275"/>
      <c r="AI58" s="151" t="s">
        <v>39</v>
      </c>
      <c r="AJ58" s="151"/>
      <c r="AK58" s="244"/>
      <c r="AM58" s="224"/>
      <c r="AN58" s="57"/>
      <c r="AO58" s="57"/>
      <c r="AP58" s="57"/>
      <c r="AQ58" s="133"/>
      <c r="AR58" s="133"/>
      <c r="AS58" s="231">
        <v>58</v>
      </c>
      <c r="AT58" s="231">
        <v>48</v>
      </c>
      <c r="AU58" s="231">
        <v>51</v>
      </c>
      <c r="AV58" s="231">
        <v>49</v>
      </c>
      <c r="AW58" s="244"/>
      <c r="AX58" s="147"/>
      <c r="AY58" s="271">
        <v>51</v>
      </c>
      <c r="AZ58" s="271">
        <v>49</v>
      </c>
      <c r="BA58" s="271">
        <v>35</v>
      </c>
      <c r="BB58" s="271">
        <v>26</v>
      </c>
      <c r="BC58" s="132"/>
      <c r="BD58" s="19"/>
      <c r="BE58" s="154"/>
      <c r="BF58" s="154"/>
      <c r="BG58" s="224"/>
      <c r="BH58" s="133"/>
      <c r="BI58" s="57"/>
      <c r="BJ58" s="57"/>
      <c r="BK58" s="57"/>
      <c r="BL58" s="57"/>
      <c r="BM58" s="57"/>
      <c r="BN58" s="57"/>
      <c r="BO58" s="212"/>
      <c r="BP58" s="147"/>
      <c r="BQ58" s="172" t="s">
        <v>42</v>
      </c>
      <c r="BR58" s="275"/>
      <c r="BS58" s="10" t="s">
        <v>42</v>
      </c>
      <c r="BT58" s="10" t="s">
        <v>42</v>
      </c>
      <c r="BU58" s="275"/>
      <c r="BV58" s="10"/>
      <c r="BW58" s="133" t="s">
        <v>48</v>
      </c>
      <c r="BX58" s="57" t="s">
        <v>48</v>
      </c>
      <c r="BY58" s="57"/>
      <c r="BZ58" s="57"/>
      <c r="CA58" s="57"/>
      <c r="CB58" s="231" t="s">
        <v>39</v>
      </c>
      <c r="CC58" s="231" t="s">
        <v>39</v>
      </c>
      <c r="CD58" s="244"/>
      <c r="CE58" s="147"/>
      <c r="CF58" s="271" t="s">
        <v>433</v>
      </c>
      <c r="CG58" s="275"/>
      <c r="CH58" s="10" t="s">
        <v>698</v>
      </c>
      <c r="CI58" s="57"/>
      <c r="CJ58" s="57"/>
      <c r="CK58" s="133"/>
      <c r="CL58" s="133"/>
    </row>
    <row r="59" spans="1:90" ht="14.25" customHeight="1">
      <c r="A59" s="256">
        <v>20</v>
      </c>
      <c r="B59" s="133">
        <v>57</v>
      </c>
      <c r="C59" s="133" t="s">
        <v>1062</v>
      </c>
      <c r="D59" s="110">
        <v>3</v>
      </c>
      <c r="E59" s="110">
        <v>11.63</v>
      </c>
      <c r="F59" s="110">
        <v>10.27</v>
      </c>
      <c r="G59" s="110"/>
      <c r="H59" s="254">
        <v>15</v>
      </c>
      <c r="I59" s="254">
        <v>20</v>
      </c>
      <c r="J59" s="275"/>
      <c r="K59" s="271">
        <v>20</v>
      </c>
      <c r="L59" s="271">
        <v>33</v>
      </c>
      <c r="M59" s="254">
        <v>48</v>
      </c>
      <c r="N59" s="10">
        <v>48</v>
      </c>
      <c r="O59" s="133"/>
      <c r="P59" s="57" t="s">
        <v>504</v>
      </c>
      <c r="Q59" s="57"/>
      <c r="R59" s="57"/>
      <c r="S59" s="133"/>
      <c r="T59" s="254">
        <v>120</v>
      </c>
      <c r="U59" s="254">
        <v>148</v>
      </c>
      <c r="V59" s="275"/>
      <c r="W59" s="271">
        <v>148</v>
      </c>
      <c r="X59" s="271">
        <v>182</v>
      </c>
      <c r="Y59" s="275"/>
      <c r="Z59" s="10">
        <v>9</v>
      </c>
      <c r="AA59" s="133"/>
      <c r="AB59" s="57"/>
      <c r="AC59" s="57"/>
      <c r="AD59" s="57"/>
      <c r="AE59" s="133"/>
      <c r="AF59" s="231" t="s">
        <v>39</v>
      </c>
      <c r="AG59" s="231">
        <v>6</v>
      </c>
      <c r="AH59" s="275"/>
      <c r="AI59" s="151">
        <v>6</v>
      </c>
      <c r="AJ59" s="151">
        <v>14</v>
      </c>
      <c r="AK59" s="244"/>
      <c r="AM59" s="224"/>
      <c r="AN59" s="57" t="s">
        <v>64</v>
      </c>
      <c r="AO59" s="57"/>
      <c r="AP59" s="57"/>
      <c r="AQ59" s="133"/>
      <c r="AR59" s="133"/>
      <c r="AS59" s="231">
        <v>19</v>
      </c>
      <c r="AT59" s="231">
        <v>14.5</v>
      </c>
      <c r="AU59" s="231">
        <v>51</v>
      </c>
      <c r="AV59" s="231">
        <v>50</v>
      </c>
      <c r="AW59" s="244"/>
      <c r="AX59" s="147"/>
      <c r="AY59" s="271">
        <v>51</v>
      </c>
      <c r="AZ59" s="271">
        <v>50</v>
      </c>
      <c r="BA59" s="271">
        <v>79</v>
      </c>
      <c r="BB59" s="271">
        <v>57</v>
      </c>
      <c r="BC59" s="271"/>
      <c r="BD59" s="271"/>
      <c r="BE59" s="271">
        <v>111</v>
      </c>
      <c r="BF59" s="271">
        <v>80</v>
      </c>
      <c r="BG59" s="133"/>
      <c r="BH59" s="133"/>
      <c r="BI59" s="57" t="s">
        <v>98</v>
      </c>
      <c r="BJ59" s="57" t="s">
        <v>528</v>
      </c>
      <c r="BK59" s="57"/>
      <c r="BL59" s="57"/>
      <c r="BM59" s="57"/>
      <c r="BN59" s="57"/>
      <c r="BO59" s="212"/>
      <c r="BP59" s="147"/>
      <c r="BQ59" s="172" t="s">
        <v>54</v>
      </c>
      <c r="BR59" s="275"/>
      <c r="BS59" s="10" t="s">
        <v>54</v>
      </c>
      <c r="BT59" s="10" t="s">
        <v>42</v>
      </c>
      <c r="BU59" s="275"/>
      <c r="BV59" s="10" t="s">
        <v>619</v>
      </c>
      <c r="BW59" s="133" t="s">
        <v>48</v>
      </c>
      <c r="BX59" s="57" t="s">
        <v>105</v>
      </c>
      <c r="BY59" s="57"/>
      <c r="BZ59" s="57"/>
      <c r="CA59" s="57"/>
      <c r="CB59" s="231" t="s">
        <v>39</v>
      </c>
      <c r="CC59" s="231" t="s">
        <v>39</v>
      </c>
      <c r="CD59" s="244"/>
      <c r="CE59" s="147"/>
      <c r="CF59" s="271" t="s">
        <v>1083</v>
      </c>
      <c r="CG59" s="275"/>
      <c r="CH59" s="10" t="s">
        <v>1087</v>
      </c>
      <c r="CI59" s="57"/>
      <c r="CJ59" s="57"/>
      <c r="CK59" s="133"/>
      <c r="CL59" s="133"/>
    </row>
    <row r="60" spans="1:90" ht="14.25" customHeight="1">
      <c r="A60" s="256">
        <v>20</v>
      </c>
      <c r="B60" s="133">
        <v>58</v>
      </c>
      <c r="C60" s="133" t="s">
        <v>46</v>
      </c>
      <c r="D60" s="110">
        <v>3</v>
      </c>
      <c r="E60" s="110">
        <v>8.8699999999999992</v>
      </c>
      <c r="F60" s="110">
        <v>11.48</v>
      </c>
      <c r="G60" s="110"/>
      <c r="H60" s="254">
        <v>3</v>
      </c>
      <c r="I60" s="254" t="s">
        <v>39</v>
      </c>
      <c r="J60" s="275"/>
      <c r="K60" s="271" t="s">
        <v>39</v>
      </c>
      <c r="L60" s="271">
        <v>12</v>
      </c>
      <c r="M60" s="254">
        <v>16</v>
      </c>
      <c r="N60" s="10">
        <v>16</v>
      </c>
      <c r="O60" s="133"/>
      <c r="P60" s="57" t="s">
        <v>174</v>
      </c>
      <c r="Q60" s="57"/>
      <c r="R60" s="57"/>
      <c r="S60" s="133"/>
      <c r="T60" s="254">
        <v>62</v>
      </c>
      <c r="U60" s="254" t="s">
        <v>39</v>
      </c>
      <c r="V60" s="275"/>
      <c r="W60" s="271" t="s">
        <v>39</v>
      </c>
      <c r="X60" s="271">
        <v>46</v>
      </c>
      <c r="Y60" s="275"/>
      <c r="Z60" s="10">
        <v>61</v>
      </c>
      <c r="AA60" s="133"/>
      <c r="AB60" s="57" t="s">
        <v>270</v>
      </c>
      <c r="AC60" s="57"/>
      <c r="AD60" s="57"/>
      <c r="AE60" s="133"/>
      <c r="AF60" s="231" t="s">
        <v>39</v>
      </c>
      <c r="AG60" s="231" t="s">
        <v>39</v>
      </c>
      <c r="AH60" s="275"/>
      <c r="AI60" s="151" t="s">
        <v>39</v>
      </c>
      <c r="AJ60" s="151"/>
      <c r="AK60" s="244"/>
      <c r="AM60" s="224"/>
      <c r="AN60" s="57"/>
      <c r="AO60" s="57"/>
      <c r="AP60" s="57"/>
      <c r="AQ60" s="133"/>
      <c r="AR60" s="133"/>
      <c r="AS60" s="231" t="s">
        <v>39</v>
      </c>
      <c r="AT60" s="231" t="s">
        <v>39</v>
      </c>
      <c r="AU60" s="231" t="s">
        <v>39</v>
      </c>
      <c r="AV60" s="231" t="s">
        <v>39</v>
      </c>
      <c r="AW60" s="244"/>
      <c r="AX60" s="147"/>
      <c r="AY60" s="271" t="s">
        <v>39</v>
      </c>
      <c r="AZ60" s="271" t="s">
        <v>39</v>
      </c>
      <c r="BA60" s="271">
        <v>30</v>
      </c>
      <c r="BB60" s="271">
        <v>24</v>
      </c>
      <c r="BC60" s="129"/>
      <c r="BD60" s="271"/>
      <c r="BE60" s="254">
        <v>26</v>
      </c>
      <c r="BF60" s="271">
        <v>40</v>
      </c>
      <c r="BG60" s="133"/>
      <c r="BH60" s="133"/>
      <c r="BI60" s="57" t="s">
        <v>129</v>
      </c>
      <c r="BJ60" s="57" t="s">
        <v>628</v>
      </c>
      <c r="BK60" s="57"/>
      <c r="BL60" s="57"/>
      <c r="BM60" s="57"/>
      <c r="BN60" s="57"/>
      <c r="BO60" s="212"/>
      <c r="BP60" s="147"/>
      <c r="BQ60" s="172" t="s">
        <v>39</v>
      </c>
      <c r="BR60" s="275"/>
      <c r="BS60" s="10" t="s">
        <v>39</v>
      </c>
      <c r="BT60" s="10" t="s">
        <v>42</v>
      </c>
      <c r="BU60" s="275"/>
      <c r="BV60" s="10" t="s">
        <v>42</v>
      </c>
      <c r="BW60" s="133" t="s">
        <v>48</v>
      </c>
      <c r="BX60" s="57" t="s">
        <v>105</v>
      </c>
      <c r="BY60" s="57"/>
      <c r="BZ60" s="57"/>
      <c r="CA60" s="57"/>
      <c r="CB60" s="231" t="s">
        <v>39</v>
      </c>
      <c r="CC60" s="231" t="s">
        <v>114</v>
      </c>
      <c r="CD60" s="244"/>
      <c r="CE60" s="147"/>
      <c r="CF60" s="271" t="s">
        <v>1084</v>
      </c>
      <c r="CG60" s="275"/>
      <c r="CH60" s="10" t="s">
        <v>1088</v>
      </c>
      <c r="CI60" s="57"/>
      <c r="CJ60" s="57"/>
      <c r="CK60" s="133"/>
      <c r="CL60" s="133"/>
    </row>
    <row r="61" spans="1:90" ht="14.25" customHeight="1">
      <c r="A61" s="256">
        <v>20</v>
      </c>
      <c r="B61" s="133">
        <v>59</v>
      </c>
      <c r="C61" s="133" t="s">
        <v>46</v>
      </c>
      <c r="D61" s="110" t="s">
        <v>650</v>
      </c>
      <c r="E61" s="110" t="s">
        <v>650</v>
      </c>
      <c r="F61" s="110" t="s">
        <v>650</v>
      </c>
      <c r="G61" s="110"/>
      <c r="H61" s="254">
        <v>5</v>
      </c>
      <c r="I61" s="254" t="s">
        <v>39</v>
      </c>
      <c r="J61" s="275"/>
      <c r="K61" s="271" t="s">
        <v>39</v>
      </c>
      <c r="L61" s="271">
        <v>11</v>
      </c>
      <c r="M61" s="271"/>
      <c r="N61" s="10"/>
      <c r="O61" s="133"/>
      <c r="P61" s="57"/>
      <c r="Q61" s="57"/>
      <c r="R61" s="57"/>
      <c r="S61" s="133"/>
      <c r="T61" s="254">
        <v>70</v>
      </c>
      <c r="U61" s="254">
        <v>82</v>
      </c>
      <c r="V61" s="275"/>
      <c r="W61" s="271">
        <v>82</v>
      </c>
      <c r="X61" s="271">
        <v>50</v>
      </c>
      <c r="Y61" s="275"/>
      <c r="Z61" s="10"/>
      <c r="AA61" s="133"/>
      <c r="AB61" s="57"/>
      <c r="AC61" s="57"/>
      <c r="AD61" s="57"/>
      <c r="AE61" s="133"/>
      <c r="AF61" s="231" t="s">
        <v>39</v>
      </c>
      <c r="AG61" s="231" t="s">
        <v>39</v>
      </c>
      <c r="AH61" s="275"/>
      <c r="AI61" s="271" t="s">
        <v>39</v>
      </c>
      <c r="AJ61" s="271"/>
      <c r="AK61" s="244"/>
      <c r="AM61" s="224"/>
      <c r="AN61" s="57"/>
      <c r="AO61" s="57"/>
      <c r="AP61" s="57"/>
      <c r="AQ61" s="133"/>
      <c r="AR61" s="133"/>
      <c r="AS61" s="231">
        <v>18</v>
      </c>
      <c r="AT61" s="231">
        <v>20</v>
      </c>
      <c r="AU61" s="231">
        <v>12</v>
      </c>
      <c r="AV61" s="231">
        <v>11</v>
      </c>
      <c r="AW61" s="244"/>
      <c r="AX61" s="147"/>
      <c r="AY61" s="271">
        <v>12</v>
      </c>
      <c r="AZ61" s="271">
        <v>11</v>
      </c>
      <c r="BA61" s="271">
        <v>10</v>
      </c>
      <c r="BB61" s="271">
        <v>7</v>
      </c>
      <c r="BC61" s="244"/>
      <c r="BD61" s="75"/>
      <c r="BE61" s="75"/>
      <c r="BF61" s="75"/>
      <c r="BG61" s="224"/>
      <c r="BH61" s="133"/>
      <c r="BI61" s="57"/>
      <c r="BJ61" s="57"/>
      <c r="BK61" s="57"/>
      <c r="BL61" s="57"/>
      <c r="BM61" s="57"/>
      <c r="BN61" s="57"/>
      <c r="BO61" s="212"/>
      <c r="BP61" s="147"/>
      <c r="BQ61" s="172" t="s">
        <v>54</v>
      </c>
      <c r="BR61" s="275"/>
      <c r="BS61" s="10" t="s">
        <v>54</v>
      </c>
      <c r="BT61" s="10" t="s">
        <v>42</v>
      </c>
      <c r="BU61" s="275"/>
      <c r="BV61" s="10" t="s">
        <v>48</v>
      </c>
      <c r="BW61" s="133" t="s">
        <v>49</v>
      </c>
      <c r="BX61" s="57" t="s">
        <v>49</v>
      </c>
      <c r="BY61" s="57"/>
      <c r="BZ61" s="57"/>
      <c r="CA61" s="57"/>
      <c r="CB61" s="231" t="s">
        <v>39</v>
      </c>
      <c r="CC61" s="231" t="s">
        <v>731</v>
      </c>
      <c r="CD61" s="244"/>
      <c r="CE61" s="147"/>
      <c r="CF61" s="271" t="s">
        <v>1069</v>
      </c>
      <c r="CG61" s="275"/>
      <c r="CH61" s="10"/>
      <c r="CI61" s="57"/>
      <c r="CJ61" s="57" t="s">
        <v>78</v>
      </c>
      <c r="CK61" s="133"/>
      <c r="CL61" s="133"/>
    </row>
    <row r="62" spans="1:90" ht="14.25" customHeight="1">
      <c r="A62" s="256">
        <v>20</v>
      </c>
      <c r="B62" s="133">
        <v>60</v>
      </c>
      <c r="C62" s="133" t="s">
        <v>60</v>
      </c>
      <c r="D62" s="110" t="s">
        <v>650</v>
      </c>
      <c r="E62" s="110" t="s">
        <v>650</v>
      </c>
      <c r="F62" s="110" t="s">
        <v>650</v>
      </c>
      <c r="G62" s="110"/>
      <c r="H62" s="254">
        <v>4</v>
      </c>
      <c r="I62" s="254" t="s">
        <v>39</v>
      </c>
      <c r="J62" s="275"/>
      <c r="K62" s="271" t="s">
        <v>39</v>
      </c>
      <c r="L62" s="271">
        <v>6</v>
      </c>
      <c r="M62" s="271"/>
      <c r="N62" s="10"/>
      <c r="O62" s="133"/>
      <c r="P62" s="57"/>
      <c r="Q62" s="57"/>
      <c r="R62" s="57"/>
      <c r="S62" s="133"/>
      <c r="T62" s="254">
        <v>49</v>
      </c>
      <c r="U62" s="254" t="s">
        <v>39</v>
      </c>
      <c r="V62" s="275"/>
      <c r="W62" s="271" t="s">
        <v>39</v>
      </c>
      <c r="X62" s="271">
        <v>42</v>
      </c>
      <c r="Y62" s="275"/>
      <c r="Z62" s="10"/>
      <c r="AA62" s="133"/>
      <c r="AB62" s="57"/>
      <c r="AC62" s="57"/>
      <c r="AD62" s="57"/>
      <c r="AE62" s="133"/>
      <c r="AF62" s="231" t="s">
        <v>39</v>
      </c>
      <c r="AG62" s="231" t="s">
        <v>39</v>
      </c>
      <c r="AH62" s="275"/>
      <c r="AI62" s="151" t="s">
        <v>39</v>
      </c>
      <c r="AJ62" s="151"/>
      <c r="AK62" s="244"/>
      <c r="AM62" s="224"/>
      <c r="AN62" s="57"/>
      <c r="AO62" s="57"/>
      <c r="AP62" s="57"/>
      <c r="AQ62" s="57"/>
      <c r="AR62" s="57"/>
      <c r="AS62" s="231">
        <v>8</v>
      </c>
      <c r="AT62" s="231" t="s">
        <v>39</v>
      </c>
      <c r="AU62" s="231" t="s">
        <v>39</v>
      </c>
      <c r="AV62" s="231" t="s">
        <v>39</v>
      </c>
      <c r="AW62" s="244"/>
      <c r="AX62" s="147"/>
      <c r="AY62" s="271" t="s">
        <v>39</v>
      </c>
      <c r="AZ62" s="271"/>
      <c r="BA62" s="271">
        <v>8</v>
      </c>
      <c r="BB62" s="271">
        <v>4</v>
      </c>
      <c r="BC62" s="132"/>
      <c r="BD62" s="19"/>
      <c r="BE62" s="19"/>
      <c r="BF62" s="19"/>
      <c r="BG62" s="287"/>
      <c r="BH62" s="57"/>
      <c r="BI62" s="57"/>
      <c r="BJ62" s="57"/>
      <c r="BK62" s="57"/>
      <c r="BL62" s="57"/>
      <c r="BM62" s="57"/>
      <c r="BN62" s="57"/>
      <c r="BO62" s="212"/>
      <c r="BP62" s="147"/>
      <c r="BQ62" s="172" t="s">
        <v>39</v>
      </c>
      <c r="BR62" s="275"/>
      <c r="BS62" s="10"/>
      <c r="BT62" s="10" t="s">
        <v>42</v>
      </c>
      <c r="BU62" s="275"/>
      <c r="BV62" s="10" t="s">
        <v>48</v>
      </c>
      <c r="BW62" s="133" t="s">
        <v>49</v>
      </c>
      <c r="BX62" s="57" t="s">
        <v>49</v>
      </c>
      <c r="BY62" s="57"/>
      <c r="BZ62" s="57"/>
      <c r="CA62" s="57"/>
      <c r="CB62" s="231" t="s">
        <v>39</v>
      </c>
      <c r="CC62" s="231" t="s">
        <v>39</v>
      </c>
      <c r="CD62" s="244"/>
      <c r="CE62" s="147"/>
      <c r="CF62" s="271" t="s">
        <v>39</v>
      </c>
      <c r="CG62" s="275"/>
      <c r="CH62" s="10" t="s">
        <v>1089</v>
      </c>
      <c r="CI62" s="57"/>
      <c r="CJ62" s="57" t="s">
        <v>78</v>
      </c>
      <c r="CK62" s="133"/>
      <c r="CL62" s="133"/>
    </row>
    <row r="63" spans="1:90" ht="14.25" customHeight="1">
      <c r="A63" s="256">
        <v>20</v>
      </c>
      <c r="B63" s="133">
        <v>61</v>
      </c>
      <c r="C63" s="133" t="s">
        <v>46</v>
      </c>
      <c r="D63" s="110">
        <v>3</v>
      </c>
      <c r="E63" s="110">
        <v>5.3</v>
      </c>
      <c r="F63" s="110">
        <v>15.5</v>
      </c>
      <c r="G63" s="110"/>
      <c r="H63" s="254">
        <v>10</v>
      </c>
      <c r="I63" s="254">
        <v>10</v>
      </c>
      <c r="J63" s="275"/>
      <c r="K63" s="271">
        <v>10</v>
      </c>
      <c r="L63" s="271">
        <v>16</v>
      </c>
      <c r="M63" s="271">
        <v>15</v>
      </c>
      <c r="N63" s="10">
        <v>15</v>
      </c>
      <c r="O63" s="133"/>
      <c r="P63" s="133"/>
      <c r="Q63" s="133"/>
      <c r="R63" s="133"/>
      <c r="S63" s="133"/>
      <c r="T63" s="254">
        <v>85</v>
      </c>
      <c r="U63" s="254">
        <v>56</v>
      </c>
      <c r="V63" s="275"/>
      <c r="W63" s="271">
        <v>56</v>
      </c>
      <c r="X63" s="271">
        <v>78</v>
      </c>
      <c r="Y63" s="275"/>
      <c r="Z63" s="10">
        <v>76</v>
      </c>
      <c r="AA63" s="133"/>
      <c r="AB63" s="133"/>
      <c r="AC63" s="133"/>
      <c r="AD63" s="133"/>
      <c r="AE63" s="133"/>
      <c r="AF63" s="231" t="s">
        <v>39</v>
      </c>
      <c r="AG63" s="231" t="s">
        <v>39</v>
      </c>
      <c r="AH63" s="275"/>
      <c r="AI63" s="151" t="s">
        <v>39</v>
      </c>
      <c r="AJ63" s="151"/>
      <c r="AK63" s="244"/>
      <c r="AM63" s="224"/>
      <c r="AN63" s="133"/>
      <c r="AO63" s="133"/>
      <c r="AP63" s="133"/>
      <c r="AQ63" s="133"/>
      <c r="AR63" s="133"/>
      <c r="AS63" s="231">
        <v>12</v>
      </c>
      <c r="AT63" s="231">
        <v>13</v>
      </c>
      <c r="AU63" s="231">
        <v>15</v>
      </c>
      <c r="AV63" s="231">
        <v>8</v>
      </c>
      <c r="AW63" s="244"/>
      <c r="AX63" s="147"/>
      <c r="AY63" s="271">
        <v>15</v>
      </c>
      <c r="AZ63" s="271">
        <v>8</v>
      </c>
      <c r="BA63" s="271">
        <v>12</v>
      </c>
      <c r="BB63" s="271">
        <v>10</v>
      </c>
      <c r="BC63" s="271"/>
      <c r="BD63" s="271"/>
      <c r="BE63" s="271">
        <v>18</v>
      </c>
      <c r="BF63" s="271">
        <v>8</v>
      </c>
      <c r="BG63" s="133"/>
      <c r="BH63" s="133"/>
      <c r="BI63" s="133"/>
      <c r="BJ63" s="133"/>
      <c r="BK63" s="133"/>
      <c r="BL63" s="133"/>
      <c r="BM63" s="133"/>
      <c r="BN63" s="133"/>
      <c r="BO63" s="212"/>
      <c r="BP63" s="147"/>
      <c r="BQ63" s="172" t="s">
        <v>42</v>
      </c>
      <c r="BR63" s="275"/>
      <c r="BS63" s="10" t="s">
        <v>42</v>
      </c>
      <c r="BT63" s="10" t="s">
        <v>42</v>
      </c>
      <c r="BU63" s="275"/>
      <c r="BV63" s="10" t="s">
        <v>54</v>
      </c>
      <c r="BW63" s="133" t="s">
        <v>48</v>
      </c>
      <c r="BX63" s="133" t="s">
        <v>49</v>
      </c>
      <c r="BY63" s="133"/>
      <c r="BZ63" s="133"/>
      <c r="CA63" s="133"/>
      <c r="CB63" s="231" t="s">
        <v>50</v>
      </c>
      <c r="CC63" s="231" t="s">
        <v>731</v>
      </c>
      <c r="CD63" s="244"/>
      <c r="CE63" s="147"/>
      <c r="CF63" s="271" t="s">
        <v>1090</v>
      </c>
      <c r="CG63" s="275"/>
      <c r="CH63" s="10" t="s">
        <v>1091</v>
      </c>
      <c r="CI63" s="133"/>
      <c r="CJ63" s="133"/>
      <c r="CK63" s="133"/>
      <c r="CL63" s="133"/>
    </row>
    <row r="64" spans="1:90" ht="14.25" customHeight="1">
      <c r="A64" s="256">
        <v>20</v>
      </c>
      <c r="B64" s="133">
        <v>62</v>
      </c>
      <c r="C64" s="133" t="s">
        <v>60</v>
      </c>
      <c r="D64" s="110">
        <v>3</v>
      </c>
      <c r="E64" s="110">
        <v>4.1500000000000004</v>
      </c>
      <c r="F64" s="110">
        <v>17.399999999999999</v>
      </c>
      <c r="G64" s="110"/>
      <c r="H64" s="254" t="s">
        <v>39</v>
      </c>
      <c r="I64" s="254" t="s">
        <v>39</v>
      </c>
      <c r="J64" s="275"/>
      <c r="K64" s="271" t="s">
        <v>39</v>
      </c>
      <c r="L64" s="271">
        <v>12</v>
      </c>
      <c r="M64" s="271">
        <v>15</v>
      </c>
      <c r="N64" s="10">
        <v>15</v>
      </c>
      <c r="O64" s="133"/>
      <c r="P64" s="133"/>
      <c r="Q64" s="133"/>
      <c r="R64" s="133"/>
      <c r="S64" s="133"/>
      <c r="T64" s="254" t="s">
        <v>39</v>
      </c>
      <c r="U64" s="254" t="s">
        <v>39</v>
      </c>
      <c r="V64" s="275"/>
      <c r="W64" s="271" t="s">
        <v>39</v>
      </c>
      <c r="X64" s="271">
        <v>46</v>
      </c>
      <c r="Y64" s="275"/>
      <c r="Z64" s="10">
        <v>54</v>
      </c>
      <c r="AA64" s="133"/>
      <c r="AB64" s="133"/>
      <c r="AC64" s="133"/>
      <c r="AD64" s="133"/>
      <c r="AE64" s="133"/>
      <c r="AF64" s="231" t="s">
        <v>39</v>
      </c>
      <c r="AG64" s="231" t="s">
        <v>39</v>
      </c>
      <c r="AH64" s="275"/>
      <c r="AI64" s="151" t="s">
        <v>39</v>
      </c>
      <c r="AJ64" s="151"/>
      <c r="AK64" s="244"/>
      <c r="AM64" s="224"/>
      <c r="AN64" s="133"/>
      <c r="AO64" s="133"/>
      <c r="AP64" s="133"/>
      <c r="AQ64" s="133"/>
      <c r="AR64" s="133"/>
      <c r="AS64" s="231" t="s">
        <v>39</v>
      </c>
      <c r="AT64" s="231" t="s">
        <v>39</v>
      </c>
      <c r="AU64" s="231" t="s">
        <v>39</v>
      </c>
      <c r="AV64" s="231" t="s">
        <v>39</v>
      </c>
      <c r="AW64" s="244"/>
      <c r="AX64" s="147"/>
      <c r="AY64" s="271" t="s">
        <v>39</v>
      </c>
      <c r="AZ64" s="271" t="s">
        <v>39</v>
      </c>
      <c r="BA64" s="271">
        <v>14</v>
      </c>
      <c r="BB64" s="271">
        <v>9</v>
      </c>
      <c r="BC64" s="129"/>
      <c r="BD64" s="271"/>
      <c r="BE64" s="254">
        <v>33</v>
      </c>
      <c r="BF64" s="271">
        <v>45</v>
      </c>
      <c r="BG64" s="133"/>
      <c r="BH64" s="133"/>
      <c r="BI64" s="133"/>
      <c r="BJ64" s="133"/>
      <c r="BK64" s="133"/>
      <c r="BL64" s="133"/>
      <c r="BM64" s="133"/>
      <c r="BN64" s="133"/>
      <c r="BO64" s="212"/>
      <c r="BP64" s="147"/>
      <c r="BQ64" s="172" t="s">
        <v>48</v>
      </c>
      <c r="BR64" s="275"/>
      <c r="BS64" s="10" t="s">
        <v>48</v>
      </c>
      <c r="BT64" s="10" t="s">
        <v>42</v>
      </c>
      <c r="BU64" s="275"/>
      <c r="BV64" s="10" t="s">
        <v>42</v>
      </c>
      <c r="BW64" s="133" t="s">
        <v>49</v>
      </c>
      <c r="BX64" s="133" t="s">
        <v>49</v>
      </c>
      <c r="BY64" s="133"/>
      <c r="BZ64" s="133"/>
      <c r="CA64" s="133"/>
      <c r="CB64" s="231" t="s">
        <v>50</v>
      </c>
      <c r="CC64" s="231" t="s">
        <v>48</v>
      </c>
      <c r="CD64" s="244"/>
      <c r="CE64" s="147"/>
      <c r="CF64" s="271"/>
      <c r="CG64" s="275"/>
      <c r="CH64" s="10" t="s">
        <v>78</v>
      </c>
      <c r="CI64" s="133"/>
      <c r="CJ64" s="133"/>
      <c r="CK64" s="133"/>
      <c r="CL64" s="133"/>
    </row>
    <row r="65" spans="1:90" ht="14.25" customHeight="1">
      <c r="A65" s="256">
        <v>20</v>
      </c>
      <c r="B65" s="133">
        <v>63</v>
      </c>
      <c r="C65" s="133" t="s">
        <v>242</v>
      </c>
      <c r="D65" s="110" t="s">
        <v>650</v>
      </c>
      <c r="E65" s="110" t="s">
        <v>650</v>
      </c>
      <c r="F65" s="110" t="s">
        <v>650</v>
      </c>
      <c r="G65" s="110"/>
      <c r="H65" s="254">
        <v>12</v>
      </c>
      <c r="I65" s="254">
        <v>7</v>
      </c>
      <c r="J65" s="275"/>
      <c r="K65" s="271">
        <v>7</v>
      </c>
      <c r="L65" s="271">
        <v>16</v>
      </c>
      <c r="M65" s="271"/>
      <c r="N65" s="10"/>
      <c r="O65" s="133"/>
      <c r="P65" s="133"/>
      <c r="Q65" s="133"/>
      <c r="R65" s="133"/>
      <c r="S65" s="133"/>
      <c r="T65" s="254">
        <v>107.5</v>
      </c>
      <c r="U65" s="254">
        <v>66</v>
      </c>
      <c r="V65" s="275"/>
      <c r="W65" s="271">
        <v>66</v>
      </c>
      <c r="X65" s="271">
        <v>59</v>
      </c>
      <c r="Y65" s="275"/>
      <c r="Z65" s="10"/>
      <c r="AA65" s="133"/>
      <c r="AB65" s="133"/>
      <c r="AC65" s="133"/>
      <c r="AD65" s="133"/>
      <c r="AE65" s="133"/>
      <c r="AF65" s="231" t="s">
        <v>39</v>
      </c>
      <c r="AG65" s="231" t="s">
        <v>39</v>
      </c>
      <c r="AH65" s="275"/>
      <c r="AI65" s="151" t="s">
        <v>39</v>
      </c>
      <c r="AJ65" s="151"/>
      <c r="AK65" s="244"/>
      <c r="AM65" s="224"/>
      <c r="AN65" s="133"/>
      <c r="AO65" s="133"/>
      <c r="AP65" s="133"/>
      <c r="AQ65" s="133"/>
      <c r="AR65" s="133"/>
      <c r="AS65" s="231">
        <v>0.4</v>
      </c>
      <c r="AT65" s="231">
        <v>0.4</v>
      </c>
      <c r="AU65" s="231">
        <v>38</v>
      </c>
      <c r="AV65" s="231">
        <v>14</v>
      </c>
      <c r="AW65" s="244"/>
      <c r="AX65" s="147"/>
      <c r="AY65" s="271">
        <v>38</v>
      </c>
      <c r="AZ65" s="271">
        <v>14</v>
      </c>
      <c r="BA65" s="271">
        <v>25</v>
      </c>
      <c r="BB65" s="271">
        <v>18</v>
      </c>
      <c r="BC65" s="132"/>
      <c r="BD65" s="154"/>
      <c r="BE65" s="154"/>
      <c r="BF65" s="154"/>
      <c r="BG65" s="224"/>
      <c r="BH65" s="133"/>
      <c r="BI65" s="133"/>
      <c r="BJ65" s="133"/>
      <c r="BK65" s="133"/>
      <c r="BL65" s="133"/>
      <c r="BM65" s="133"/>
      <c r="BN65" s="133"/>
      <c r="BO65" s="212"/>
      <c r="BP65" s="147"/>
      <c r="BQ65" s="172" t="s">
        <v>42</v>
      </c>
      <c r="BR65" s="275"/>
      <c r="BS65" s="10" t="s">
        <v>42</v>
      </c>
      <c r="BT65" s="10" t="s">
        <v>54</v>
      </c>
      <c r="BU65" s="275"/>
      <c r="BV65" s="10" t="s">
        <v>48</v>
      </c>
      <c r="BW65" s="133" t="s">
        <v>48</v>
      </c>
      <c r="BX65" s="133" t="s">
        <v>49</v>
      </c>
      <c r="BY65" s="133"/>
      <c r="BZ65" s="133"/>
      <c r="CA65" s="133"/>
      <c r="CB65" s="231" t="s">
        <v>39</v>
      </c>
      <c r="CC65" s="231" t="s">
        <v>39</v>
      </c>
      <c r="CD65" s="244"/>
      <c r="CE65" s="147"/>
      <c r="CF65" s="271" t="s">
        <v>220</v>
      </c>
      <c r="CG65" s="275"/>
      <c r="CH65" s="10"/>
      <c r="CI65" s="133"/>
      <c r="CJ65" s="133"/>
      <c r="CK65" s="133"/>
      <c r="CL65" s="133"/>
    </row>
    <row r="66" spans="1:90" ht="14.25" customHeight="1">
      <c r="A66" s="256">
        <v>20</v>
      </c>
      <c r="B66" s="133">
        <v>64</v>
      </c>
      <c r="C66" s="133" t="s">
        <v>242</v>
      </c>
      <c r="D66" s="110">
        <v>4</v>
      </c>
      <c r="E66" s="110">
        <v>7.5</v>
      </c>
      <c r="F66" s="110">
        <v>14.8</v>
      </c>
      <c r="G66" s="110"/>
      <c r="H66" s="254">
        <v>6</v>
      </c>
      <c r="I66" s="254" t="s">
        <v>39</v>
      </c>
      <c r="J66" s="275"/>
      <c r="K66" s="271" t="s">
        <v>39</v>
      </c>
      <c r="L66" s="271">
        <v>12</v>
      </c>
      <c r="M66" s="271">
        <v>19</v>
      </c>
      <c r="N66" s="10">
        <v>19</v>
      </c>
      <c r="O66" s="133"/>
      <c r="P66" s="149"/>
      <c r="Q66" s="149"/>
      <c r="R66" s="149"/>
      <c r="S66" s="133"/>
      <c r="T66" s="254">
        <v>52</v>
      </c>
      <c r="U66" s="254">
        <v>79</v>
      </c>
      <c r="V66" s="275"/>
      <c r="W66" s="271">
        <v>79</v>
      </c>
      <c r="X66" s="271">
        <v>66</v>
      </c>
      <c r="Y66" s="275"/>
      <c r="Z66" s="10">
        <v>69</v>
      </c>
      <c r="AA66" s="133"/>
      <c r="AB66" s="149"/>
      <c r="AC66" s="149"/>
      <c r="AD66" s="149"/>
      <c r="AE66" s="149"/>
      <c r="AF66" s="231" t="s">
        <v>39</v>
      </c>
      <c r="AG66" s="231" t="s">
        <v>39</v>
      </c>
      <c r="AH66" s="275"/>
      <c r="AI66" s="151" t="s">
        <v>39</v>
      </c>
      <c r="AJ66" s="151"/>
      <c r="AK66" s="244"/>
      <c r="AM66" s="272"/>
      <c r="AN66" s="149"/>
      <c r="AO66" s="149"/>
      <c r="AP66" s="149"/>
      <c r="AQ66" s="133"/>
      <c r="AR66" s="133"/>
      <c r="AS66" s="231">
        <v>11</v>
      </c>
      <c r="AT66" s="231">
        <v>12</v>
      </c>
      <c r="AU66" s="231">
        <v>42</v>
      </c>
      <c r="AV66" s="231">
        <v>20</v>
      </c>
      <c r="AW66" s="244"/>
      <c r="AX66" s="147"/>
      <c r="AY66" s="271">
        <v>42</v>
      </c>
      <c r="AZ66" s="271">
        <v>20</v>
      </c>
      <c r="BA66" s="271">
        <v>51</v>
      </c>
      <c r="BB66" s="271">
        <v>28</v>
      </c>
      <c r="BC66" s="271"/>
      <c r="BD66" s="271"/>
      <c r="BE66" s="271">
        <v>17</v>
      </c>
      <c r="BF66" s="271">
        <v>18</v>
      </c>
      <c r="BG66" s="133"/>
      <c r="BH66" s="133"/>
      <c r="BI66" s="149"/>
      <c r="BJ66" s="149"/>
      <c r="BK66" s="149"/>
      <c r="BL66" s="149"/>
      <c r="BM66" s="149"/>
      <c r="BN66" s="149"/>
      <c r="BO66" s="212"/>
      <c r="BP66" s="147"/>
      <c r="BQ66" s="172" t="s">
        <v>48</v>
      </c>
      <c r="BR66" s="275"/>
      <c r="BS66" s="10" t="s">
        <v>48</v>
      </c>
      <c r="BT66" s="10" t="s">
        <v>42</v>
      </c>
      <c r="BU66" s="275"/>
      <c r="BV66" s="10" t="s">
        <v>54</v>
      </c>
      <c r="BW66" s="133" t="s">
        <v>48</v>
      </c>
      <c r="BX66" s="133" t="s">
        <v>49</v>
      </c>
      <c r="BY66" s="133"/>
      <c r="BZ66" s="133"/>
      <c r="CA66" s="133"/>
      <c r="CB66" s="231" t="s">
        <v>50</v>
      </c>
      <c r="CC66" s="231" t="s">
        <v>48</v>
      </c>
      <c r="CD66" s="244"/>
      <c r="CE66" s="147"/>
      <c r="CF66" s="271" t="s">
        <v>220</v>
      </c>
      <c r="CG66" s="275"/>
      <c r="CH66" s="10" t="s">
        <v>546</v>
      </c>
      <c r="CI66" s="133"/>
      <c r="CJ66" s="149"/>
      <c r="CK66" s="133"/>
      <c r="CL66" s="133"/>
    </row>
    <row r="67" spans="1:90" ht="15" customHeight="1">
      <c r="A67" s="256">
        <v>20</v>
      </c>
      <c r="B67" s="133">
        <v>65</v>
      </c>
      <c r="C67" s="133" t="s">
        <v>324</v>
      </c>
      <c r="D67" s="110">
        <v>4</v>
      </c>
      <c r="E67" s="110">
        <v>6.95</v>
      </c>
      <c r="F67" s="110">
        <v>14.25</v>
      </c>
      <c r="G67" s="110"/>
      <c r="H67" s="254" t="s">
        <v>39</v>
      </c>
      <c r="I67" s="254">
        <v>4</v>
      </c>
      <c r="J67" s="275"/>
      <c r="K67" s="271">
        <v>4</v>
      </c>
      <c r="L67" s="271">
        <v>38</v>
      </c>
      <c r="M67" s="271">
        <v>43</v>
      </c>
      <c r="N67" s="10">
        <v>43</v>
      </c>
      <c r="O67" s="133"/>
      <c r="P67" s="133"/>
      <c r="Q67" s="133"/>
      <c r="R67" s="133"/>
      <c r="S67" s="133"/>
      <c r="T67" s="254" t="s">
        <v>39</v>
      </c>
      <c r="U67" s="254">
        <v>182</v>
      </c>
      <c r="V67" s="275"/>
      <c r="W67" s="271">
        <v>182</v>
      </c>
      <c r="X67" s="271">
        <v>235</v>
      </c>
      <c r="Y67" s="275"/>
      <c r="Z67" s="10">
        <v>50</v>
      </c>
      <c r="AA67" s="133"/>
      <c r="AB67" s="133"/>
      <c r="AC67" s="133"/>
      <c r="AD67" s="133"/>
      <c r="AE67" s="133"/>
      <c r="AF67" s="231" t="s">
        <v>39</v>
      </c>
      <c r="AG67" s="231" t="s">
        <v>39</v>
      </c>
      <c r="AH67" s="275"/>
      <c r="AI67" s="271" t="s">
        <v>39</v>
      </c>
      <c r="AJ67" s="271">
        <v>20</v>
      </c>
      <c r="AK67" s="244"/>
      <c r="AM67" s="224"/>
      <c r="AN67" s="133"/>
      <c r="AO67" s="133"/>
      <c r="AP67" s="133"/>
      <c r="AQ67" s="133"/>
      <c r="AR67" s="133"/>
      <c r="AS67" s="231" t="s">
        <v>39</v>
      </c>
      <c r="AT67" s="231" t="s">
        <v>39</v>
      </c>
      <c r="AU67" s="231">
        <v>30</v>
      </c>
      <c r="AV67" s="231">
        <v>23</v>
      </c>
      <c r="AW67" s="244"/>
      <c r="AX67" s="147"/>
      <c r="AY67" s="271">
        <v>30</v>
      </c>
      <c r="AZ67" s="271">
        <v>23</v>
      </c>
      <c r="BA67" s="271">
        <v>70</v>
      </c>
      <c r="BB67" s="271">
        <v>49</v>
      </c>
      <c r="BC67" s="129"/>
      <c r="BD67" s="271"/>
      <c r="BE67" s="254">
        <v>20</v>
      </c>
      <c r="BF67" s="271">
        <v>19</v>
      </c>
      <c r="BG67" s="133"/>
      <c r="BH67" s="133"/>
      <c r="BI67" s="133"/>
      <c r="BJ67" s="133"/>
      <c r="BK67" s="133"/>
      <c r="BL67" s="133"/>
      <c r="BM67" s="133"/>
      <c r="BN67" s="133"/>
      <c r="BO67" s="212"/>
      <c r="BP67" s="147"/>
      <c r="BQ67" s="172" t="s">
        <v>42</v>
      </c>
      <c r="BR67" s="275"/>
      <c r="BS67" s="10" t="s">
        <v>42</v>
      </c>
      <c r="BT67" s="10" t="s">
        <v>42</v>
      </c>
      <c r="BU67" s="275"/>
      <c r="BV67" s="10" t="s">
        <v>54</v>
      </c>
      <c r="BW67" s="133" t="s">
        <v>48</v>
      </c>
      <c r="BX67" s="133" t="s">
        <v>49</v>
      </c>
      <c r="BY67" s="133"/>
      <c r="BZ67" s="133"/>
      <c r="CA67" s="133"/>
      <c r="CB67" s="231" t="s">
        <v>39</v>
      </c>
      <c r="CC67" s="231" t="s">
        <v>39</v>
      </c>
      <c r="CD67" s="244"/>
      <c r="CE67" s="147"/>
      <c r="CF67" s="271" t="s">
        <v>1092</v>
      </c>
      <c r="CG67" s="275"/>
      <c r="CH67" s="10" t="s">
        <v>1093</v>
      </c>
      <c r="CI67" s="133"/>
      <c r="CJ67" s="133"/>
      <c r="CK67" s="133"/>
      <c r="CL67" s="133"/>
    </row>
    <row r="68" spans="1:90" ht="14.25" customHeight="1">
      <c r="A68" s="256">
        <v>20</v>
      </c>
      <c r="B68" s="133">
        <v>66</v>
      </c>
      <c r="C68" s="133" t="s">
        <v>324</v>
      </c>
      <c r="D68" s="110" t="s">
        <v>650</v>
      </c>
      <c r="E68" s="110" t="s">
        <v>650</v>
      </c>
      <c r="F68" s="110" t="s">
        <v>650</v>
      </c>
      <c r="G68" s="110"/>
      <c r="H68" s="254" t="s">
        <v>39</v>
      </c>
      <c r="I68" s="254">
        <v>7</v>
      </c>
      <c r="J68" s="275"/>
      <c r="K68" s="271">
        <v>7</v>
      </c>
      <c r="L68" s="271"/>
      <c r="M68" s="271"/>
      <c r="N68" s="10"/>
      <c r="O68" s="133"/>
      <c r="P68" s="133"/>
      <c r="Q68" s="133"/>
      <c r="R68" s="133"/>
      <c r="S68" s="133"/>
      <c r="T68" s="254" t="s">
        <v>39</v>
      </c>
      <c r="U68" s="254">
        <v>68</v>
      </c>
      <c r="V68" s="275"/>
      <c r="W68" s="271">
        <v>68</v>
      </c>
      <c r="X68" s="271"/>
      <c r="Y68" s="275"/>
      <c r="Z68" s="10"/>
      <c r="AA68" s="133"/>
      <c r="AB68" s="133"/>
      <c r="AC68" s="133"/>
      <c r="AD68" s="133"/>
      <c r="AE68" s="133"/>
      <c r="AF68" s="231" t="s">
        <v>39</v>
      </c>
      <c r="AG68" s="231" t="s">
        <v>39</v>
      </c>
      <c r="AH68" s="275"/>
      <c r="AI68" s="271" t="s">
        <v>39</v>
      </c>
      <c r="AJ68" s="187"/>
      <c r="AM68" s="224"/>
      <c r="AN68" s="133"/>
      <c r="AO68" s="133"/>
      <c r="AP68" s="133"/>
      <c r="AQ68" s="133"/>
      <c r="AR68" s="133"/>
      <c r="AS68" s="231" t="s">
        <v>39</v>
      </c>
      <c r="AT68" s="231" t="s">
        <v>39</v>
      </c>
      <c r="AU68" s="231">
        <v>54</v>
      </c>
      <c r="AV68" s="231">
        <v>22</v>
      </c>
      <c r="AW68" s="244"/>
      <c r="AX68" s="147"/>
      <c r="AY68" s="271">
        <v>54</v>
      </c>
      <c r="AZ68" s="271">
        <v>22</v>
      </c>
      <c r="BA68" s="271"/>
      <c r="BB68" s="271"/>
      <c r="BC68" s="132"/>
      <c r="BD68" s="154"/>
      <c r="BE68" s="154"/>
      <c r="BF68" s="154"/>
      <c r="BG68" s="224"/>
      <c r="BH68" s="133"/>
      <c r="BI68" s="133"/>
      <c r="BJ68" s="133"/>
      <c r="BK68" s="133"/>
      <c r="BL68" s="133"/>
      <c r="BM68" s="133"/>
      <c r="BN68" s="133"/>
      <c r="BO68" s="212"/>
      <c r="BP68" s="147"/>
      <c r="BQ68" s="172" t="s">
        <v>48</v>
      </c>
      <c r="BR68" s="275"/>
      <c r="BS68" s="10" t="s">
        <v>48</v>
      </c>
      <c r="BT68" s="10" t="s">
        <v>48</v>
      </c>
      <c r="BU68" s="275"/>
      <c r="BV68" s="10"/>
      <c r="BW68" s="133" t="s">
        <v>49</v>
      </c>
      <c r="BX68" s="133" t="s">
        <v>49</v>
      </c>
      <c r="BY68" s="133"/>
      <c r="BZ68" s="133"/>
      <c r="CA68" s="133"/>
      <c r="CB68" s="231" t="s">
        <v>39</v>
      </c>
      <c r="CC68" s="231" t="s">
        <v>48</v>
      </c>
      <c r="CD68" s="244"/>
      <c r="CE68" s="147"/>
      <c r="CF68" s="271" t="s">
        <v>94</v>
      </c>
      <c r="CG68" s="275"/>
      <c r="CH68" s="10" t="s">
        <v>507</v>
      </c>
      <c r="CI68" s="133"/>
      <c r="CJ68" s="133"/>
      <c r="CK68" s="133"/>
      <c r="CL68" s="133"/>
    </row>
    <row r="69" spans="1:90" ht="14.25" customHeight="1">
      <c r="A69" s="256">
        <v>20</v>
      </c>
      <c r="B69" s="133">
        <v>67</v>
      </c>
      <c r="C69" s="133" t="s">
        <v>242</v>
      </c>
      <c r="D69" s="110">
        <v>4</v>
      </c>
      <c r="E69" s="110">
        <v>10.55</v>
      </c>
      <c r="F69" s="110">
        <v>10.08</v>
      </c>
      <c r="G69" s="110"/>
      <c r="H69" s="254">
        <v>10</v>
      </c>
      <c r="I69" s="254">
        <v>11</v>
      </c>
      <c r="J69" s="275"/>
      <c r="K69" s="271">
        <v>11</v>
      </c>
      <c r="L69" s="271">
        <v>13</v>
      </c>
      <c r="M69" s="271">
        <v>11</v>
      </c>
      <c r="N69" s="10">
        <v>11</v>
      </c>
      <c r="O69" s="133"/>
      <c r="P69" s="133"/>
      <c r="Q69" s="133"/>
      <c r="R69" s="133"/>
      <c r="S69" s="133"/>
      <c r="T69" s="254">
        <v>52</v>
      </c>
      <c r="U69" s="254">
        <v>82</v>
      </c>
      <c r="V69" s="275"/>
      <c r="W69" s="271">
        <v>82</v>
      </c>
      <c r="X69" s="271">
        <v>61</v>
      </c>
      <c r="Y69" s="275"/>
      <c r="Z69" s="10">
        <v>59</v>
      </c>
      <c r="AA69" s="133"/>
      <c r="AB69" s="133"/>
      <c r="AC69" s="133"/>
      <c r="AD69" s="133"/>
      <c r="AE69" s="133"/>
      <c r="AF69" s="231" t="s">
        <v>39</v>
      </c>
      <c r="AG69" s="231" t="s">
        <v>39</v>
      </c>
      <c r="AH69" s="275"/>
      <c r="AI69" s="271" t="s">
        <v>39</v>
      </c>
      <c r="AJ69" s="244"/>
      <c r="AM69" s="224"/>
      <c r="AN69" s="133"/>
      <c r="AO69" s="133"/>
      <c r="AP69" s="133"/>
      <c r="AQ69" s="133"/>
      <c r="AR69" s="133"/>
      <c r="AS69" s="231">
        <v>11</v>
      </c>
      <c r="AT69" s="231">
        <v>11</v>
      </c>
      <c r="AU69" s="231">
        <v>54</v>
      </c>
      <c r="AV69" s="231">
        <v>25</v>
      </c>
      <c r="AW69" s="244"/>
      <c r="AX69" s="147"/>
      <c r="AY69" s="271">
        <v>54</v>
      </c>
      <c r="AZ69" s="271">
        <v>25</v>
      </c>
      <c r="BA69" s="271">
        <v>48</v>
      </c>
      <c r="BB69" s="271">
        <v>34</v>
      </c>
      <c r="BC69" s="271"/>
      <c r="BD69" s="271"/>
      <c r="BE69" s="271">
        <v>39</v>
      </c>
      <c r="BF69" s="271">
        <v>32</v>
      </c>
      <c r="BG69" s="133"/>
      <c r="BH69" s="133"/>
      <c r="BI69" s="133"/>
      <c r="BJ69" s="133"/>
      <c r="BK69" s="133"/>
      <c r="BL69" s="133"/>
      <c r="BM69" s="133"/>
      <c r="BN69" s="133"/>
      <c r="BO69" s="212"/>
      <c r="BP69" s="147"/>
      <c r="BQ69" s="172" t="s">
        <v>42</v>
      </c>
      <c r="BR69" s="275"/>
      <c r="BS69" s="10" t="s">
        <v>42</v>
      </c>
      <c r="BT69" s="10" t="s">
        <v>42</v>
      </c>
      <c r="BU69" s="275"/>
      <c r="BV69" s="10" t="s">
        <v>42</v>
      </c>
      <c r="BW69" s="133" t="s">
        <v>49</v>
      </c>
      <c r="BX69" s="133" t="s">
        <v>49</v>
      </c>
      <c r="BY69" s="133"/>
      <c r="BZ69" s="133"/>
      <c r="CA69" s="133"/>
      <c r="CB69" s="231" t="s">
        <v>39</v>
      </c>
      <c r="CC69" s="231" t="s">
        <v>39</v>
      </c>
      <c r="CD69" s="244"/>
      <c r="CE69" s="147"/>
      <c r="CF69" s="271"/>
      <c r="CG69" s="275"/>
      <c r="CH69" s="10" t="s">
        <v>1094</v>
      </c>
      <c r="CI69" s="133"/>
      <c r="CJ69" s="133"/>
      <c r="CK69" s="133"/>
      <c r="CL69" s="133"/>
    </row>
    <row r="70" spans="1:90" ht="14.25" customHeight="1">
      <c r="A70" s="256">
        <v>20</v>
      </c>
      <c r="B70" s="256">
        <v>68</v>
      </c>
      <c r="C70" s="256" t="s">
        <v>109</v>
      </c>
      <c r="D70" s="110">
        <v>4</v>
      </c>
      <c r="E70" s="110">
        <v>7.66</v>
      </c>
      <c r="F70" s="110">
        <v>13.41</v>
      </c>
      <c r="G70" s="110"/>
      <c r="H70" s="254">
        <v>25</v>
      </c>
      <c r="I70" s="254">
        <v>22</v>
      </c>
      <c r="J70" s="275"/>
      <c r="K70" s="271">
        <v>22</v>
      </c>
      <c r="L70" s="271">
        <v>20</v>
      </c>
      <c r="M70" s="271">
        <v>16</v>
      </c>
      <c r="N70" s="10">
        <v>16</v>
      </c>
      <c r="O70" s="256"/>
      <c r="P70" s="256"/>
      <c r="Q70" s="256"/>
      <c r="R70" s="256"/>
      <c r="S70" s="256"/>
      <c r="T70" s="254">
        <v>61.3</v>
      </c>
      <c r="U70" s="254" t="s">
        <v>39</v>
      </c>
      <c r="V70" s="275"/>
      <c r="W70" s="271" t="s">
        <v>39</v>
      </c>
      <c r="X70" s="271">
        <v>52</v>
      </c>
      <c r="Y70" s="275"/>
      <c r="Z70" s="10">
        <v>50</v>
      </c>
      <c r="AA70" s="256"/>
      <c r="AB70" s="256"/>
      <c r="AC70" s="256"/>
      <c r="AD70" s="256"/>
      <c r="AE70" s="256"/>
      <c r="AF70" s="231" t="s">
        <v>39</v>
      </c>
      <c r="AG70" s="231" t="s">
        <v>39</v>
      </c>
      <c r="AH70" s="275"/>
      <c r="AI70" s="271" t="s">
        <v>39</v>
      </c>
      <c r="AJ70" s="244"/>
      <c r="AM70" s="221"/>
      <c r="AN70" s="256"/>
      <c r="AO70" s="256"/>
      <c r="AP70" s="256"/>
      <c r="AQ70" s="256"/>
      <c r="AR70" s="256"/>
      <c r="AS70" s="231">
        <v>11.5</v>
      </c>
      <c r="AT70" s="231" t="s">
        <v>39</v>
      </c>
      <c r="AU70" s="231">
        <v>8</v>
      </c>
      <c r="AV70" s="231">
        <v>0</v>
      </c>
      <c r="AW70" s="244"/>
      <c r="AX70" s="147"/>
      <c r="AY70" s="271">
        <v>8</v>
      </c>
      <c r="AZ70" s="271">
        <v>0</v>
      </c>
      <c r="BA70" s="271">
        <v>21</v>
      </c>
      <c r="BB70" s="271">
        <v>15</v>
      </c>
      <c r="BC70" s="271"/>
      <c r="BD70" s="271"/>
      <c r="BE70" s="271">
        <v>20</v>
      </c>
      <c r="BF70" s="271">
        <v>19</v>
      </c>
      <c r="BG70" s="256"/>
      <c r="BH70" s="256"/>
      <c r="BI70" s="256"/>
      <c r="BJ70" s="256"/>
      <c r="BK70" s="256"/>
      <c r="BL70" s="256"/>
      <c r="BM70" s="256"/>
      <c r="BN70" s="256"/>
      <c r="BO70" s="29"/>
      <c r="BP70" s="147"/>
      <c r="BQ70" s="172" t="s">
        <v>54</v>
      </c>
      <c r="BR70" s="275"/>
      <c r="BS70" s="10" t="s">
        <v>54</v>
      </c>
      <c r="BT70" s="10" t="s">
        <v>42</v>
      </c>
      <c r="BU70" s="275"/>
      <c r="BV70" s="10" t="s">
        <v>54</v>
      </c>
      <c r="BW70" s="256" t="s">
        <v>49</v>
      </c>
      <c r="BX70" s="256" t="s">
        <v>49</v>
      </c>
      <c r="BY70" s="256"/>
      <c r="BZ70" s="256"/>
      <c r="CA70" s="256"/>
      <c r="CB70" s="231" t="s">
        <v>39</v>
      </c>
      <c r="CC70" s="231" t="s">
        <v>39</v>
      </c>
      <c r="CD70" s="244"/>
      <c r="CE70" s="147"/>
      <c r="CF70" s="271"/>
      <c r="CG70" s="275"/>
      <c r="CH70" s="10" t="s">
        <v>356</v>
      </c>
      <c r="CI70" s="256"/>
      <c r="CJ70" s="256"/>
      <c r="CK70" s="256"/>
      <c r="CL70" s="256"/>
    </row>
    <row r="71" spans="1:90" ht="14.25" customHeight="1">
      <c r="A71" s="256">
        <v>20</v>
      </c>
      <c r="B71" s="133">
        <v>69</v>
      </c>
      <c r="C71" s="133" t="s">
        <v>576</v>
      </c>
      <c r="D71" s="110">
        <v>4</v>
      </c>
      <c r="E71" s="110">
        <v>7.51</v>
      </c>
      <c r="F71" s="110">
        <v>14.6</v>
      </c>
      <c r="G71" s="110"/>
      <c r="H71" s="254">
        <v>50</v>
      </c>
      <c r="I71" s="254">
        <v>11</v>
      </c>
      <c r="J71" s="275"/>
      <c r="K71" s="271">
        <v>11</v>
      </c>
      <c r="L71" s="271"/>
      <c r="M71" s="271"/>
      <c r="N71" s="10"/>
      <c r="O71" s="133"/>
      <c r="P71" s="133"/>
      <c r="Q71" s="133"/>
      <c r="R71" s="133"/>
      <c r="S71" s="133"/>
      <c r="T71" s="254">
        <v>55.5</v>
      </c>
      <c r="U71" s="254">
        <v>87</v>
      </c>
      <c r="V71" s="275"/>
      <c r="W71" s="271">
        <v>87</v>
      </c>
      <c r="X71" s="271"/>
      <c r="Y71" s="275"/>
      <c r="Z71" s="10"/>
      <c r="AA71" s="133"/>
      <c r="AB71" s="133"/>
      <c r="AC71" s="133"/>
      <c r="AD71" s="133"/>
      <c r="AE71" s="133"/>
      <c r="AF71" s="231" t="s">
        <v>39</v>
      </c>
      <c r="AG71" s="231" t="s">
        <v>39</v>
      </c>
      <c r="AH71" s="275"/>
      <c r="AI71" s="271" t="s">
        <v>39</v>
      </c>
      <c r="AJ71" s="244"/>
      <c r="AM71" s="224"/>
      <c r="AN71" s="133"/>
      <c r="AO71" s="133"/>
      <c r="AP71" s="133"/>
      <c r="AQ71" s="133"/>
      <c r="AR71" s="133"/>
      <c r="AS71" s="231" t="s">
        <v>39</v>
      </c>
      <c r="AT71" s="231" t="s">
        <v>39</v>
      </c>
      <c r="AU71" s="231">
        <v>20</v>
      </c>
      <c r="AV71" s="231">
        <v>2</v>
      </c>
      <c r="AW71" s="244"/>
      <c r="AX71" s="147"/>
      <c r="AY71" s="271">
        <v>20</v>
      </c>
      <c r="AZ71" s="271">
        <v>2</v>
      </c>
      <c r="BA71" s="271"/>
      <c r="BB71" s="271"/>
      <c r="BC71" s="187"/>
      <c r="BD71" s="75"/>
      <c r="BE71" s="75"/>
      <c r="BF71" s="75"/>
      <c r="BG71" s="224"/>
      <c r="BH71" s="133"/>
      <c r="BI71" s="133"/>
      <c r="BJ71" s="133"/>
      <c r="BK71" s="133"/>
      <c r="BL71" s="133"/>
      <c r="BM71" s="133"/>
      <c r="BN71" s="133"/>
      <c r="BO71" s="212"/>
      <c r="BP71" s="147"/>
      <c r="BQ71" s="172" t="s">
        <v>54</v>
      </c>
      <c r="BR71" s="275"/>
      <c r="BS71" s="10" t="s">
        <v>54</v>
      </c>
      <c r="BT71" s="10" t="s">
        <v>48</v>
      </c>
      <c r="BU71" s="275"/>
      <c r="BV71" s="10" t="s">
        <v>48</v>
      </c>
      <c r="BW71" s="133" t="s">
        <v>48</v>
      </c>
      <c r="BX71" s="133" t="s">
        <v>49</v>
      </c>
      <c r="BY71" s="133"/>
      <c r="BZ71" s="133"/>
      <c r="CA71" s="133"/>
      <c r="CB71" s="231" t="s">
        <v>50</v>
      </c>
      <c r="CC71" s="231" t="s">
        <v>39</v>
      </c>
      <c r="CD71" s="244"/>
      <c r="CE71" s="147"/>
      <c r="CF71" s="271" t="s">
        <v>209</v>
      </c>
      <c r="CG71" s="275"/>
      <c r="CH71" s="10"/>
      <c r="CI71" s="133"/>
      <c r="CJ71" s="133"/>
      <c r="CK71" s="133"/>
      <c r="CL71" s="133"/>
    </row>
    <row r="72" spans="1:90" ht="14.25" customHeight="1">
      <c r="A72" s="256">
        <v>20</v>
      </c>
      <c r="B72" s="133">
        <v>70</v>
      </c>
      <c r="C72" s="133" t="s">
        <v>439</v>
      </c>
      <c r="D72" s="110">
        <v>4</v>
      </c>
      <c r="E72" s="110">
        <v>5.08</v>
      </c>
      <c r="F72" s="110">
        <v>15.8</v>
      </c>
      <c r="G72" s="110"/>
      <c r="H72" s="254">
        <v>28</v>
      </c>
      <c r="I72" s="254">
        <v>19</v>
      </c>
      <c r="J72" s="275"/>
      <c r="K72" s="271">
        <v>19</v>
      </c>
      <c r="L72" s="271">
        <v>20</v>
      </c>
      <c r="M72" s="271"/>
      <c r="N72" s="10"/>
      <c r="O72" s="133"/>
      <c r="P72" s="133"/>
      <c r="Q72" s="133"/>
      <c r="R72" s="133"/>
      <c r="S72" s="133"/>
      <c r="T72" s="254">
        <v>78</v>
      </c>
      <c r="U72" s="254">
        <v>70</v>
      </c>
      <c r="V72" s="275"/>
      <c r="W72" s="271">
        <v>70</v>
      </c>
      <c r="X72" s="271">
        <v>77</v>
      </c>
      <c r="Y72" s="275"/>
      <c r="Z72" s="10"/>
      <c r="AA72" s="133"/>
      <c r="AB72" s="133"/>
      <c r="AC72" s="133"/>
      <c r="AD72" s="133"/>
      <c r="AE72" s="133"/>
      <c r="AF72" s="231" t="s">
        <v>39</v>
      </c>
      <c r="AG72" s="231" t="s">
        <v>39</v>
      </c>
      <c r="AH72" s="275"/>
      <c r="AI72" s="271" t="s">
        <v>39</v>
      </c>
      <c r="AJ72" s="244"/>
      <c r="AM72" s="224"/>
      <c r="AN72" s="133"/>
      <c r="AO72" s="133"/>
      <c r="AP72" s="133"/>
      <c r="AQ72" s="133"/>
      <c r="AR72" s="133"/>
      <c r="AS72" s="231">
        <v>47.5</v>
      </c>
      <c r="AT72" s="231" t="s">
        <v>39</v>
      </c>
      <c r="AU72" s="231">
        <v>53</v>
      </c>
      <c r="AV72" s="231">
        <v>45</v>
      </c>
      <c r="AW72" s="244"/>
      <c r="AX72" s="147"/>
      <c r="AY72" s="271">
        <v>53</v>
      </c>
      <c r="AZ72" s="271">
        <v>45</v>
      </c>
      <c r="BA72" s="271">
        <v>12</v>
      </c>
      <c r="BB72" s="271">
        <v>13</v>
      </c>
      <c r="BC72" s="244"/>
      <c r="BD72" s="19"/>
      <c r="BE72" s="19"/>
      <c r="BF72" s="19"/>
      <c r="BG72" s="224"/>
      <c r="BH72" s="133"/>
      <c r="BI72" s="133"/>
      <c r="BJ72" s="133"/>
      <c r="BK72" s="133"/>
      <c r="BL72" s="133"/>
      <c r="BM72" s="133"/>
      <c r="BN72" s="133"/>
      <c r="BO72" s="212"/>
      <c r="BP72" s="147"/>
      <c r="BQ72" s="172" t="s">
        <v>54</v>
      </c>
      <c r="BR72" s="275"/>
      <c r="BS72" s="10" t="s">
        <v>54</v>
      </c>
      <c r="BT72" s="10" t="s">
        <v>54</v>
      </c>
      <c r="BU72" s="275"/>
      <c r="BV72" s="10" t="s">
        <v>48</v>
      </c>
      <c r="BW72" s="133" t="s">
        <v>48</v>
      </c>
      <c r="BX72" s="133" t="s">
        <v>49</v>
      </c>
      <c r="BY72" s="133"/>
      <c r="BZ72" s="133"/>
      <c r="CA72" s="133"/>
      <c r="CB72" s="231" t="s">
        <v>50</v>
      </c>
      <c r="CC72" s="231" t="s">
        <v>39</v>
      </c>
      <c r="CD72" s="244"/>
      <c r="CE72" s="147"/>
      <c r="CF72" s="271" t="s">
        <v>209</v>
      </c>
      <c r="CG72" s="275"/>
      <c r="CH72" s="10"/>
      <c r="CI72" s="133"/>
      <c r="CJ72" s="133"/>
      <c r="CK72" s="133"/>
      <c r="CL72" s="133"/>
    </row>
    <row r="73" spans="1:90" ht="14.25" customHeight="1">
      <c r="A73" s="256">
        <v>20</v>
      </c>
      <c r="B73" s="133">
        <v>71</v>
      </c>
      <c r="C73" s="133" t="s">
        <v>109</v>
      </c>
      <c r="D73" s="110" t="s">
        <v>650</v>
      </c>
      <c r="E73" s="110" t="s">
        <v>650</v>
      </c>
      <c r="F73" s="110" t="s">
        <v>650</v>
      </c>
      <c r="G73" s="110"/>
      <c r="H73" s="254">
        <v>20</v>
      </c>
      <c r="I73" s="254">
        <v>20</v>
      </c>
      <c r="J73" s="275"/>
      <c r="K73" s="271">
        <v>20</v>
      </c>
      <c r="L73" s="271"/>
      <c r="M73" s="271">
        <v>20</v>
      </c>
      <c r="N73" s="10">
        <v>20</v>
      </c>
      <c r="O73" s="133"/>
      <c r="P73" s="133"/>
      <c r="Q73" s="133"/>
      <c r="R73" s="133"/>
      <c r="S73" s="133"/>
      <c r="T73" s="254">
        <v>77</v>
      </c>
      <c r="U73" s="254" t="s">
        <v>39</v>
      </c>
      <c r="V73" s="275"/>
      <c r="W73" s="271" t="s">
        <v>39</v>
      </c>
      <c r="X73" s="271"/>
      <c r="Y73" s="275"/>
      <c r="Z73" s="10">
        <v>68</v>
      </c>
      <c r="AA73" s="133"/>
      <c r="AB73" s="133"/>
      <c r="AC73" s="133"/>
      <c r="AD73" s="133"/>
      <c r="AE73" s="133"/>
      <c r="AF73" s="231" t="s">
        <v>39</v>
      </c>
      <c r="AG73" s="231" t="s">
        <v>39</v>
      </c>
      <c r="AH73" s="275"/>
      <c r="AI73" s="271" t="s">
        <v>39</v>
      </c>
      <c r="AJ73" s="244"/>
      <c r="AM73" s="224"/>
      <c r="AN73" s="133"/>
      <c r="AO73" s="133"/>
      <c r="AP73" s="133"/>
      <c r="AQ73" s="133"/>
      <c r="AR73" s="133"/>
      <c r="AS73" s="231" t="s">
        <v>39</v>
      </c>
      <c r="AT73" s="231" t="s">
        <v>39</v>
      </c>
      <c r="AU73" s="231">
        <v>8</v>
      </c>
      <c r="AV73" s="231">
        <v>6</v>
      </c>
      <c r="AW73" s="244"/>
      <c r="AX73" s="147"/>
      <c r="AY73" s="271">
        <v>8</v>
      </c>
      <c r="AZ73" s="271">
        <v>6</v>
      </c>
      <c r="BA73" s="271"/>
      <c r="BB73" s="271"/>
      <c r="BC73" s="275"/>
      <c r="BD73" s="271"/>
      <c r="BE73" s="254">
        <v>14</v>
      </c>
      <c r="BF73" s="271">
        <v>16</v>
      </c>
      <c r="BG73" s="133"/>
      <c r="BH73" s="133"/>
      <c r="BI73" s="133"/>
      <c r="BJ73" s="133"/>
      <c r="BK73" s="133"/>
      <c r="BL73" s="133"/>
      <c r="BM73" s="133"/>
      <c r="BN73" s="133"/>
      <c r="BO73" s="212"/>
      <c r="BP73" s="147"/>
      <c r="BQ73" s="172" t="s">
        <v>54</v>
      </c>
      <c r="BR73" s="275"/>
      <c r="BS73" s="10" t="s">
        <v>54</v>
      </c>
      <c r="BT73" s="10" t="s">
        <v>48</v>
      </c>
      <c r="BU73" s="275"/>
      <c r="BV73" s="10" t="s">
        <v>105</v>
      </c>
      <c r="BW73" s="133" t="s">
        <v>48</v>
      </c>
      <c r="BX73" s="133" t="s">
        <v>49</v>
      </c>
      <c r="BY73" s="133"/>
      <c r="BZ73" s="133"/>
      <c r="CA73" s="133"/>
      <c r="CB73" s="231" t="s">
        <v>39</v>
      </c>
      <c r="CC73" s="231" t="s">
        <v>39</v>
      </c>
      <c r="CD73" s="244"/>
      <c r="CE73" s="147"/>
      <c r="CF73" s="271" t="s">
        <v>94</v>
      </c>
      <c r="CG73" s="275"/>
      <c r="CH73" s="10" t="s">
        <v>220</v>
      </c>
      <c r="CI73" s="133"/>
      <c r="CJ73" s="133"/>
      <c r="CK73" s="133"/>
      <c r="CL73" s="133"/>
    </row>
    <row r="74" spans="1:90" ht="14.25" customHeight="1">
      <c r="A74" s="256">
        <v>20</v>
      </c>
      <c r="B74" s="256">
        <v>72</v>
      </c>
      <c r="C74" s="256" t="s">
        <v>439</v>
      </c>
      <c r="D74" s="110" t="s">
        <v>650</v>
      </c>
      <c r="E74" s="110" t="s">
        <v>650</v>
      </c>
      <c r="F74" s="110" t="s">
        <v>650</v>
      </c>
      <c r="G74" s="110"/>
      <c r="H74" s="254">
        <v>24</v>
      </c>
      <c r="I74" s="254">
        <v>21</v>
      </c>
      <c r="J74" s="275"/>
      <c r="K74" s="271">
        <v>21</v>
      </c>
      <c r="L74" s="271">
        <v>24</v>
      </c>
      <c r="M74" s="271"/>
      <c r="N74" s="10"/>
      <c r="O74" s="256"/>
      <c r="P74" s="256"/>
      <c r="Q74" s="256"/>
      <c r="R74" s="256"/>
      <c r="S74" s="256"/>
      <c r="T74" s="254">
        <v>114</v>
      </c>
      <c r="U74" s="254">
        <v>115</v>
      </c>
      <c r="V74" s="275"/>
      <c r="W74" s="271">
        <v>115</v>
      </c>
      <c r="X74" s="271">
        <v>52</v>
      </c>
      <c r="Y74" s="275"/>
      <c r="Z74" s="10"/>
      <c r="AA74" s="256"/>
      <c r="AB74" s="256"/>
      <c r="AC74" s="256"/>
      <c r="AD74" s="256"/>
      <c r="AE74" s="256"/>
      <c r="AF74" s="231" t="s">
        <v>39</v>
      </c>
      <c r="AG74" s="231" t="s">
        <v>39</v>
      </c>
      <c r="AH74" s="275"/>
      <c r="AI74" s="271" t="s">
        <v>39</v>
      </c>
      <c r="AJ74" s="244"/>
      <c r="AM74" s="221"/>
      <c r="AN74" s="256"/>
      <c r="AO74" s="256"/>
      <c r="AP74" s="256"/>
      <c r="AQ74" s="256"/>
      <c r="AR74" s="256"/>
      <c r="AS74" s="231">
        <v>23</v>
      </c>
      <c r="AT74" s="231">
        <v>52</v>
      </c>
      <c r="AU74" s="231">
        <v>28</v>
      </c>
      <c r="AV74" s="231">
        <v>15</v>
      </c>
      <c r="AW74" s="244"/>
      <c r="AX74" s="147"/>
      <c r="AY74" s="271">
        <v>28</v>
      </c>
      <c r="AZ74" s="271">
        <v>15</v>
      </c>
      <c r="BA74" s="271">
        <v>11</v>
      </c>
      <c r="BB74" s="271">
        <v>7</v>
      </c>
      <c r="BC74" s="244"/>
      <c r="BD74" s="75"/>
      <c r="BE74" s="75"/>
      <c r="BF74" s="75"/>
      <c r="BG74" s="221"/>
      <c r="BH74" s="256"/>
      <c r="BI74" s="256"/>
      <c r="BJ74" s="256"/>
      <c r="BK74" s="256"/>
      <c r="BL74" s="256"/>
      <c r="BM74" s="256"/>
      <c r="BN74" s="256"/>
      <c r="BO74" s="29"/>
      <c r="BP74" s="147"/>
      <c r="BQ74" s="172" t="s">
        <v>54</v>
      </c>
      <c r="BR74" s="275"/>
      <c r="BS74" s="10" t="s">
        <v>54</v>
      </c>
      <c r="BT74" s="10" t="s">
        <v>54</v>
      </c>
      <c r="BU74" s="275"/>
      <c r="BV74" s="10" t="s">
        <v>48</v>
      </c>
      <c r="BW74" s="256" t="s">
        <v>49</v>
      </c>
      <c r="BX74" s="256" t="s">
        <v>49</v>
      </c>
      <c r="BY74" s="256"/>
      <c r="BZ74" s="256"/>
      <c r="CA74" s="256"/>
      <c r="CB74" s="231" t="s">
        <v>39</v>
      </c>
      <c r="CC74" s="231" t="s">
        <v>39</v>
      </c>
      <c r="CD74" s="244"/>
      <c r="CE74" s="147"/>
      <c r="CF74" s="271" t="s">
        <v>1084</v>
      </c>
      <c r="CG74" s="275"/>
      <c r="CH74" s="10"/>
      <c r="CI74" s="256"/>
      <c r="CJ74" s="256"/>
      <c r="CK74" s="256"/>
      <c r="CL74" s="256"/>
    </row>
    <row r="75" spans="1:90" ht="14.25" customHeight="1">
      <c r="A75" s="256">
        <v>20</v>
      </c>
      <c r="B75" s="256">
        <v>73</v>
      </c>
      <c r="C75" s="256" t="s">
        <v>34</v>
      </c>
      <c r="D75" s="110">
        <v>1</v>
      </c>
      <c r="E75" s="110">
        <v>12.66</v>
      </c>
      <c r="F75" s="110">
        <v>10.08</v>
      </c>
      <c r="G75" s="110"/>
      <c r="H75" s="254">
        <v>17</v>
      </c>
      <c r="I75" s="254">
        <v>73</v>
      </c>
      <c r="J75" s="275"/>
      <c r="K75" s="271">
        <v>73</v>
      </c>
      <c r="L75" s="271">
        <v>8</v>
      </c>
      <c r="M75" s="271"/>
      <c r="N75" s="10"/>
      <c r="O75" s="256"/>
      <c r="P75" s="256">
        <v>30</v>
      </c>
      <c r="Q75" s="256"/>
      <c r="R75" s="256"/>
      <c r="S75" s="256"/>
      <c r="T75" s="254">
        <v>116</v>
      </c>
      <c r="U75" s="254">
        <v>120</v>
      </c>
      <c r="V75" s="275"/>
      <c r="W75" s="271">
        <v>120</v>
      </c>
      <c r="X75" s="271">
        <v>130</v>
      </c>
      <c r="Y75" s="275"/>
      <c r="Z75" s="10"/>
      <c r="AA75" s="256"/>
      <c r="AB75" s="256">
        <v>88</v>
      </c>
      <c r="AC75" s="256"/>
      <c r="AD75" s="256"/>
      <c r="AE75" s="256"/>
      <c r="AF75" s="231" t="s">
        <v>39</v>
      </c>
      <c r="AG75" s="231" t="s">
        <v>39</v>
      </c>
      <c r="AH75" s="275"/>
      <c r="AI75" s="271" t="s">
        <v>39</v>
      </c>
      <c r="AJ75" s="244"/>
      <c r="AM75" s="221"/>
      <c r="AN75" s="256"/>
      <c r="AO75" s="256"/>
      <c r="AP75" s="256"/>
      <c r="AQ75" s="256"/>
      <c r="AR75" s="256"/>
      <c r="AS75" s="231">
        <v>7</v>
      </c>
      <c r="AT75" s="231" t="s">
        <v>39</v>
      </c>
      <c r="AU75" s="231">
        <v>80</v>
      </c>
      <c r="AV75" s="231" t="s">
        <v>39</v>
      </c>
      <c r="AW75" s="244"/>
      <c r="AX75" s="147"/>
      <c r="AY75" s="271">
        <v>80</v>
      </c>
      <c r="AZ75" s="271" t="s">
        <v>39</v>
      </c>
      <c r="BA75" s="271">
        <v>25</v>
      </c>
      <c r="BB75" s="271">
        <v>17</v>
      </c>
      <c r="BC75" s="244"/>
      <c r="BG75" s="221"/>
      <c r="BH75" s="256"/>
      <c r="BI75" s="256">
        <v>22</v>
      </c>
      <c r="BJ75" s="256">
        <v>20</v>
      </c>
      <c r="BK75" s="256"/>
      <c r="BL75" s="256"/>
      <c r="BM75" s="256"/>
      <c r="BN75" s="256"/>
      <c r="BO75" s="29"/>
      <c r="BP75" s="147"/>
      <c r="BQ75" s="172" t="s">
        <v>54</v>
      </c>
      <c r="BR75" s="275"/>
      <c r="BS75" s="10" t="s">
        <v>54</v>
      </c>
      <c r="BT75" s="10" t="s">
        <v>42</v>
      </c>
      <c r="BU75" s="275"/>
      <c r="BV75" s="10" t="s">
        <v>48</v>
      </c>
      <c r="BW75" s="256" t="s">
        <v>48</v>
      </c>
      <c r="BX75" s="256" t="s">
        <v>105</v>
      </c>
      <c r="BY75" s="256"/>
      <c r="BZ75" s="256"/>
      <c r="CA75" s="256"/>
      <c r="CB75" s="231" t="s">
        <v>39</v>
      </c>
      <c r="CC75" s="231" t="s">
        <v>39</v>
      </c>
      <c r="CD75" s="244"/>
      <c r="CE75" s="147"/>
      <c r="CF75" s="271" t="s">
        <v>1086</v>
      </c>
      <c r="CG75" s="275"/>
      <c r="CH75" s="10"/>
      <c r="CI75" s="256"/>
      <c r="CJ75" s="256"/>
      <c r="CK75" s="256"/>
      <c r="CL75" s="256"/>
    </row>
    <row r="76" spans="1:90" ht="14.25" customHeight="1">
      <c r="A76" s="256">
        <v>20</v>
      </c>
      <c r="B76" s="133">
        <v>74</v>
      </c>
      <c r="C76" s="133" t="s">
        <v>34</v>
      </c>
      <c r="D76" s="110" t="s">
        <v>650</v>
      </c>
      <c r="E76" s="110" t="s">
        <v>650</v>
      </c>
      <c r="F76" s="110" t="s">
        <v>650</v>
      </c>
      <c r="G76" s="110"/>
      <c r="H76" s="254">
        <v>16</v>
      </c>
      <c r="I76" s="254">
        <v>18</v>
      </c>
      <c r="J76" s="275"/>
      <c r="K76" s="271">
        <v>18</v>
      </c>
      <c r="L76" s="271">
        <v>14</v>
      </c>
      <c r="M76" s="271"/>
      <c r="N76" s="10"/>
      <c r="O76" s="133"/>
      <c r="P76" s="133"/>
      <c r="Q76" s="133"/>
      <c r="R76" s="133"/>
      <c r="S76" s="133"/>
      <c r="T76" s="254">
        <v>87</v>
      </c>
      <c r="U76" s="254">
        <v>91</v>
      </c>
      <c r="V76" s="275"/>
      <c r="W76" s="271">
        <v>91</v>
      </c>
      <c r="X76" s="271">
        <v>66</v>
      </c>
      <c r="Y76" s="275"/>
      <c r="Z76" s="10"/>
      <c r="AA76" s="133"/>
      <c r="AB76" s="133"/>
      <c r="AC76" s="133"/>
      <c r="AD76" s="133"/>
      <c r="AE76" s="133"/>
      <c r="AF76" s="231" t="s">
        <v>39</v>
      </c>
      <c r="AG76" s="231" t="s">
        <v>39</v>
      </c>
      <c r="AH76" s="275"/>
      <c r="AI76" s="271" t="s">
        <v>39</v>
      </c>
      <c r="AJ76" s="244"/>
      <c r="AM76" s="224"/>
      <c r="AN76" s="133"/>
      <c r="AO76" s="133"/>
      <c r="AP76" s="133"/>
      <c r="AQ76" s="133"/>
      <c r="AR76" s="133"/>
      <c r="AS76" s="231" t="s">
        <v>39</v>
      </c>
      <c r="AT76" s="231" t="s">
        <v>39</v>
      </c>
      <c r="AU76" s="231">
        <v>18</v>
      </c>
      <c r="AV76" s="231">
        <v>0</v>
      </c>
      <c r="AW76" s="244"/>
      <c r="AX76" s="147"/>
      <c r="AY76" s="271">
        <v>18</v>
      </c>
      <c r="AZ76" s="271">
        <v>0</v>
      </c>
      <c r="BA76" s="271">
        <v>2</v>
      </c>
      <c r="BB76" s="271">
        <v>2</v>
      </c>
      <c r="BC76" s="244"/>
      <c r="BG76" s="224"/>
      <c r="BH76" s="133"/>
      <c r="BI76" s="133"/>
      <c r="BJ76" s="133"/>
      <c r="BK76" s="133"/>
      <c r="BL76" s="133"/>
      <c r="BM76" s="133"/>
      <c r="BN76" s="133"/>
      <c r="BO76" s="212"/>
      <c r="BP76" s="147"/>
      <c r="BQ76" s="172" t="s">
        <v>54</v>
      </c>
      <c r="BR76" s="275"/>
      <c r="BS76" s="10" t="s">
        <v>54</v>
      </c>
      <c r="BT76" s="10" t="s">
        <v>54</v>
      </c>
      <c r="BU76" s="275"/>
      <c r="BV76" s="10"/>
      <c r="BW76" s="133" t="s">
        <v>48</v>
      </c>
      <c r="BX76" s="133" t="s">
        <v>49</v>
      </c>
      <c r="BY76" s="133"/>
      <c r="BZ76" s="133"/>
      <c r="CA76" s="133"/>
      <c r="CB76" s="231" t="s">
        <v>39</v>
      </c>
      <c r="CC76" s="231" t="s">
        <v>39</v>
      </c>
      <c r="CD76" s="244"/>
      <c r="CE76" s="147"/>
      <c r="CF76" s="271" t="s">
        <v>209</v>
      </c>
      <c r="CG76" s="275"/>
      <c r="CH76" s="10"/>
      <c r="CI76" s="133"/>
      <c r="CJ76" s="133"/>
      <c r="CK76" s="133"/>
      <c r="CL76" s="133"/>
    </row>
    <row r="77" spans="1:90" ht="14.25" customHeight="1">
      <c r="A77" s="256">
        <v>20</v>
      </c>
      <c r="B77" s="133">
        <v>75</v>
      </c>
      <c r="C77" s="133" t="s">
        <v>34</v>
      </c>
      <c r="D77" s="110">
        <v>2</v>
      </c>
      <c r="E77" s="110">
        <v>7.85</v>
      </c>
      <c r="F77" s="110">
        <v>16.23</v>
      </c>
      <c r="G77" s="110"/>
      <c r="H77" s="254">
        <v>17</v>
      </c>
      <c r="I77" s="254">
        <v>18</v>
      </c>
      <c r="J77" s="275"/>
      <c r="K77" s="271">
        <v>18</v>
      </c>
      <c r="L77" s="271">
        <v>17</v>
      </c>
      <c r="M77" s="271"/>
      <c r="N77" s="10"/>
      <c r="O77" s="133"/>
      <c r="P77" s="133"/>
      <c r="Q77" s="133"/>
      <c r="R77" s="133"/>
      <c r="S77" s="133"/>
      <c r="T77" s="254">
        <v>104</v>
      </c>
      <c r="U77" s="254">
        <v>150</v>
      </c>
      <c r="V77" s="275"/>
      <c r="W77" s="271">
        <v>150</v>
      </c>
      <c r="X77" s="271">
        <v>51</v>
      </c>
      <c r="Y77" s="275"/>
      <c r="Z77" s="10"/>
      <c r="AA77" s="133"/>
      <c r="AB77" s="133"/>
      <c r="AC77" s="133"/>
      <c r="AD77" s="133"/>
      <c r="AE77" s="133"/>
      <c r="AF77" s="231" t="s">
        <v>39</v>
      </c>
      <c r="AG77" s="231">
        <v>9</v>
      </c>
      <c r="AH77" s="275"/>
      <c r="AI77" s="271">
        <v>9</v>
      </c>
      <c r="AJ77" s="244"/>
      <c r="AM77" s="224"/>
      <c r="AN77" s="133"/>
      <c r="AO77" s="133"/>
      <c r="AP77" s="133"/>
      <c r="AQ77" s="133"/>
      <c r="AR77" s="133"/>
      <c r="AS77" s="231">
        <v>8</v>
      </c>
      <c r="AT77" s="231" t="s">
        <v>39</v>
      </c>
      <c r="AU77" s="231">
        <v>12</v>
      </c>
      <c r="AV77" s="231" t="s">
        <v>39</v>
      </c>
      <c r="AW77" s="244"/>
      <c r="AX77" s="147"/>
      <c r="AY77" s="271">
        <v>12</v>
      </c>
      <c r="AZ77" s="271" t="s">
        <v>39</v>
      </c>
      <c r="BA77" s="271">
        <v>9</v>
      </c>
      <c r="BB77" s="271">
        <v>7</v>
      </c>
      <c r="BC77" s="244"/>
      <c r="BG77" s="224"/>
      <c r="BH77" s="133"/>
      <c r="BI77" s="133"/>
      <c r="BJ77" s="133"/>
      <c r="BK77" s="133"/>
      <c r="BL77" s="133"/>
      <c r="BM77" s="133"/>
      <c r="BN77" s="133"/>
      <c r="BO77" s="212"/>
      <c r="BP77" s="147"/>
      <c r="BQ77" s="172" t="s">
        <v>54</v>
      </c>
      <c r="BR77" s="275"/>
      <c r="BS77" s="10" t="s">
        <v>54</v>
      </c>
      <c r="BT77" s="10" t="s">
        <v>42</v>
      </c>
      <c r="BU77" s="275"/>
      <c r="BV77" s="10" t="s">
        <v>48</v>
      </c>
      <c r="BW77" s="133" t="s">
        <v>49</v>
      </c>
      <c r="BX77" s="133" t="s">
        <v>49</v>
      </c>
      <c r="BY77" s="133"/>
      <c r="BZ77" s="133"/>
      <c r="CA77" s="133"/>
      <c r="CB77" s="231" t="s">
        <v>39</v>
      </c>
      <c r="CC77" s="231" t="s">
        <v>39</v>
      </c>
      <c r="CD77" s="244"/>
      <c r="CE77" s="147"/>
      <c r="CF77" s="271" t="s">
        <v>1095</v>
      </c>
      <c r="CG77" s="275"/>
      <c r="CH77" s="10"/>
      <c r="CI77" s="133"/>
      <c r="CJ77" s="133"/>
      <c r="CK77" s="133"/>
      <c r="CL77" s="133"/>
    </row>
    <row r="78" spans="1:90" ht="14.25" customHeight="1">
      <c r="A78" s="256">
        <v>20</v>
      </c>
      <c r="B78" s="133">
        <v>76</v>
      </c>
      <c r="C78" s="133" t="s">
        <v>1062</v>
      </c>
      <c r="D78" s="110">
        <v>2</v>
      </c>
      <c r="E78" s="110">
        <v>6.86</v>
      </c>
      <c r="F78" s="110">
        <v>15.79</v>
      </c>
      <c r="G78" s="110"/>
      <c r="H78" s="254">
        <v>17</v>
      </c>
      <c r="I78" s="254">
        <v>18</v>
      </c>
      <c r="J78" s="275"/>
      <c r="K78" s="271">
        <v>18</v>
      </c>
      <c r="L78" s="271">
        <v>23</v>
      </c>
      <c r="M78" s="271">
        <v>17</v>
      </c>
      <c r="N78" s="10">
        <v>17</v>
      </c>
      <c r="O78" s="133"/>
      <c r="P78" s="133"/>
      <c r="Q78" s="133"/>
      <c r="R78" s="133"/>
      <c r="S78" s="133"/>
      <c r="T78" s="254">
        <v>164</v>
      </c>
      <c r="U78" s="254">
        <v>133</v>
      </c>
      <c r="V78" s="275"/>
      <c r="W78" s="271">
        <v>133</v>
      </c>
      <c r="X78" s="271">
        <v>52</v>
      </c>
      <c r="Y78" s="275"/>
      <c r="Z78" s="10">
        <v>78</v>
      </c>
      <c r="AA78" s="133"/>
      <c r="AB78" s="133"/>
      <c r="AC78" s="133"/>
      <c r="AD78" s="133"/>
      <c r="AE78" s="133"/>
      <c r="AF78" s="231">
        <v>1.6</v>
      </c>
      <c r="AG78" s="231">
        <v>8</v>
      </c>
      <c r="AH78" s="275"/>
      <c r="AI78" s="271">
        <v>8</v>
      </c>
      <c r="AJ78" s="244"/>
      <c r="AM78" s="224"/>
      <c r="AN78" s="133"/>
      <c r="AO78" s="133"/>
      <c r="AP78" s="133"/>
      <c r="AQ78" s="133"/>
      <c r="AR78" s="133"/>
      <c r="AS78" s="231">
        <v>19</v>
      </c>
      <c r="AT78" s="231">
        <v>28</v>
      </c>
      <c r="AU78" s="231">
        <v>14</v>
      </c>
      <c r="AV78" s="231">
        <v>9</v>
      </c>
      <c r="AW78" s="244"/>
      <c r="AX78" s="147"/>
      <c r="AY78" s="271">
        <v>14</v>
      </c>
      <c r="AZ78" s="271">
        <v>9</v>
      </c>
      <c r="BA78" s="271">
        <v>22</v>
      </c>
      <c r="BB78" s="271">
        <v>8</v>
      </c>
      <c r="BC78" s="244"/>
      <c r="BG78" s="224"/>
      <c r="BH78" s="133"/>
      <c r="BI78" s="133"/>
      <c r="BJ78" s="133"/>
      <c r="BK78" s="133"/>
      <c r="BL78" s="133"/>
      <c r="BM78" s="133"/>
      <c r="BN78" s="133"/>
      <c r="BO78" s="212"/>
      <c r="BP78" s="147"/>
      <c r="BQ78" s="172" t="s">
        <v>54</v>
      </c>
      <c r="BR78" s="275"/>
      <c r="BS78" s="10" t="s">
        <v>54</v>
      </c>
      <c r="BT78" s="10" t="s">
        <v>42</v>
      </c>
      <c r="BU78" s="275"/>
      <c r="BV78" s="10" t="s">
        <v>54</v>
      </c>
      <c r="BW78" s="133" t="s">
        <v>48</v>
      </c>
      <c r="BX78" s="133" t="s">
        <v>49</v>
      </c>
      <c r="BY78" s="133"/>
      <c r="BZ78" s="133"/>
      <c r="CA78" s="133"/>
      <c r="CB78" s="231" t="s">
        <v>39</v>
      </c>
      <c r="CC78" s="231" t="s">
        <v>39</v>
      </c>
      <c r="CD78" s="244"/>
      <c r="CE78" s="147"/>
      <c r="CF78" s="271" t="s">
        <v>1096</v>
      </c>
      <c r="CG78" s="275"/>
      <c r="CH78" s="10"/>
      <c r="CI78" s="133"/>
      <c r="CJ78" s="133"/>
      <c r="CK78" s="133"/>
      <c r="CL78" s="133"/>
    </row>
    <row r="79" spans="1:90" ht="14.25" customHeight="1">
      <c r="A79" s="256">
        <v>20</v>
      </c>
      <c r="B79" s="133">
        <v>77</v>
      </c>
      <c r="C79" s="133" t="s">
        <v>34</v>
      </c>
      <c r="D79" s="110" t="s">
        <v>650</v>
      </c>
      <c r="E79" s="110" t="s">
        <v>650</v>
      </c>
      <c r="F79" s="110" t="s">
        <v>650</v>
      </c>
      <c r="G79" s="110"/>
      <c r="H79" s="254">
        <v>12</v>
      </c>
      <c r="I79" s="254">
        <v>15</v>
      </c>
      <c r="J79" s="275"/>
      <c r="K79" s="271">
        <v>15</v>
      </c>
      <c r="L79" s="271">
        <v>8</v>
      </c>
      <c r="M79" s="271">
        <v>15</v>
      </c>
      <c r="N79" s="10">
        <v>15</v>
      </c>
      <c r="O79" s="133"/>
      <c r="P79" s="133"/>
      <c r="Q79" s="133"/>
      <c r="R79" s="133"/>
      <c r="S79" s="133"/>
      <c r="T79" s="254">
        <v>89</v>
      </c>
      <c r="U79" s="254">
        <v>89</v>
      </c>
      <c r="V79" s="275"/>
      <c r="W79" s="271">
        <v>89</v>
      </c>
      <c r="X79" s="271">
        <v>89</v>
      </c>
      <c r="Y79" s="275"/>
      <c r="Z79" s="10">
        <v>75</v>
      </c>
      <c r="AA79" s="133"/>
      <c r="AB79" s="133"/>
      <c r="AC79" s="133"/>
      <c r="AD79" s="133"/>
      <c r="AE79" s="133"/>
      <c r="AF79" s="231" t="s">
        <v>39</v>
      </c>
      <c r="AG79" s="231" t="s">
        <v>39</v>
      </c>
      <c r="AH79" s="275"/>
      <c r="AI79" s="271" t="s">
        <v>39</v>
      </c>
      <c r="AJ79" s="244"/>
      <c r="AM79" s="224"/>
      <c r="AN79" s="133"/>
      <c r="AO79" s="133"/>
      <c r="AP79" s="133"/>
      <c r="AQ79" s="133"/>
      <c r="AR79" s="133"/>
      <c r="AS79" s="231">
        <v>5</v>
      </c>
      <c r="AT79" s="231" t="s">
        <v>39</v>
      </c>
      <c r="AU79" s="231">
        <v>10</v>
      </c>
      <c r="AV79" s="231">
        <v>9</v>
      </c>
      <c r="AW79" s="244"/>
      <c r="AX79" s="147"/>
      <c r="AY79" s="271">
        <v>10</v>
      </c>
      <c r="AZ79" s="271">
        <v>9</v>
      </c>
      <c r="BA79" s="271">
        <v>7</v>
      </c>
      <c r="BB79" s="271">
        <v>4</v>
      </c>
      <c r="BC79" s="244"/>
      <c r="BG79" s="224"/>
      <c r="BH79" s="133"/>
      <c r="BI79" s="133"/>
      <c r="BJ79" s="133"/>
      <c r="BK79" s="133"/>
      <c r="BL79" s="133"/>
      <c r="BM79" s="133"/>
      <c r="BN79" s="133"/>
      <c r="BO79" s="212"/>
      <c r="BP79" s="147"/>
      <c r="BQ79" s="172" t="s">
        <v>54</v>
      </c>
      <c r="BR79" s="275"/>
      <c r="BS79" s="10" t="s">
        <v>54</v>
      </c>
      <c r="BT79" s="10" t="s">
        <v>42</v>
      </c>
      <c r="BU79" s="275"/>
      <c r="BV79" s="10" t="s">
        <v>54</v>
      </c>
      <c r="BW79" s="133" t="s">
        <v>48</v>
      </c>
      <c r="BX79" s="133" t="s">
        <v>49</v>
      </c>
      <c r="BY79" s="133"/>
      <c r="BZ79" s="133"/>
      <c r="CA79" s="133"/>
      <c r="CB79" s="231" t="s">
        <v>39</v>
      </c>
      <c r="CC79" s="231" t="s">
        <v>39</v>
      </c>
      <c r="CD79" s="244"/>
      <c r="CE79" s="147"/>
      <c r="CF79" s="271" t="s">
        <v>1097</v>
      </c>
      <c r="CG79" s="275"/>
      <c r="CH79" s="10"/>
      <c r="CI79" s="133"/>
      <c r="CJ79" s="133"/>
      <c r="CK79" s="133"/>
      <c r="CL79" s="133"/>
    </row>
    <row r="80" spans="1:90" ht="14.25" customHeight="1">
      <c r="A80" s="256">
        <v>20</v>
      </c>
      <c r="B80" s="133">
        <v>78</v>
      </c>
      <c r="C80" s="133" t="s">
        <v>1062</v>
      </c>
      <c r="D80" s="110">
        <v>2</v>
      </c>
      <c r="E80" s="110">
        <v>10.78</v>
      </c>
      <c r="F80" s="110">
        <v>13.13</v>
      </c>
      <c r="G80" s="110"/>
      <c r="H80" s="254">
        <v>17</v>
      </c>
      <c r="I80" s="254">
        <v>18</v>
      </c>
      <c r="J80" s="275"/>
      <c r="K80" s="271">
        <v>18</v>
      </c>
      <c r="L80" s="271">
        <v>43</v>
      </c>
      <c r="M80" s="271">
        <v>25</v>
      </c>
      <c r="N80" s="10">
        <v>25</v>
      </c>
      <c r="O80" s="133"/>
      <c r="P80" s="133">
        <v>32</v>
      </c>
      <c r="Q80" s="133"/>
      <c r="R80" s="133"/>
      <c r="S80" s="133"/>
      <c r="T80" s="254">
        <v>148</v>
      </c>
      <c r="U80" s="254">
        <v>155</v>
      </c>
      <c r="V80" s="275"/>
      <c r="W80" s="271">
        <v>155</v>
      </c>
      <c r="X80" s="271">
        <v>74</v>
      </c>
      <c r="Y80" s="275"/>
      <c r="Z80" s="10">
        <v>81</v>
      </c>
      <c r="AA80" s="133"/>
      <c r="AB80" s="133">
        <v>121</v>
      </c>
      <c r="AC80" s="133"/>
      <c r="AD80" s="133"/>
      <c r="AE80" s="133"/>
      <c r="AF80" s="231">
        <v>1.6</v>
      </c>
      <c r="AG80" s="231">
        <v>5</v>
      </c>
      <c r="AH80" s="275"/>
      <c r="AI80" s="271">
        <v>5</v>
      </c>
      <c r="AJ80" s="244"/>
      <c r="AM80" s="224"/>
      <c r="AN80" s="133"/>
      <c r="AO80" s="133"/>
      <c r="AP80" s="133"/>
      <c r="AQ80" s="133"/>
      <c r="AR80" s="133"/>
      <c r="AS80" s="231">
        <v>10</v>
      </c>
      <c r="AT80" s="231">
        <v>8</v>
      </c>
      <c r="AU80" s="231">
        <v>51</v>
      </c>
      <c r="AV80" s="231">
        <v>41</v>
      </c>
      <c r="AW80" s="244"/>
      <c r="AX80" s="147"/>
      <c r="AY80" s="271">
        <v>51</v>
      </c>
      <c r="AZ80" s="271">
        <v>41</v>
      </c>
      <c r="BA80" s="271">
        <v>30</v>
      </c>
      <c r="BB80" s="271">
        <v>25</v>
      </c>
      <c r="BC80" s="244"/>
      <c r="BG80" s="224"/>
      <c r="BH80" s="133"/>
      <c r="BI80" s="133">
        <v>64</v>
      </c>
      <c r="BJ80" s="133">
        <v>70</v>
      </c>
      <c r="BK80" s="133"/>
      <c r="BL80" s="133"/>
      <c r="BM80" s="133"/>
      <c r="BN80" s="133"/>
      <c r="BO80" s="212"/>
      <c r="BP80" s="147"/>
      <c r="BQ80" s="172" t="s">
        <v>42</v>
      </c>
      <c r="BR80" s="275"/>
      <c r="BS80" s="10" t="s">
        <v>42</v>
      </c>
      <c r="BT80" s="10" t="s">
        <v>42</v>
      </c>
      <c r="BU80" s="275"/>
      <c r="BV80" s="10" t="s">
        <v>54</v>
      </c>
      <c r="BW80" s="133" t="s">
        <v>48</v>
      </c>
      <c r="BX80" s="133" t="s">
        <v>105</v>
      </c>
      <c r="BY80" s="133"/>
      <c r="BZ80" s="133"/>
      <c r="CA80" s="133"/>
      <c r="CB80" s="231" t="s">
        <v>1035</v>
      </c>
      <c r="CC80" s="231" t="s">
        <v>39</v>
      </c>
      <c r="CD80" s="244"/>
      <c r="CE80" s="147"/>
      <c r="CF80" s="271"/>
      <c r="CG80" s="275"/>
      <c r="CH80" s="10"/>
      <c r="CI80" s="133"/>
      <c r="CJ80" s="133"/>
      <c r="CK80" s="133"/>
      <c r="CL80" s="133"/>
    </row>
    <row r="81" spans="1:90" ht="14.25" customHeight="1">
      <c r="A81" s="256">
        <v>20</v>
      </c>
      <c r="B81" s="133">
        <v>79</v>
      </c>
      <c r="C81" s="133" t="s">
        <v>557</v>
      </c>
      <c r="D81" s="110" t="s">
        <v>650</v>
      </c>
      <c r="E81" s="110" t="s">
        <v>650</v>
      </c>
      <c r="F81" s="110" t="s">
        <v>650</v>
      </c>
      <c r="G81" s="110"/>
      <c r="H81" s="254" t="s">
        <v>39</v>
      </c>
      <c r="I81" s="254">
        <v>19</v>
      </c>
      <c r="J81" s="275"/>
      <c r="K81" s="271">
        <v>19</v>
      </c>
      <c r="L81" s="271">
        <v>29</v>
      </c>
      <c r="M81" s="271"/>
      <c r="N81" s="10"/>
      <c r="O81" s="133"/>
      <c r="P81" s="133"/>
      <c r="Q81" s="133"/>
      <c r="R81" s="133"/>
      <c r="S81" s="133"/>
      <c r="T81" s="254" t="s">
        <v>39</v>
      </c>
      <c r="U81" s="254">
        <v>78</v>
      </c>
      <c r="V81" s="275"/>
      <c r="W81" s="271">
        <v>78</v>
      </c>
      <c r="X81" s="271">
        <v>63</v>
      </c>
      <c r="Y81" s="275"/>
      <c r="Z81" s="10"/>
      <c r="AA81" s="133"/>
      <c r="AB81" s="133"/>
      <c r="AC81" s="133"/>
      <c r="AD81" s="133"/>
      <c r="AE81" s="133"/>
      <c r="AF81" s="231" t="s">
        <v>39</v>
      </c>
      <c r="AG81" s="231" t="s">
        <v>39</v>
      </c>
      <c r="AH81" s="275"/>
      <c r="AI81" s="271" t="s">
        <v>39</v>
      </c>
      <c r="AJ81" s="244"/>
      <c r="AM81" s="224"/>
      <c r="AN81" s="133"/>
      <c r="AO81" s="133"/>
      <c r="AP81" s="133"/>
      <c r="AQ81" s="133"/>
      <c r="AR81" s="133"/>
      <c r="AS81" s="231" t="s">
        <v>39</v>
      </c>
      <c r="AT81" s="231" t="s">
        <v>39</v>
      </c>
      <c r="AU81" s="231">
        <v>65</v>
      </c>
      <c r="AV81" s="231">
        <v>36</v>
      </c>
      <c r="AW81" s="244"/>
      <c r="AX81" s="147"/>
      <c r="AY81" s="271">
        <v>65</v>
      </c>
      <c r="AZ81" s="271">
        <v>36</v>
      </c>
      <c r="BA81" s="271">
        <v>48</v>
      </c>
      <c r="BB81" s="271">
        <v>20</v>
      </c>
      <c r="BC81" s="132"/>
      <c r="BD81" s="19"/>
      <c r="BE81" s="19"/>
      <c r="BF81" s="19"/>
      <c r="BG81" s="224"/>
      <c r="BH81" s="133"/>
      <c r="BI81" s="133"/>
      <c r="BJ81" s="133"/>
      <c r="BK81" s="133"/>
      <c r="BL81" s="133"/>
      <c r="BM81" s="133"/>
      <c r="BN81" s="133"/>
      <c r="BO81" s="212"/>
      <c r="BP81" s="147"/>
      <c r="BQ81" s="172" t="s">
        <v>54</v>
      </c>
      <c r="BR81" s="275"/>
      <c r="BS81" s="10" t="s">
        <v>54</v>
      </c>
      <c r="BT81" s="10" t="s">
        <v>54</v>
      </c>
      <c r="BU81" s="275"/>
      <c r="BV81" s="10" t="s">
        <v>48</v>
      </c>
      <c r="BW81" s="133" t="s">
        <v>48</v>
      </c>
      <c r="BX81" s="133" t="s">
        <v>49</v>
      </c>
      <c r="BY81" s="133"/>
      <c r="BZ81" s="133"/>
      <c r="CA81" s="133"/>
      <c r="CB81" s="231" t="s">
        <v>39</v>
      </c>
      <c r="CC81" s="231" t="s">
        <v>39</v>
      </c>
      <c r="CD81" s="244"/>
      <c r="CE81" s="147"/>
      <c r="CF81" s="271" t="s">
        <v>275</v>
      </c>
      <c r="CG81" s="275"/>
      <c r="CH81" s="10"/>
      <c r="CI81" s="133"/>
      <c r="CJ81" s="133"/>
      <c r="CK81" s="133"/>
      <c r="CL81" s="133"/>
    </row>
    <row r="82" spans="1:90" ht="14.25" customHeight="1">
      <c r="A82" s="256">
        <v>20</v>
      </c>
      <c r="B82" s="133">
        <v>80</v>
      </c>
      <c r="C82" s="133" t="s">
        <v>557</v>
      </c>
      <c r="D82" s="110">
        <v>2</v>
      </c>
      <c r="E82" s="110">
        <v>12.1</v>
      </c>
      <c r="F82" s="110">
        <v>12.3</v>
      </c>
      <c r="G82" s="110"/>
      <c r="H82" s="254">
        <v>13</v>
      </c>
      <c r="I82" s="254">
        <v>15</v>
      </c>
      <c r="J82" s="275"/>
      <c r="K82" s="271">
        <v>15</v>
      </c>
      <c r="L82" s="271">
        <v>27</v>
      </c>
      <c r="M82" s="271">
        <v>23</v>
      </c>
      <c r="N82" s="10">
        <v>23</v>
      </c>
      <c r="O82" s="133">
        <v>18</v>
      </c>
      <c r="P82" s="133"/>
      <c r="Q82" s="133"/>
      <c r="R82" s="133"/>
      <c r="S82" s="133"/>
      <c r="T82" s="254">
        <v>80</v>
      </c>
      <c r="U82" s="254">
        <v>60</v>
      </c>
      <c r="V82" s="275"/>
      <c r="W82" s="271">
        <v>60</v>
      </c>
      <c r="X82" s="271">
        <v>44</v>
      </c>
      <c r="Y82" s="275"/>
      <c r="Z82" s="10">
        <v>45</v>
      </c>
      <c r="AA82" s="133">
        <v>42</v>
      </c>
      <c r="AB82" s="133"/>
      <c r="AC82" s="133"/>
      <c r="AD82" s="133"/>
      <c r="AE82" s="133"/>
      <c r="AF82" s="231" t="s">
        <v>39</v>
      </c>
      <c r="AG82" s="231" t="s">
        <v>39</v>
      </c>
      <c r="AH82" s="275"/>
      <c r="AI82" s="271" t="s">
        <v>39</v>
      </c>
      <c r="AJ82" s="244"/>
      <c r="AM82" s="224"/>
      <c r="AN82" s="133"/>
      <c r="AO82" s="133"/>
      <c r="AP82" s="133"/>
      <c r="AQ82" s="133"/>
      <c r="AR82" s="133"/>
      <c r="AS82" s="231">
        <v>6</v>
      </c>
      <c r="AT82" s="231">
        <v>10</v>
      </c>
      <c r="AU82" s="231">
        <v>89</v>
      </c>
      <c r="AV82" s="231">
        <v>56</v>
      </c>
      <c r="AW82" s="244"/>
      <c r="AX82" s="147"/>
      <c r="AY82" s="271">
        <v>89</v>
      </c>
      <c r="AZ82" s="271">
        <v>56</v>
      </c>
      <c r="BA82" s="271">
        <v>49</v>
      </c>
      <c r="BB82" s="271">
        <v>42</v>
      </c>
      <c r="BC82" s="271"/>
      <c r="BD82" s="271"/>
      <c r="BE82" s="271">
        <v>47</v>
      </c>
      <c r="BF82" s="271">
        <v>43</v>
      </c>
      <c r="BG82" s="133">
        <v>48</v>
      </c>
      <c r="BH82" s="133">
        <v>59</v>
      </c>
      <c r="BI82" s="133"/>
      <c r="BJ82" s="133"/>
      <c r="BK82" s="133"/>
      <c r="BL82" s="133"/>
      <c r="BM82" s="133"/>
      <c r="BN82" s="133"/>
      <c r="BO82" s="212"/>
      <c r="BP82" s="147"/>
      <c r="BQ82" s="172" t="s">
        <v>54</v>
      </c>
      <c r="BR82" s="275"/>
      <c r="BS82" s="10" t="s">
        <v>54</v>
      </c>
      <c r="BT82" s="10" t="s">
        <v>42</v>
      </c>
      <c r="BU82" s="275"/>
      <c r="BV82" s="10" t="s">
        <v>42</v>
      </c>
      <c r="BW82" s="133" t="s">
        <v>105</v>
      </c>
      <c r="BX82" s="133" t="s">
        <v>49</v>
      </c>
      <c r="BY82" s="133"/>
      <c r="BZ82" s="133"/>
      <c r="CA82" s="133"/>
      <c r="CB82" s="231" t="s">
        <v>50</v>
      </c>
      <c r="CC82" s="231" t="s">
        <v>39</v>
      </c>
      <c r="CD82" s="244"/>
      <c r="CE82" s="147"/>
      <c r="CF82" s="271" t="s">
        <v>156</v>
      </c>
      <c r="CG82" s="275"/>
      <c r="CH82" s="10" t="s">
        <v>220</v>
      </c>
      <c r="CI82" s="133"/>
      <c r="CJ82" s="133"/>
      <c r="CK82" s="133"/>
      <c r="CL82" s="133"/>
    </row>
    <row r="83" spans="1:90" ht="14.25" customHeight="1">
      <c r="A83" s="256">
        <v>20</v>
      </c>
      <c r="B83" s="133">
        <v>81</v>
      </c>
      <c r="C83" s="133" t="s">
        <v>557</v>
      </c>
      <c r="D83" s="110" t="s">
        <v>650</v>
      </c>
      <c r="E83" s="110" t="s">
        <v>650</v>
      </c>
      <c r="F83" s="110" t="s">
        <v>650</v>
      </c>
      <c r="G83" s="110"/>
      <c r="H83" s="254">
        <v>21</v>
      </c>
      <c r="I83" s="254" t="s">
        <v>39</v>
      </c>
      <c r="J83" s="275"/>
      <c r="K83" s="271" t="s">
        <v>39</v>
      </c>
      <c r="L83" s="271"/>
      <c r="M83" s="271"/>
      <c r="N83" s="10"/>
      <c r="O83" s="133"/>
      <c r="P83" s="133"/>
      <c r="Q83" s="133"/>
      <c r="R83" s="133"/>
      <c r="S83" s="133"/>
      <c r="T83" s="254">
        <v>72</v>
      </c>
      <c r="U83" s="254" t="s">
        <v>39</v>
      </c>
      <c r="V83" s="275"/>
      <c r="W83" s="271" t="s">
        <v>39</v>
      </c>
      <c r="X83" s="271"/>
      <c r="Y83" s="275"/>
      <c r="Z83" s="10"/>
      <c r="AA83" s="133"/>
      <c r="AB83" s="133"/>
      <c r="AC83" s="133"/>
      <c r="AD83" s="133"/>
      <c r="AE83" s="133"/>
      <c r="AF83" s="231" t="s">
        <v>39</v>
      </c>
      <c r="AG83" s="231" t="s">
        <v>39</v>
      </c>
      <c r="AH83" s="275"/>
      <c r="AI83" s="271" t="s">
        <v>39</v>
      </c>
      <c r="AJ83" s="244"/>
      <c r="AM83" s="224"/>
      <c r="AN83" s="133"/>
      <c r="AO83" s="133"/>
      <c r="AP83" s="133"/>
      <c r="AQ83" s="133"/>
      <c r="AR83" s="133"/>
      <c r="AS83" s="231">
        <v>14</v>
      </c>
      <c r="AT83" s="231">
        <v>15</v>
      </c>
      <c r="AU83" s="231" t="s">
        <v>39</v>
      </c>
      <c r="AV83" s="231" t="s">
        <v>39</v>
      </c>
      <c r="AW83" s="244"/>
      <c r="AX83" s="147"/>
      <c r="AY83" s="271" t="s">
        <v>39</v>
      </c>
      <c r="AZ83" s="271" t="s">
        <v>39</v>
      </c>
      <c r="BA83" s="271"/>
      <c r="BB83" s="271"/>
      <c r="BC83" s="219"/>
      <c r="BD83" s="154"/>
      <c r="BE83" s="154"/>
      <c r="BF83" s="154"/>
      <c r="BG83" s="224"/>
      <c r="BH83" s="133"/>
      <c r="BI83" s="133"/>
      <c r="BJ83" s="133"/>
      <c r="BK83" s="133"/>
      <c r="BL83" s="133"/>
      <c r="BM83" s="133"/>
      <c r="BN83" s="133"/>
      <c r="BO83" s="212"/>
      <c r="BP83" s="147"/>
      <c r="BQ83" s="172" t="s">
        <v>39</v>
      </c>
      <c r="BR83" s="275"/>
      <c r="BS83" s="10" t="s">
        <v>39</v>
      </c>
      <c r="BT83" s="10" t="s">
        <v>48</v>
      </c>
      <c r="BU83" s="275"/>
      <c r="BV83" s="10" t="s">
        <v>48</v>
      </c>
      <c r="BW83" s="133" t="s">
        <v>49</v>
      </c>
      <c r="BX83" s="133" t="s">
        <v>49</v>
      </c>
      <c r="BY83" s="133"/>
      <c r="BZ83" s="133"/>
      <c r="CA83" s="133"/>
      <c r="CB83" s="231" t="s">
        <v>50</v>
      </c>
      <c r="CC83" s="231" t="s">
        <v>114</v>
      </c>
      <c r="CD83" s="244"/>
      <c r="CE83" s="147"/>
      <c r="CF83" s="271" t="s">
        <v>94</v>
      </c>
      <c r="CG83" s="275"/>
      <c r="CH83" s="10"/>
      <c r="CI83" s="133"/>
      <c r="CJ83" s="133"/>
      <c r="CK83" s="133"/>
      <c r="CL83" s="133"/>
    </row>
    <row r="84" spans="1:90" ht="14.25" customHeight="1">
      <c r="A84" s="256">
        <v>20</v>
      </c>
      <c r="B84" s="133">
        <v>82</v>
      </c>
      <c r="C84" s="133" t="s">
        <v>1062</v>
      </c>
      <c r="D84" s="110">
        <v>3</v>
      </c>
      <c r="E84" s="110">
        <v>16.13</v>
      </c>
      <c r="F84" s="110">
        <v>7.37</v>
      </c>
      <c r="G84" s="110"/>
      <c r="H84" s="254">
        <v>15</v>
      </c>
      <c r="I84" s="254">
        <v>18</v>
      </c>
      <c r="J84" s="275"/>
      <c r="K84" s="271">
        <v>18</v>
      </c>
      <c r="L84" s="271">
        <v>24</v>
      </c>
      <c r="M84" s="271">
        <v>24</v>
      </c>
      <c r="N84" s="10">
        <v>24</v>
      </c>
      <c r="O84" s="133"/>
      <c r="P84" s="133">
        <v>41</v>
      </c>
      <c r="Q84" s="133"/>
      <c r="R84" s="133"/>
      <c r="S84" s="133"/>
      <c r="T84" s="254">
        <v>137.5</v>
      </c>
      <c r="U84" s="254">
        <v>145</v>
      </c>
      <c r="V84" s="275"/>
      <c r="W84" s="271">
        <v>145</v>
      </c>
      <c r="X84" s="271">
        <v>120</v>
      </c>
      <c r="Y84" s="275"/>
      <c r="Z84" s="10">
        <v>90</v>
      </c>
      <c r="AA84" s="133"/>
      <c r="AB84" s="133"/>
      <c r="AC84" s="133"/>
      <c r="AD84" s="133"/>
      <c r="AE84" s="133"/>
      <c r="AF84" s="231">
        <v>1.3</v>
      </c>
      <c r="AG84" s="231">
        <v>4</v>
      </c>
      <c r="AH84" s="275"/>
      <c r="AI84" s="271">
        <v>4</v>
      </c>
      <c r="AJ84" s="244"/>
      <c r="AM84" s="224"/>
      <c r="AN84" s="133">
        <v>17</v>
      </c>
      <c r="AO84" s="133"/>
      <c r="AP84" s="133"/>
      <c r="AQ84" s="133"/>
      <c r="AR84" s="133"/>
      <c r="AS84" s="231">
        <v>14</v>
      </c>
      <c r="AT84" s="231">
        <v>15</v>
      </c>
      <c r="AU84" s="231">
        <v>36</v>
      </c>
      <c r="AV84" s="231">
        <v>34</v>
      </c>
      <c r="AW84" s="244"/>
      <c r="AX84" s="147"/>
      <c r="AY84" s="271">
        <v>36</v>
      </c>
      <c r="AZ84" s="271">
        <v>34</v>
      </c>
      <c r="BA84" s="271">
        <v>27</v>
      </c>
      <c r="BB84" s="271">
        <v>16</v>
      </c>
      <c r="BC84" s="271"/>
      <c r="BD84" s="271"/>
      <c r="BE84" s="271">
        <v>48</v>
      </c>
      <c r="BF84" s="271">
        <v>63</v>
      </c>
      <c r="BG84" s="133"/>
      <c r="BH84" s="133"/>
      <c r="BI84" s="133">
        <v>84</v>
      </c>
      <c r="BJ84" s="133">
        <v>94</v>
      </c>
      <c r="BK84" s="133"/>
      <c r="BL84" s="133"/>
      <c r="BM84" s="133"/>
      <c r="BN84" s="133"/>
      <c r="BO84" s="212"/>
      <c r="BP84" s="147"/>
      <c r="BQ84" s="172" t="s">
        <v>42</v>
      </c>
      <c r="BR84" s="275"/>
      <c r="BS84" s="10" t="s">
        <v>42</v>
      </c>
      <c r="BT84" s="10" t="s">
        <v>54</v>
      </c>
      <c r="BU84" s="275"/>
      <c r="BV84" s="10" t="s">
        <v>42</v>
      </c>
      <c r="BW84" s="133" t="s">
        <v>48</v>
      </c>
      <c r="BX84" s="133" t="s">
        <v>105</v>
      </c>
      <c r="BY84" s="133"/>
      <c r="BZ84" s="133"/>
      <c r="CA84" s="133"/>
      <c r="CB84" s="231" t="s">
        <v>39</v>
      </c>
      <c r="CC84" s="231" t="s">
        <v>39</v>
      </c>
      <c r="CD84" s="244"/>
      <c r="CE84" s="147"/>
      <c r="CF84" s="271" t="s">
        <v>1083</v>
      </c>
      <c r="CG84" s="275"/>
      <c r="CH84" s="10"/>
      <c r="CI84" s="133"/>
      <c r="CJ84" s="133"/>
      <c r="CK84" s="133"/>
      <c r="CL84" s="133"/>
    </row>
    <row r="85" spans="1:90" ht="14.25" customHeight="1">
      <c r="A85" s="256">
        <v>20</v>
      </c>
      <c r="B85" s="133">
        <v>83</v>
      </c>
      <c r="C85" s="133" t="s">
        <v>1062</v>
      </c>
      <c r="D85" s="110" t="s">
        <v>650</v>
      </c>
      <c r="E85" s="110" t="s">
        <v>650</v>
      </c>
      <c r="F85" s="110" t="s">
        <v>650</v>
      </c>
      <c r="G85" s="110"/>
      <c r="H85" s="254">
        <v>15</v>
      </c>
      <c r="I85" s="254" t="s">
        <v>39</v>
      </c>
      <c r="J85" s="275"/>
      <c r="K85" s="271" t="s">
        <v>39</v>
      </c>
      <c r="L85" s="271">
        <v>18</v>
      </c>
      <c r="M85" s="271"/>
      <c r="N85" s="10"/>
      <c r="O85" s="67"/>
      <c r="P85" s="133"/>
      <c r="Q85" s="133"/>
      <c r="R85" s="133"/>
      <c r="S85" s="133"/>
      <c r="T85" s="254">
        <v>125</v>
      </c>
      <c r="U85" s="254" t="s">
        <v>39</v>
      </c>
      <c r="V85" s="275"/>
      <c r="W85" s="271" t="s">
        <v>39</v>
      </c>
      <c r="X85" s="271">
        <v>130</v>
      </c>
      <c r="Y85" s="275"/>
      <c r="Z85" s="10"/>
      <c r="AA85" s="133"/>
      <c r="AB85" s="133"/>
      <c r="AC85" s="133"/>
      <c r="AD85" s="133"/>
      <c r="AE85" s="133"/>
      <c r="AF85" s="231" t="s">
        <v>39</v>
      </c>
      <c r="AG85" s="231" t="s">
        <v>39</v>
      </c>
      <c r="AH85" s="275"/>
      <c r="AI85" s="271" t="s">
        <v>39</v>
      </c>
      <c r="AJ85" s="244"/>
      <c r="AM85" s="224"/>
      <c r="AN85" s="133"/>
      <c r="AO85" s="133"/>
      <c r="AP85" s="133"/>
      <c r="AQ85" s="133"/>
      <c r="AR85" s="133"/>
      <c r="AS85" s="231">
        <v>11</v>
      </c>
      <c r="AT85" s="231">
        <v>13</v>
      </c>
      <c r="AU85" s="231" t="s">
        <v>39</v>
      </c>
      <c r="AV85" s="231" t="s">
        <v>39</v>
      </c>
      <c r="AW85" s="244"/>
      <c r="AX85" s="147"/>
      <c r="AY85" s="271" t="s">
        <v>39</v>
      </c>
      <c r="AZ85" s="271" t="s">
        <v>39</v>
      </c>
      <c r="BA85" s="271">
        <v>24</v>
      </c>
      <c r="BB85" s="271">
        <v>14</v>
      </c>
      <c r="BC85" s="129"/>
      <c r="BD85" s="271"/>
      <c r="BE85" s="254">
        <v>78</v>
      </c>
      <c r="BF85" s="271">
        <v>71</v>
      </c>
      <c r="BG85" s="133"/>
      <c r="BH85" s="133"/>
      <c r="BI85" s="133"/>
      <c r="BJ85" s="133"/>
      <c r="BK85" s="133"/>
      <c r="BL85" s="133"/>
      <c r="BM85" s="133"/>
      <c r="BN85" s="133"/>
      <c r="BO85" s="212"/>
      <c r="BP85" s="147"/>
      <c r="BQ85" s="172" t="s">
        <v>39</v>
      </c>
      <c r="BR85" s="275"/>
      <c r="BS85" s="10" t="s">
        <v>39</v>
      </c>
      <c r="BT85" s="10" t="s">
        <v>54</v>
      </c>
      <c r="BU85" s="275"/>
      <c r="BV85" s="10" t="s">
        <v>48</v>
      </c>
      <c r="BW85" s="133" t="s">
        <v>49</v>
      </c>
      <c r="BX85" s="133" t="s">
        <v>49</v>
      </c>
      <c r="BY85" s="133"/>
      <c r="BZ85" s="133"/>
      <c r="CA85" s="133"/>
      <c r="CB85" s="231" t="s">
        <v>50</v>
      </c>
      <c r="CC85" s="231" t="s">
        <v>39</v>
      </c>
      <c r="CD85" s="244"/>
      <c r="CE85" s="147"/>
      <c r="CF85" s="271" t="s">
        <v>1083</v>
      </c>
      <c r="CG85" s="275"/>
      <c r="CH85" s="10"/>
      <c r="CI85" s="133"/>
      <c r="CJ85" s="133"/>
      <c r="CK85" s="133"/>
      <c r="CL85" s="133"/>
    </row>
    <row r="86" spans="1:90" ht="15" customHeight="1">
      <c r="A86" s="256">
        <v>20</v>
      </c>
      <c r="B86" s="133">
        <v>84</v>
      </c>
      <c r="C86" s="133" t="s">
        <v>604</v>
      </c>
      <c r="D86" s="110">
        <v>4</v>
      </c>
      <c r="E86" s="110">
        <v>12.31</v>
      </c>
      <c r="F86" s="110">
        <v>11</v>
      </c>
      <c r="G86" s="110"/>
      <c r="H86" s="254">
        <v>14</v>
      </c>
      <c r="I86" s="254" t="s">
        <v>39</v>
      </c>
      <c r="J86" s="275"/>
      <c r="K86" s="271" t="s">
        <v>39</v>
      </c>
      <c r="L86" s="271"/>
      <c r="M86" s="254">
        <v>27</v>
      </c>
      <c r="N86" s="10">
        <v>27</v>
      </c>
      <c r="O86" s="133">
        <v>48</v>
      </c>
      <c r="P86" s="133">
        <v>43</v>
      </c>
      <c r="Q86" s="133"/>
      <c r="R86" s="133"/>
      <c r="S86" s="133"/>
      <c r="T86" s="254">
        <v>113</v>
      </c>
      <c r="U86" s="254" t="s">
        <v>39</v>
      </c>
      <c r="V86" s="275"/>
      <c r="W86" s="271" t="s">
        <v>39</v>
      </c>
      <c r="X86" s="271"/>
      <c r="Y86" s="275"/>
      <c r="Z86" s="10">
        <v>104</v>
      </c>
      <c r="AA86" s="133"/>
      <c r="AB86" s="133"/>
      <c r="AC86" s="133"/>
      <c r="AD86" s="133"/>
      <c r="AE86" s="133"/>
      <c r="AF86" s="231" t="s">
        <v>39</v>
      </c>
      <c r="AG86" s="231" t="s">
        <v>39</v>
      </c>
      <c r="AH86" s="275"/>
      <c r="AI86" s="271" t="s">
        <v>39</v>
      </c>
      <c r="AJ86" s="244"/>
      <c r="AM86" s="224">
        <v>4</v>
      </c>
      <c r="AN86" s="133">
        <v>14</v>
      </c>
      <c r="AO86" s="133"/>
      <c r="AP86" s="133"/>
      <c r="AQ86" s="133"/>
      <c r="AR86" s="133"/>
      <c r="AS86" s="231">
        <v>31</v>
      </c>
      <c r="AT86" s="231">
        <v>23</v>
      </c>
      <c r="AU86" s="231" t="s">
        <v>39</v>
      </c>
      <c r="AV86" s="231" t="s">
        <v>39</v>
      </c>
      <c r="AW86" s="244"/>
      <c r="AX86" s="147"/>
      <c r="AY86" s="271" t="s">
        <v>39</v>
      </c>
      <c r="AZ86" s="271" t="s">
        <v>39</v>
      </c>
      <c r="BA86" s="187"/>
      <c r="BB86" s="75"/>
      <c r="BD86" s="75"/>
      <c r="BE86" s="75"/>
      <c r="BF86" s="75"/>
      <c r="BG86" s="224">
        <v>67</v>
      </c>
      <c r="BH86" s="133">
        <v>102</v>
      </c>
      <c r="BI86" s="133">
        <v>51</v>
      </c>
      <c r="BJ86" s="133">
        <v>82</v>
      </c>
      <c r="BK86" s="133"/>
      <c r="BL86" s="133"/>
      <c r="BM86" s="133"/>
      <c r="BN86" s="133"/>
      <c r="BO86" s="212"/>
      <c r="BP86" s="147"/>
      <c r="BQ86" s="172" t="s">
        <v>39</v>
      </c>
      <c r="BR86" s="275"/>
      <c r="BS86" s="10" t="s">
        <v>39</v>
      </c>
      <c r="BT86" s="10" t="s">
        <v>48</v>
      </c>
      <c r="BU86" s="275"/>
      <c r="BV86" s="10" t="s">
        <v>42</v>
      </c>
      <c r="BW86" s="133" t="s">
        <v>105</v>
      </c>
      <c r="BX86" s="133" t="s">
        <v>105</v>
      </c>
      <c r="BY86" s="133"/>
      <c r="BZ86" s="133"/>
      <c r="CA86" s="133"/>
      <c r="CB86" s="231" t="s">
        <v>39</v>
      </c>
      <c r="CC86" s="231" t="s">
        <v>39</v>
      </c>
      <c r="CD86" s="244"/>
      <c r="CE86" s="147"/>
      <c r="CF86" s="271" t="s">
        <v>94</v>
      </c>
      <c r="CG86" s="275"/>
      <c r="CH86" s="10" t="s">
        <v>78</v>
      </c>
      <c r="CI86" s="133"/>
      <c r="CJ86" s="133"/>
      <c r="CK86" s="133"/>
      <c r="CL86" s="133"/>
    </row>
    <row r="87" spans="1:90" ht="14.25" customHeight="1">
      <c r="A87" s="256">
        <v>20</v>
      </c>
      <c r="B87" s="133">
        <v>85</v>
      </c>
      <c r="C87" s="133" t="s">
        <v>604</v>
      </c>
      <c r="D87" s="110" t="s">
        <v>650</v>
      </c>
      <c r="E87" s="110" t="s">
        <v>650</v>
      </c>
      <c r="F87" s="110" t="s">
        <v>650</v>
      </c>
      <c r="G87" s="110"/>
      <c r="H87" s="254">
        <v>9</v>
      </c>
      <c r="I87" s="254" t="s">
        <v>39</v>
      </c>
      <c r="J87" s="275"/>
      <c r="K87" s="271" t="s">
        <v>39</v>
      </c>
      <c r="L87" s="271"/>
      <c r="M87" s="95"/>
      <c r="N87" s="10"/>
      <c r="O87" s="133"/>
      <c r="P87" s="133"/>
      <c r="Q87" s="133"/>
      <c r="R87" s="133"/>
      <c r="S87" s="133"/>
      <c r="T87" s="254">
        <v>120</v>
      </c>
      <c r="U87" s="254" t="s">
        <v>39</v>
      </c>
      <c r="V87" s="275"/>
      <c r="W87" s="271" t="s">
        <v>39</v>
      </c>
      <c r="X87" s="271"/>
      <c r="Y87" s="275"/>
      <c r="Z87" s="10"/>
      <c r="AA87" s="133"/>
      <c r="AB87" s="133"/>
      <c r="AC87" s="133"/>
      <c r="AD87" s="133"/>
      <c r="AE87" s="133"/>
      <c r="AF87" s="231" t="s">
        <v>39</v>
      </c>
      <c r="AG87" s="231" t="s">
        <v>39</v>
      </c>
      <c r="AH87" s="275"/>
      <c r="AI87" s="271" t="s">
        <v>39</v>
      </c>
      <c r="AJ87" s="244"/>
      <c r="AM87" s="224"/>
      <c r="AN87" s="133"/>
      <c r="AO87" s="133"/>
      <c r="AP87" s="133"/>
      <c r="AQ87" s="133"/>
      <c r="AR87" s="133"/>
      <c r="AS87" s="231" t="s">
        <v>39</v>
      </c>
      <c r="AT87" s="231">
        <v>3</v>
      </c>
      <c r="AU87" s="231" t="s">
        <v>39</v>
      </c>
      <c r="AV87" s="231" t="s">
        <v>39</v>
      </c>
      <c r="AW87" s="244"/>
      <c r="AX87" s="147"/>
      <c r="AY87" s="271" t="s">
        <v>39</v>
      </c>
      <c r="AZ87" s="271" t="s">
        <v>39</v>
      </c>
      <c r="BA87" s="244"/>
      <c r="BE87" s="19"/>
      <c r="BF87" s="19"/>
      <c r="BG87" s="224"/>
      <c r="BH87" s="133"/>
      <c r="BI87" s="133"/>
      <c r="BJ87" s="133"/>
      <c r="BK87" s="133"/>
      <c r="BL87" s="133"/>
      <c r="BM87" s="133"/>
      <c r="BN87" s="133"/>
      <c r="BO87" s="212"/>
      <c r="BP87" s="147"/>
      <c r="BQ87" s="172" t="s">
        <v>39</v>
      </c>
      <c r="BR87" s="275"/>
      <c r="BS87" s="10" t="s">
        <v>39</v>
      </c>
      <c r="BT87" s="10" t="s">
        <v>48</v>
      </c>
      <c r="BU87" s="244"/>
      <c r="BV87" s="75"/>
      <c r="BW87" s="224" t="s">
        <v>49</v>
      </c>
      <c r="BX87" s="133" t="s">
        <v>49</v>
      </c>
      <c r="BY87" s="133"/>
      <c r="BZ87" s="133"/>
      <c r="CA87" s="133"/>
      <c r="CB87" s="231" t="s">
        <v>1082</v>
      </c>
      <c r="CC87" s="231" t="s">
        <v>39</v>
      </c>
      <c r="CD87" s="244"/>
      <c r="CE87" s="147"/>
      <c r="CF87" s="151" t="s">
        <v>94</v>
      </c>
      <c r="CG87" s="275"/>
      <c r="CH87" s="10" t="s">
        <v>114</v>
      </c>
      <c r="CI87" s="133"/>
      <c r="CJ87" s="133"/>
      <c r="CK87" s="133"/>
      <c r="CL87" s="133"/>
    </row>
    <row r="88" spans="1:90" ht="14.25" customHeight="1">
      <c r="A88" s="256">
        <v>20</v>
      </c>
      <c r="B88" s="133">
        <v>86</v>
      </c>
      <c r="C88" s="133" t="s">
        <v>604</v>
      </c>
      <c r="D88" s="110">
        <v>4</v>
      </c>
      <c r="E88" s="110">
        <v>12.31</v>
      </c>
      <c r="F88" s="110">
        <v>11</v>
      </c>
      <c r="G88" s="110"/>
      <c r="H88" s="254">
        <v>15</v>
      </c>
      <c r="I88" s="254" t="s">
        <v>39</v>
      </c>
      <c r="J88" s="275"/>
      <c r="K88" s="271" t="s">
        <v>39</v>
      </c>
      <c r="L88" s="271"/>
      <c r="M88" s="254">
        <v>24</v>
      </c>
      <c r="N88" s="10">
        <v>24</v>
      </c>
      <c r="O88" s="133">
        <v>22</v>
      </c>
      <c r="P88" s="133"/>
      <c r="Q88" s="133"/>
      <c r="R88" s="133"/>
      <c r="S88" s="133"/>
      <c r="T88" s="254">
        <v>135</v>
      </c>
      <c r="U88" s="254" t="s">
        <v>39</v>
      </c>
      <c r="V88" s="275"/>
      <c r="W88" s="271" t="s">
        <v>39</v>
      </c>
      <c r="X88" s="271"/>
      <c r="Y88" s="275"/>
      <c r="Z88" s="10">
        <v>57</v>
      </c>
      <c r="AA88" s="133">
        <v>75</v>
      </c>
      <c r="AB88" s="133"/>
      <c r="AC88" s="133"/>
      <c r="AD88" s="133"/>
      <c r="AE88" s="133"/>
      <c r="AF88" s="231" t="s">
        <v>39</v>
      </c>
      <c r="AG88" s="231" t="s">
        <v>39</v>
      </c>
      <c r="AH88" s="275"/>
      <c r="AI88" s="271" t="s">
        <v>39</v>
      </c>
      <c r="AJ88" s="244"/>
      <c r="AM88" s="224"/>
      <c r="AN88" s="133"/>
      <c r="AO88" s="133"/>
      <c r="AP88" s="133"/>
      <c r="AQ88" s="133"/>
      <c r="AR88" s="133"/>
      <c r="AS88" s="231">
        <v>25</v>
      </c>
      <c r="AT88" s="231">
        <v>22</v>
      </c>
      <c r="AU88" s="231" t="s">
        <v>39</v>
      </c>
      <c r="AV88" s="231" t="s">
        <v>39</v>
      </c>
      <c r="AW88" s="132"/>
      <c r="AX88" s="138"/>
      <c r="AY88" s="271" t="s">
        <v>39</v>
      </c>
      <c r="AZ88" s="271" t="s">
        <v>39</v>
      </c>
      <c r="BA88" s="132"/>
      <c r="BB88" s="19"/>
      <c r="BC88" s="19"/>
      <c r="BD88" s="138"/>
      <c r="BE88" s="254">
        <v>71</v>
      </c>
      <c r="BF88" s="254">
        <v>28</v>
      </c>
      <c r="BG88" s="133">
        <v>30</v>
      </c>
      <c r="BH88" s="133">
        <v>9</v>
      </c>
      <c r="BI88" s="133"/>
      <c r="BJ88" s="133"/>
      <c r="BK88" s="133"/>
      <c r="BL88" s="133"/>
      <c r="BM88" s="133"/>
      <c r="BN88" s="133"/>
      <c r="BO88" s="212"/>
      <c r="BP88" s="147"/>
      <c r="BQ88" s="172" t="s">
        <v>39</v>
      </c>
      <c r="BR88" s="275"/>
      <c r="BS88" s="10" t="s">
        <v>39</v>
      </c>
      <c r="BT88" s="10" t="s">
        <v>48</v>
      </c>
      <c r="BU88" s="244"/>
      <c r="BW88" s="224" t="s">
        <v>105</v>
      </c>
      <c r="BX88" s="133" t="s">
        <v>49</v>
      </c>
      <c r="BY88" s="133"/>
      <c r="BZ88" s="133"/>
      <c r="CA88" s="133"/>
      <c r="CB88" s="231" t="s">
        <v>39</v>
      </c>
      <c r="CC88" s="231" t="s">
        <v>39</v>
      </c>
      <c r="CD88" s="244"/>
      <c r="CE88" s="147"/>
      <c r="CF88" s="151" t="s">
        <v>94</v>
      </c>
      <c r="CG88" s="275"/>
      <c r="CH88" s="10" t="s">
        <v>1098</v>
      </c>
      <c r="CI88" s="133"/>
      <c r="CJ88" s="133" t="s">
        <v>78</v>
      </c>
      <c r="CK88" s="133"/>
      <c r="CL88" s="133"/>
    </row>
    <row r="89" spans="1:90" ht="14.25" customHeight="1">
      <c r="A89" s="256">
        <v>20</v>
      </c>
      <c r="B89" s="133">
        <v>87</v>
      </c>
      <c r="C89" s="256" t="s">
        <v>557</v>
      </c>
      <c r="D89" s="110" t="s">
        <v>650</v>
      </c>
      <c r="E89" s="110" t="s">
        <v>650</v>
      </c>
      <c r="F89" s="110" t="s">
        <v>650</v>
      </c>
      <c r="G89" s="110"/>
      <c r="H89" s="254" t="s">
        <v>39</v>
      </c>
      <c r="I89" s="254" t="s">
        <v>39</v>
      </c>
      <c r="J89" s="275"/>
      <c r="K89" s="271" t="s">
        <v>39</v>
      </c>
      <c r="L89" s="271"/>
      <c r="M89" s="187"/>
      <c r="N89" s="75"/>
      <c r="O89" s="221"/>
      <c r="P89" s="256">
        <v>32</v>
      </c>
      <c r="Q89" s="256"/>
      <c r="R89" s="256"/>
      <c r="S89" s="256"/>
      <c r="T89" s="254" t="s">
        <v>39</v>
      </c>
      <c r="U89" s="254" t="s">
        <v>39</v>
      </c>
      <c r="V89" s="275"/>
      <c r="W89" s="271" t="s">
        <v>39</v>
      </c>
      <c r="X89" s="271"/>
      <c r="Y89" s="244"/>
      <c r="Z89" s="75"/>
      <c r="AA89" s="221"/>
      <c r="AB89" s="256"/>
      <c r="AC89" s="256"/>
      <c r="AD89" s="256"/>
      <c r="AE89" s="256"/>
      <c r="AF89" s="231" t="s">
        <v>39</v>
      </c>
      <c r="AG89" s="231" t="s">
        <v>39</v>
      </c>
      <c r="AH89" s="275"/>
      <c r="AI89" s="271" t="s">
        <v>39</v>
      </c>
      <c r="AJ89" s="244"/>
      <c r="AM89" s="221"/>
      <c r="AN89" s="256">
        <v>14</v>
      </c>
      <c r="AO89" s="256"/>
      <c r="AP89" s="256"/>
      <c r="AQ89" s="256"/>
      <c r="AR89" s="256"/>
      <c r="AS89" s="202" t="s">
        <v>39</v>
      </c>
      <c r="AT89" s="202" t="s">
        <v>39</v>
      </c>
      <c r="AU89" s="202" t="s">
        <v>39</v>
      </c>
      <c r="AV89" s="202" t="s">
        <v>39</v>
      </c>
      <c r="AW89" s="264"/>
      <c r="AX89" s="264"/>
      <c r="AY89" s="28" t="s">
        <v>39</v>
      </c>
      <c r="AZ89" s="28" t="s">
        <v>39</v>
      </c>
      <c r="BA89" s="264"/>
      <c r="BB89" s="264"/>
      <c r="BC89" s="264"/>
      <c r="BD89" s="264"/>
      <c r="BE89" s="264"/>
      <c r="BF89" s="264"/>
      <c r="BG89" s="256"/>
      <c r="BH89" s="256"/>
      <c r="BI89" s="256">
        <v>66</v>
      </c>
      <c r="BJ89" s="256">
        <v>89</v>
      </c>
      <c r="BK89" s="256"/>
      <c r="BL89" s="256"/>
      <c r="BM89" s="256"/>
      <c r="BN89" s="256"/>
      <c r="BO89" s="29"/>
      <c r="BP89" s="147"/>
      <c r="BQ89" s="172" t="s">
        <v>39</v>
      </c>
      <c r="BR89" s="275"/>
      <c r="BS89" s="10" t="s">
        <v>39</v>
      </c>
      <c r="BT89" s="10" t="s">
        <v>48</v>
      </c>
      <c r="BU89" s="244"/>
      <c r="BW89" s="221" t="s">
        <v>49</v>
      </c>
      <c r="BX89" s="256" t="s">
        <v>105</v>
      </c>
      <c r="BY89" s="256"/>
      <c r="BZ89" s="256"/>
      <c r="CA89" s="256"/>
      <c r="CB89" s="231" t="s">
        <v>39</v>
      </c>
      <c r="CC89" s="231" t="s">
        <v>39</v>
      </c>
      <c r="CD89" s="244"/>
      <c r="CE89" s="147"/>
      <c r="CF89" s="271" t="s">
        <v>94</v>
      </c>
      <c r="CG89" s="275"/>
      <c r="CH89" s="10" t="s">
        <v>114</v>
      </c>
      <c r="CI89" s="256"/>
      <c r="CJ89" s="256"/>
      <c r="CK89" s="256"/>
      <c r="CL89" s="256"/>
    </row>
    <row r="90" spans="1:90" ht="14.25" customHeight="1">
      <c r="A90" s="256">
        <v>20</v>
      </c>
      <c r="B90" s="133" t="s">
        <v>650</v>
      </c>
      <c r="C90" s="133" t="s">
        <v>650</v>
      </c>
      <c r="D90" s="110">
        <v>2</v>
      </c>
      <c r="E90" s="110">
        <v>7.9</v>
      </c>
      <c r="F90" s="110">
        <v>12.25</v>
      </c>
      <c r="G90" s="110"/>
      <c r="H90" s="187"/>
      <c r="I90" s="75"/>
      <c r="K90" s="75"/>
      <c r="L90" s="75"/>
      <c r="O90" s="224"/>
      <c r="P90" s="133"/>
      <c r="Q90" s="133"/>
      <c r="R90" s="133"/>
      <c r="S90" s="133"/>
      <c r="T90" s="187"/>
      <c r="U90" s="75"/>
      <c r="W90" s="75"/>
      <c r="X90" s="75"/>
      <c r="AA90" s="224"/>
      <c r="AB90" s="133"/>
      <c r="AC90" s="133"/>
      <c r="AD90" s="133"/>
      <c r="AE90" s="212"/>
      <c r="AF90" s="75"/>
      <c r="AG90" s="75"/>
      <c r="AI90" s="75"/>
      <c r="AM90" s="224"/>
      <c r="AN90" s="133"/>
      <c r="AO90" s="133"/>
      <c r="AP90" s="133"/>
      <c r="AQ90" s="133"/>
      <c r="AR90" s="212"/>
      <c r="BG90" s="224"/>
      <c r="BH90" s="133"/>
      <c r="BI90" s="133"/>
      <c r="BJ90" s="133"/>
      <c r="BK90" s="133"/>
      <c r="BL90" s="133"/>
      <c r="BM90" s="133"/>
      <c r="BN90" s="133"/>
      <c r="BO90" s="212"/>
      <c r="BQ90" s="75"/>
      <c r="BS90" s="75"/>
      <c r="BT90" s="75"/>
      <c r="BW90" s="224"/>
      <c r="BX90" s="133"/>
      <c r="BY90" s="133"/>
      <c r="BZ90" s="133"/>
      <c r="CA90" s="133"/>
      <c r="CB90" s="187"/>
      <c r="CC90" s="75"/>
      <c r="CF90" s="75"/>
      <c r="CH90" s="75"/>
      <c r="CI90" s="224"/>
      <c r="CJ90" s="133"/>
      <c r="CK90" s="133"/>
      <c r="CL90" s="133"/>
    </row>
    <row r="91" spans="1:90" ht="14.25" customHeight="1">
      <c r="A91" s="256">
        <v>20</v>
      </c>
      <c r="B91" s="133" t="s">
        <v>650</v>
      </c>
      <c r="C91" s="133" t="s">
        <v>650</v>
      </c>
      <c r="D91" s="110">
        <v>2</v>
      </c>
      <c r="E91" s="110">
        <v>6.21</v>
      </c>
      <c r="F91" s="110">
        <v>13.81</v>
      </c>
      <c r="G91" s="110"/>
      <c r="H91" s="244"/>
      <c r="O91" s="224"/>
      <c r="P91" s="133"/>
      <c r="Q91" s="133"/>
      <c r="R91" s="133"/>
      <c r="S91" s="133"/>
      <c r="T91" s="244"/>
      <c r="AA91" s="224"/>
      <c r="AB91" s="133"/>
      <c r="AC91" s="133"/>
      <c r="AD91" s="133"/>
      <c r="AE91" s="212"/>
      <c r="AM91" s="224"/>
      <c r="AN91" s="133"/>
      <c r="AO91" s="133"/>
      <c r="AP91" s="133"/>
      <c r="AQ91" s="133"/>
      <c r="AR91" s="212"/>
      <c r="BG91" s="224"/>
      <c r="BH91" s="133"/>
      <c r="BI91" s="133"/>
      <c r="BJ91" s="133"/>
      <c r="BK91" s="133"/>
      <c r="BL91" s="133"/>
      <c r="BM91" s="133"/>
      <c r="BN91" s="133"/>
      <c r="BO91" s="212"/>
      <c r="BW91" s="224"/>
      <c r="BX91" s="133"/>
      <c r="BY91" s="133"/>
      <c r="BZ91" s="133"/>
      <c r="CA91" s="133"/>
      <c r="CB91" s="244"/>
      <c r="CI91" s="224"/>
      <c r="CJ91" s="133"/>
      <c r="CK91" s="133"/>
      <c r="CL91" s="133"/>
    </row>
    <row r="92" spans="1:90" ht="14.25" customHeight="1">
      <c r="A92" s="256">
        <v>20</v>
      </c>
      <c r="B92" s="133" t="s">
        <v>650</v>
      </c>
      <c r="C92" s="133" t="s">
        <v>650</v>
      </c>
      <c r="D92" s="110">
        <v>4</v>
      </c>
      <c r="E92" s="110">
        <v>10.33</v>
      </c>
      <c r="F92" s="110">
        <v>9.56</v>
      </c>
      <c r="G92" s="110"/>
      <c r="H92" s="244"/>
      <c r="O92" s="224"/>
      <c r="P92" s="133"/>
      <c r="Q92" s="133"/>
      <c r="R92" s="133"/>
      <c r="S92" s="133"/>
      <c r="T92" s="244"/>
      <c r="AA92" s="224"/>
      <c r="AB92" s="133"/>
      <c r="AC92" s="133"/>
      <c r="AD92" s="133"/>
      <c r="AE92" s="212"/>
      <c r="AM92" s="224"/>
      <c r="AN92" s="133"/>
      <c r="AO92" s="133"/>
      <c r="AP92" s="133"/>
      <c r="AQ92" s="133"/>
      <c r="AR92" s="212"/>
      <c r="BG92" s="224"/>
      <c r="BH92" s="133"/>
      <c r="BI92" s="133"/>
      <c r="BJ92" s="133"/>
      <c r="BK92" s="133"/>
      <c r="BL92" s="133"/>
      <c r="BM92" s="133"/>
      <c r="BN92" s="133"/>
      <c r="BO92" s="212"/>
      <c r="BW92" s="224"/>
      <c r="BX92" s="133"/>
      <c r="BY92" s="133"/>
      <c r="BZ92" s="133"/>
      <c r="CA92" s="133"/>
      <c r="CB92" s="244"/>
      <c r="CI92" s="224"/>
      <c r="CJ92" s="133"/>
      <c r="CK92" s="133"/>
      <c r="CL92" s="133"/>
    </row>
    <row r="93" spans="1:90" ht="14.25" customHeight="1">
      <c r="A93" s="256">
        <v>20</v>
      </c>
      <c r="B93" s="133" t="s">
        <v>650</v>
      </c>
      <c r="C93" s="256" t="s">
        <v>650</v>
      </c>
      <c r="D93" s="110">
        <v>3</v>
      </c>
      <c r="E93" s="110">
        <v>15.1</v>
      </c>
      <c r="F93" s="110">
        <v>6.9</v>
      </c>
      <c r="G93" s="110"/>
      <c r="H93" s="244"/>
      <c r="O93" s="221"/>
      <c r="P93" s="256"/>
      <c r="Q93" s="256"/>
      <c r="R93" s="256"/>
      <c r="S93" s="256"/>
      <c r="T93" s="244"/>
      <c r="AA93" s="221"/>
      <c r="AB93" s="256"/>
      <c r="AC93" s="256"/>
      <c r="AD93" s="256"/>
      <c r="AE93" s="29"/>
      <c r="AM93" s="221"/>
      <c r="AN93" s="256"/>
      <c r="AO93" s="256"/>
      <c r="AP93" s="256"/>
      <c r="AQ93" s="256"/>
      <c r="AR93" s="29"/>
      <c r="BG93" s="221"/>
      <c r="BH93" s="256"/>
      <c r="BI93" s="256"/>
      <c r="BJ93" s="256"/>
      <c r="BK93" s="256"/>
      <c r="BL93" s="256"/>
      <c r="BM93" s="256"/>
      <c r="BN93" s="256"/>
      <c r="BO93" s="29"/>
      <c r="BW93" s="221"/>
      <c r="BX93" s="256"/>
      <c r="BY93" s="256"/>
      <c r="BZ93" s="256"/>
      <c r="CA93" s="256"/>
      <c r="CB93" s="244"/>
      <c r="CI93" s="221"/>
      <c r="CJ93" s="256"/>
      <c r="CK93" s="256"/>
      <c r="CL93" s="256"/>
    </row>
    <row r="94" spans="1:90" ht="14.25" customHeight="1">
      <c r="A94" s="256">
        <v>20</v>
      </c>
      <c r="B94" s="133" t="s">
        <v>650</v>
      </c>
      <c r="C94" s="256" t="s">
        <v>650</v>
      </c>
      <c r="D94" s="110">
        <v>1</v>
      </c>
      <c r="E94" s="110">
        <v>13.82</v>
      </c>
      <c r="F94" s="110">
        <v>13.88</v>
      </c>
      <c r="G94" s="110"/>
      <c r="H94" s="244"/>
      <c r="O94" s="221"/>
      <c r="P94" s="256"/>
      <c r="Q94" s="256"/>
      <c r="R94" s="256"/>
      <c r="S94" s="256"/>
      <c r="T94" s="244"/>
      <c r="AA94" s="221"/>
      <c r="AB94" s="256"/>
      <c r="AC94" s="256"/>
      <c r="AD94" s="256"/>
      <c r="AE94" s="29"/>
      <c r="AM94" s="221"/>
      <c r="AN94" s="256"/>
      <c r="AO94" s="256"/>
      <c r="AP94" s="256"/>
      <c r="AQ94" s="256"/>
      <c r="AR94" s="29"/>
      <c r="BG94" s="221"/>
      <c r="BH94" s="256"/>
      <c r="BI94" s="256"/>
      <c r="BJ94" s="256"/>
      <c r="BK94" s="256"/>
      <c r="BL94" s="256"/>
      <c r="BM94" s="256"/>
      <c r="BN94" s="256"/>
      <c r="BO94" s="29"/>
      <c r="BW94" s="221"/>
      <c r="BX94" s="256"/>
      <c r="BY94" s="256"/>
      <c r="BZ94" s="256"/>
      <c r="CA94" s="256"/>
      <c r="CB94" s="244"/>
      <c r="CI94" s="221"/>
      <c r="CJ94" s="256"/>
      <c r="CK94" s="256"/>
      <c r="CL94" s="256"/>
    </row>
    <row r="95" spans="1:90" ht="14.25" customHeight="1">
      <c r="A95" s="256">
        <v>20</v>
      </c>
      <c r="B95" s="133">
        <v>101</v>
      </c>
      <c r="C95" s="133" t="s">
        <v>650</v>
      </c>
      <c r="D95" s="110">
        <v>1</v>
      </c>
      <c r="E95" s="110">
        <v>7.63</v>
      </c>
      <c r="F95" s="110">
        <v>16.489999999999998</v>
      </c>
      <c r="G95" s="110"/>
      <c r="H95" s="244"/>
      <c r="O95" s="224"/>
      <c r="P95" s="133"/>
      <c r="Q95" s="133"/>
      <c r="R95" s="133"/>
      <c r="S95" s="133"/>
      <c r="T95" s="244"/>
      <c r="AA95" s="224"/>
      <c r="AB95" s="133"/>
      <c r="AC95" s="133"/>
      <c r="AD95" s="133"/>
      <c r="AE95" s="212"/>
      <c r="AM95" s="224"/>
      <c r="AN95" s="133"/>
      <c r="AO95" s="133"/>
      <c r="AP95" s="133"/>
      <c r="AQ95" s="133"/>
      <c r="AR95" s="212"/>
      <c r="BG95" s="224"/>
      <c r="BH95" s="133"/>
      <c r="BI95" s="133"/>
      <c r="BJ95" s="133"/>
      <c r="BK95" s="133"/>
      <c r="BL95" s="133"/>
      <c r="BM95" s="133"/>
      <c r="BN95" s="133"/>
      <c r="BO95" s="212"/>
      <c r="BW95" s="224"/>
      <c r="BX95" s="133"/>
      <c r="BY95" s="133"/>
      <c r="BZ95" s="133"/>
      <c r="CA95" s="133"/>
      <c r="CB95" s="132"/>
      <c r="CC95" s="19"/>
      <c r="CD95" s="19"/>
      <c r="CE95" s="19"/>
      <c r="CF95" s="19"/>
      <c r="CG95" s="19"/>
      <c r="CH95" s="19"/>
      <c r="CI95" s="224"/>
      <c r="CJ95" s="133"/>
      <c r="CK95" s="133"/>
      <c r="CL95" s="133"/>
    </row>
    <row r="96" spans="1:90" ht="14.25" customHeight="1">
      <c r="A96" s="256">
        <v>20</v>
      </c>
      <c r="B96" s="133" t="s">
        <v>1099</v>
      </c>
      <c r="C96" s="133" t="s">
        <v>650</v>
      </c>
      <c r="D96" s="110">
        <v>1</v>
      </c>
      <c r="E96" s="110">
        <v>9.34</v>
      </c>
      <c r="F96" s="110">
        <v>14.16</v>
      </c>
      <c r="G96" s="110"/>
      <c r="H96" s="244"/>
      <c r="O96" s="224"/>
      <c r="P96" s="133"/>
      <c r="Q96" s="133"/>
      <c r="R96" s="133"/>
      <c r="S96" s="133"/>
      <c r="T96" s="244"/>
      <c r="AA96" s="224"/>
      <c r="AB96" s="133"/>
      <c r="AC96" s="133"/>
      <c r="AD96" s="133"/>
      <c r="AE96" s="212"/>
      <c r="AM96" s="224"/>
      <c r="AN96" s="133"/>
      <c r="AO96" s="133"/>
      <c r="AP96" s="133"/>
      <c r="AQ96" s="133"/>
      <c r="AR96" s="133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  <c r="BD96" s="121"/>
      <c r="BE96" s="121"/>
      <c r="BF96" s="121"/>
      <c r="BG96" s="133"/>
      <c r="BH96" s="133"/>
      <c r="BI96" s="133"/>
      <c r="BJ96" s="133"/>
      <c r="BK96" s="133"/>
      <c r="BL96" s="133"/>
      <c r="BM96" s="133"/>
      <c r="BN96" s="133"/>
      <c r="BO96" s="212"/>
      <c r="BW96" s="224"/>
      <c r="BX96" s="133"/>
      <c r="BY96" s="133"/>
      <c r="BZ96" s="133"/>
      <c r="CA96" s="133"/>
      <c r="CB96" s="127"/>
      <c r="CC96" s="127"/>
      <c r="CD96" s="127"/>
      <c r="CE96" s="127"/>
      <c r="CF96" s="127"/>
      <c r="CG96" s="127"/>
      <c r="CH96" s="127"/>
      <c r="CI96" s="133"/>
      <c r="CJ96" s="133"/>
      <c r="CK96" s="133"/>
      <c r="CL96" s="133"/>
    </row>
    <row r="97" spans="1:90" ht="14.25" customHeight="1">
      <c r="A97" s="256"/>
      <c r="B97" s="133"/>
      <c r="C97" s="133"/>
      <c r="D97" s="110"/>
      <c r="E97" s="110"/>
      <c r="F97" s="110"/>
      <c r="G97" s="110"/>
      <c r="H97" s="54"/>
      <c r="I97" s="54"/>
      <c r="J97" s="54"/>
      <c r="K97" s="54"/>
      <c r="L97" s="54"/>
      <c r="M97" s="54"/>
      <c r="N97" s="54"/>
      <c r="O97" s="133"/>
      <c r="P97" s="133"/>
      <c r="Q97" s="133"/>
      <c r="R97" s="133"/>
      <c r="S97" s="133"/>
      <c r="T97" s="121"/>
      <c r="U97" s="121"/>
      <c r="V97" s="121"/>
      <c r="W97" s="121"/>
      <c r="X97" s="121"/>
      <c r="Y97" s="121"/>
      <c r="Z97" s="121"/>
      <c r="AA97" s="133"/>
      <c r="AB97" s="133"/>
      <c r="AC97" s="133"/>
      <c r="AD97" s="133"/>
      <c r="AE97" s="133"/>
      <c r="AF97" s="121"/>
      <c r="AG97" s="121"/>
      <c r="AH97" s="121"/>
      <c r="AI97" s="121"/>
      <c r="AJ97" s="121"/>
      <c r="AK97" s="121"/>
      <c r="AL97" s="121"/>
      <c r="AM97" s="133"/>
      <c r="AN97" s="133"/>
      <c r="AO97" s="133"/>
      <c r="AP97" s="133"/>
      <c r="AQ97" s="133"/>
      <c r="AR97" s="133"/>
      <c r="AS97" s="133"/>
      <c r="AT97" s="133"/>
      <c r="AU97" s="133"/>
      <c r="AV97" s="133"/>
      <c r="AW97" s="133"/>
      <c r="AX97" s="133"/>
      <c r="AY97" s="133"/>
      <c r="AZ97" s="133"/>
      <c r="BA97" s="133"/>
      <c r="BB97" s="133"/>
      <c r="BC97" s="133"/>
      <c r="BD97" s="133"/>
      <c r="BE97" s="133"/>
      <c r="BF97" s="133"/>
      <c r="BG97" s="133"/>
      <c r="BH97" s="133"/>
      <c r="BI97" s="133"/>
      <c r="BJ97" s="133"/>
      <c r="BK97" s="133"/>
      <c r="BL97" s="133"/>
      <c r="BM97" s="133"/>
      <c r="BN97" s="133"/>
      <c r="BO97" s="133"/>
      <c r="BP97" s="121"/>
      <c r="BQ97" s="121"/>
      <c r="BR97" s="121"/>
      <c r="BS97" s="121"/>
      <c r="BT97" s="121"/>
      <c r="BU97" s="121"/>
      <c r="BV97" s="121"/>
      <c r="BW97" s="133"/>
      <c r="BX97" s="133"/>
      <c r="BY97" s="133"/>
      <c r="BZ97" s="133"/>
      <c r="CA97" s="212"/>
      <c r="CI97" s="224"/>
      <c r="CJ97" s="133"/>
      <c r="CK97" s="133"/>
      <c r="CL97" s="133"/>
    </row>
    <row r="98" spans="1:90" ht="14.25" customHeight="1">
      <c r="A98" s="256"/>
      <c r="B98" s="133"/>
      <c r="C98" s="133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133"/>
      <c r="AP98" s="133"/>
      <c r="AQ98" s="133"/>
      <c r="AR98" s="133"/>
      <c r="AS98" s="133"/>
      <c r="AT98" s="133"/>
      <c r="AU98" s="133"/>
      <c r="AV98" s="133"/>
      <c r="AW98" s="133"/>
      <c r="AX98" s="133"/>
      <c r="AY98" s="133"/>
      <c r="AZ98" s="133"/>
      <c r="BA98" s="133"/>
      <c r="BB98" s="133"/>
      <c r="BC98" s="133"/>
      <c r="BD98" s="133"/>
      <c r="BE98" s="133"/>
      <c r="BF98" s="133"/>
      <c r="BG98" s="133"/>
      <c r="BH98" s="133"/>
      <c r="BI98" s="133"/>
      <c r="BJ98" s="133"/>
      <c r="BK98" s="133"/>
      <c r="BL98" s="133"/>
      <c r="BM98" s="133"/>
      <c r="BN98" s="133"/>
      <c r="BO98" s="133"/>
      <c r="BP98" s="133"/>
      <c r="BQ98" s="133"/>
      <c r="BR98" s="133"/>
      <c r="BS98" s="133"/>
      <c r="BT98" s="133"/>
      <c r="BU98" s="133"/>
      <c r="BV98" s="133"/>
      <c r="BW98" s="133"/>
      <c r="BX98" s="133"/>
      <c r="BY98" s="133"/>
      <c r="BZ98" s="133"/>
      <c r="CA98" s="212"/>
      <c r="CI98" s="224"/>
      <c r="CJ98" s="133"/>
      <c r="CK98" s="133"/>
      <c r="CL98" s="133"/>
    </row>
    <row r="99" spans="1:90" ht="14.25" customHeight="1">
      <c r="A99" s="256"/>
      <c r="B99" s="133"/>
      <c r="C99" s="133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33"/>
      <c r="AX99" s="133"/>
      <c r="AY99" s="133"/>
      <c r="AZ99" s="133"/>
      <c r="BA99" s="133"/>
      <c r="BB99" s="133"/>
      <c r="BC99" s="133"/>
      <c r="BD99" s="133"/>
      <c r="BE99" s="133"/>
      <c r="BF99" s="133"/>
      <c r="BG99" s="133"/>
      <c r="BH99" s="133"/>
      <c r="BI99" s="133"/>
      <c r="BJ99" s="133"/>
      <c r="BK99" s="133"/>
      <c r="BL99" s="133"/>
      <c r="BM99" s="133"/>
      <c r="BN99" s="133"/>
      <c r="BO99" s="133"/>
      <c r="BP99" s="133"/>
      <c r="BQ99" s="133"/>
      <c r="BR99" s="133"/>
      <c r="BS99" s="133"/>
      <c r="BT99" s="133"/>
      <c r="BU99" s="133"/>
      <c r="BV99" s="133"/>
      <c r="BW99" s="133"/>
      <c r="BX99" s="133"/>
      <c r="BY99" s="133"/>
      <c r="BZ99" s="133"/>
      <c r="CA99" s="212"/>
      <c r="CI99" s="224"/>
      <c r="CJ99" s="133"/>
      <c r="CK99" s="133"/>
      <c r="CL99" s="133"/>
    </row>
    <row r="100" spans="1:90" ht="14.25" customHeight="1">
      <c r="A100" s="256"/>
      <c r="B100" s="133"/>
      <c r="C100" s="133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133"/>
      <c r="AO100" s="133"/>
      <c r="AP100" s="133"/>
      <c r="AQ100" s="133"/>
      <c r="AR100" s="133"/>
      <c r="AS100" s="133"/>
      <c r="AT100" s="133"/>
      <c r="AU100" s="133"/>
      <c r="AV100" s="133"/>
      <c r="AW100" s="133"/>
      <c r="AX100" s="133"/>
      <c r="AY100" s="133"/>
      <c r="AZ100" s="133"/>
      <c r="BA100" s="133"/>
      <c r="BB100" s="133"/>
      <c r="BC100" s="133"/>
      <c r="BD100" s="133"/>
      <c r="BE100" s="133"/>
      <c r="BF100" s="133"/>
      <c r="BG100" s="133"/>
      <c r="BH100" s="133"/>
      <c r="BI100" s="133"/>
      <c r="BJ100" s="133"/>
      <c r="BK100" s="133"/>
      <c r="BL100" s="133"/>
      <c r="BM100" s="133"/>
      <c r="BN100" s="133"/>
      <c r="BO100" s="133"/>
      <c r="BP100" s="133"/>
      <c r="BQ100" s="133"/>
      <c r="BR100" s="133"/>
      <c r="BS100" s="133"/>
      <c r="BT100" s="133"/>
      <c r="BU100" s="133"/>
      <c r="BV100" s="133"/>
      <c r="BW100" s="133"/>
      <c r="BX100" s="133"/>
      <c r="BY100" s="133"/>
      <c r="BZ100" s="133"/>
      <c r="CA100" s="212"/>
      <c r="CI100" s="224"/>
      <c r="CJ100" s="133"/>
      <c r="CK100" s="133"/>
      <c r="CL100" s="133"/>
    </row>
    <row r="101" spans="1:90" ht="14.25" customHeight="1">
      <c r="A101" s="256"/>
      <c r="B101" s="133"/>
      <c r="C101" s="133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133"/>
      <c r="AG101" s="133"/>
      <c r="AH101" s="133"/>
      <c r="AI101" s="133"/>
      <c r="AJ101" s="133"/>
      <c r="AK101" s="133"/>
      <c r="AL101" s="133"/>
      <c r="AM101" s="133"/>
      <c r="AN101" s="133"/>
      <c r="AO101" s="133"/>
      <c r="AP101" s="133"/>
      <c r="AQ101" s="133"/>
      <c r="AR101" s="133"/>
      <c r="AS101" s="133"/>
      <c r="AT101" s="133"/>
      <c r="AU101" s="133"/>
      <c r="AV101" s="133"/>
      <c r="AW101" s="133"/>
      <c r="AX101" s="133"/>
      <c r="AY101" s="133"/>
      <c r="AZ101" s="133"/>
      <c r="BA101" s="133"/>
      <c r="BB101" s="133"/>
      <c r="BC101" s="133"/>
      <c r="BD101" s="133"/>
      <c r="BE101" s="133"/>
      <c r="BF101" s="133"/>
      <c r="BG101" s="133"/>
      <c r="BH101" s="133"/>
      <c r="BI101" s="133"/>
      <c r="BJ101" s="133"/>
      <c r="BK101" s="133"/>
      <c r="BL101" s="133"/>
      <c r="BM101" s="133"/>
      <c r="BN101" s="133"/>
      <c r="BO101" s="133"/>
      <c r="BP101" s="133"/>
      <c r="BQ101" s="133"/>
      <c r="BR101" s="133"/>
      <c r="BS101" s="133"/>
      <c r="BT101" s="133"/>
      <c r="BU101" s="133"/>
      <c r="BV101" s="133"/>
      <c r="BW101" s="133"/>
      <c r="BX101" s="133"/>
      <c r="BY101" s="133"/>
      <c r="BZ101" s="133"/>
      <c r="CA101" s="212"/>
      <c r="CI101" s="224"/>
      <c r="CJ101" s="133"/>
      <c r="CK101" s="133"/>
      <c r="CL101" s="133"/>
    </row>
    <row r="102" spans="1:90" ht="14.25" customHeight="1">
      <c r="A102" s="256"/>
      <c r="B102" s="133"/>
      <c r="C102" s="133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33"/>
      <c r="BE102" s="133"/>
      <c r="BF102" s="133"/>
      <c r="BG102" s="133"/>
      <c r="BH102" s="133"/>
      <c r="BI102" s="133"/>
      <c r="BJ102" s="133"/>
      <c r="BK102" s="133"/>
      <c r="BL102" s="133"/>
      <c r="BM102" s="133"/>
      <c r="BN102" s="133"/>
      <c r="BO102" s="133"/>
      <c r="BP102" s="133"/>
      <c r="BQ102" s="133"/>
      <c r="BR102" s="133"/>
      <c r="BS102" s="133"/>
      <c r="BT102" s="133"/>
      <c r="BU102" s="133"/>
      <c r="BV102" s="133"/>
      <c r="BW102" s="133"/>
      <c r="BX102" s="133"/>
      <c r="BY102" s="133"/>
      <c r="BZ102" s="133"/>
      <c r="CA102" s="212"/>
      <c r="CI102" s="224"/>
      <c r="CJ102" s="133"/>
      <c r="CK102" s="133"/>
      <c r="CL102" s="133"/>
    </row>
    <row r="103" spans="1:90" ht="14.25" customHeight="1">
      <c r="A103" s="256"/>
      <c r="B103" s="133"/>
      <c r="C103" s="133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  <c r="AF103" s="133"/>
      <c r="AG103" s="133"/>
      <c r="AH103" s="133"/>
      <c r="AI103" s="133"/>
      <c r="AJ103" s="133"/>
      <c r="AK103" s="133"/>
      <c r="AL103" s="133"/>
      <c r="AM103" s="133"/>
      <c r="AN103" s="133"/>
      <c r="AO103" s="133"/>
      <c r="AP103" s="133"/>
      <c r="AQ103" s="133"/>
      <c r="AR103" s="133"/>
      <c r="AS103" s="133"/>
      <c r="AT103" s="133"/>
      <c r="AU103" s="133"/>
      <c r="AV103" s="133"/>
      <c r="AW103" s="133"/>
      <c r="AX103" s="133"/>
      <c r="AY103" s="133"/>
      <c r="AZ103" s="133"/>
      <c r="BA103" s="133"/>
      <c r="BB103" s="133"/>
      <c r="BC103" s="133"/>
      <c r="BD103" s="133"/>
      <c r="BE103" s="133"/>
      <c r="BF103" s="133"/>
      <c r="BG103" s="133"/>
      <c r="BH103" s="133"/>
      <c r="BI103" s="133"/>
      <c r="BJ103" s="133"/>
      <c r="BK103" s="133"/>
      <c r="BL103" s="133"/>
      <c r="BM103" s="133"/>
      <c r="BN103" s="133"/>
      <c r="BO103" s="133"/>
      <c r="BP103" s="133"/>
      <c r="BQ103" s="133"/>
      <c r="BR103" s="133"/>
      <c r="BS103" s="133"/>
      <c r="BT103" s="133"/>
      <c r="BU103" s="133"/>
      <c r="BV103" s="133"/>
      <c r="BW103" s="133"/>
      <c r="BX103" s="133"/>
      <c r="BY103" s="133"/>
      <c r="BZ103" s="133"/>
      <c r="CA103" s="212"/>
      <c r="CI103" s="224"/>
      <c r="CJ103" s="133"/>
      <c r="CK103" s="133"/>
      <c r="CL103" s="133"/>
    </row>
    <row r="104" spans="1:90" ht="14.25" customHeight="1">
      <c r="A104" s="256"/>
      <c r="B104" s="133"/>
      <c r="C104" s="133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133"/>
      <c r="AH104" s="133"/>
      <c r="AI104" s="133"/>
      <c r="AJ104" s="133"/>
      <c r="AK104" s="133"/>
      <c r="AL104" s="133"/>
      <c r="AM104" s="133"/>
      <c r="AN104" s="133"/>
      <c r="AO104" s="133"/>
      <c r="AP104" s="133"/>
      <c r="AQ104" s="133"/>
      <c r="AR104" s="133"/>
      <c r="AS104" s="133"/>
      <c r="AT104" s="133"/>
      <c r="AU104" s="133"/>
      <c r="AV104" s="133"/>
      <c r="AW104" s="133"/>
      <c r="AX104" s="133"/>
      <c r="AY104" s="133"/>
      <c r="AZ104" s="133"/>
      <c r="BA104" s="133"/>
      <c r="BB104" s="133"/>
      <c r="BC104" s="133"/>
      <c r="BD104" s="133"/>
      <c r="BE104" s="133"/>
      <c r="BF104" s="133"/>
      <c r="BG104" s="133"/>
      <c r="BH104" s="133"/>
      <c r="BI104" s="133"/>
      <c r="BJ104" s="133"/>
      <c r="BK104" s="133"/>
      <c r="BL104" s="133"/>
      <c r="BM104" s="133"/>
      <c r="BN104" s="133"/>
      <c r="BO104" s="133"/>
      <c r="BP104" s="133"/>
      <c r="BQ104" s="133"/>
      <c r="BR104" s="133"/>
      <c r="BS104" s="133"/>
      <c r="BT104" s="133"/>
      <c r="BU104" s="133"/>
      <c r="BV104" s="133"/>
      <c r="BW104" s="133"/>
      <c r="BX104" s="133"/>
      <c r="BY104" s="133"/>
      <c r="BZ104" s="133"/>
      <c r="CA104" s="212"/>
      <c r="CI104" s="224"/>
      <c r="CJ104" s="133"/>
      <c r="CK104" s="133"/>
      <c r="CL104" s="133"/>
    </row>
    <row r="105" spans="1:90" ht="14.25" customHeight="1">
      <c r="A105" s="256"/>
      <c r="B105" s="133"/>
      <c r="C105" s="133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  <c r="AF105" s="133"/>
      <c r="AG105" s="133"/>
      <c r="AH105" s="133"/>
      <c r="AI105" s="133"/>
      <c r="AJ105" s="133"/>
      <c r="AK105" s="133"/>
      <c r="AL105" s="133"/>
      <c r="AM105" s="133"/>
      <c r="AN105" s="133"/>
      <c r="AO105" s="133"/>
      <c r="AP105" s="133"/>
      <c r="AQ105" s="133"/>
      <c r="AR105" s="133"/>
      <c r="AS105" s="133"/>
      <c r="AT105" s="133"/>
      <c r="AU105" s="133"/>
      <c r="AV105" s="133"/>
      <c r="AW105" s="133"/>
      <c r="AX105" s="133"/>
      <c r="AY105" s="133"/>
      <c r="AZ105" s="133"/>
      <c r="BA105" s="133"/>
      <c r="BB105" s="133"/>
      <c r="BC105" s="133"/>
      <c r="BD105" s="133"/>
      <c r="BE105" s="133"/>
      <c r="BF105" s="133"/>
      <c r="BG105" s="133"/>
      <c r="BH105" s="133"/>
      <c r="BI105" s="133"/>
      <c r="BJ105" s="133"/>
      <c r="BK105" s="133"/>
      <c r="BL105" s="133"/>
      <c r="BM105" s="133"/>
      <c r="BN105" s="133"/>
      <c r="BO105" s="133"/>
      <c r="BP105" s="133"/>
      <c r="BQ105" s="133"/>
      <c r="BR105" s="133"/>
      <c r="BS105" s="133"/>
      <c r="BT105" s="133"/>
      <c r="BU105" s="133"/>
      <c r="BV105" s="133"/>
      <c r="BW105" s="133"/>
      <c r="BX105" s="133"/>
      <c r="BY105" s="133"/>
      <c r="BZ105" s="133"/>
      <c r="CA105" s="212"/>
      <c r="CI105" s="224"/>
      <c r="CJ105" s="133"/>
      <c r="CK105" s="133"/>
      <c r="CL105" s="133"/>
    </row>
    <row r="106" spans="1:90" ht="14.25" customHeight="1">
      <c r="A106" s="256"/>
      <c r="B106" s="133"/>
      <c r="C106" s="133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3"/>
      <c r="AH106" s="133"/>
      <c r="AI106" s="133"/>
      <c r="AJ106" s="133"/>
      <c r="AK106" s="133"/>
      <c r="AL106" s="133"/>
      <c r="AM106" s="133"/>
      <c r="AN106" s="133"/>
      <c r="AO106" s="133"/>
      <c r="AP106" s="133"/>
      <c r="AQ106" s="133"/>
      <c r="AR106" s="133"/>
      <c r="AS106" s="133"/>
      <c r="AT106" s="133"/>
      <c r="AU106" s="133"/>
      <c r="AV106" s="133"/>
      <c r="AW106" s="133"/>
      <c r="AX106" s="133"/>
      <c r="AY106" s="133"/>
      <c r="AZ106" s="133"/>
      <c r="BA106" s="133"/>
      <c r="BB106" s="133"/>
      <c r="BC106" s="133"/>
      <c r="BD106" s="133"/>
      <c r="BE106" s="133"/>
      <c r="BF106" s="133"/>
      <c r="BG106" s="133"/>
      <c r="BH106" s="133"/>
      <c r="BI106" s="133"/>
      <c r="BJ106" s="133"/>
      <c r="BK106" s="133"/>
      <c r="BL106" s="133"/>
      <c r="BM106" s="133"/>
      <c r="BN106" s="133"/>
      <c r="BO106" s="133"/>
      <c r="BP106" s="133"/>
      <c r="BQ106" s="133"/>
      <c r="BR106" s="133"/>
      <c r="BS106" s="133"/>
      <c r="BT106" s="133"/>
      <c r="BU106" s="133"/>
      <c r="BV106" s="133"/>
      <c r="BW106" s="133"/>
      <c r="BX106" s="133"/>
      <c r="BY106" s="133"/>
      <c r="BZ106" s="133"/>
      <c r="CA106" s="212"/>
      <c r="CI106" s="224"/>
      <c r="CJ106" s="133"/>
      <c r="CK106" s="133"/>
      <c r="CL106" s="133"/>
    </row>
    <row r="107" spans="1:90" ht="14.25" customHeight="1">
      <c r="A107" s="256"/>
      <c r="B107" s="133"/>
      <c r="C107" s="133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33"/>
      <c r="BE107" s="133"/>
      <c r="BF107" s="133"/>
      <c r="BG107" s="133"/>
      <c r="BH107" s="133"/>
      <c r="BI107" s="133"/>
      <c r="BJ107" s="133"/>
      <c r="BK107" s="133"/>
      <c r="BL107" s="133"/>
      <c r="BM107" s="133"/>
      <c r="BN107" s="133"/>
      <c r="BO107" s="133"/>
      <c r="BP107" s="133"/>
      <c r="BQ107" s="133"/>
      <c r="BR107" s="133"/>
      <c r="BS107" s="133"/>
      <c r="BT107" s="133"/>
      <c r="BU107" s="133"/>
      <c r="BV107" s="133"/>
      <c r="BW107" s="133"/>
      <c r="BX107" s="133"/>
      <c r="BY107" s="133"/>
      <c r="BZ107" s="133"/>
      <c r="CA107" s="212"/>
      <c r="CI107" s="224"/>
      <c r="CJ107" s="133"/>
      <c r="CK107" s="133"/>
      <c r="CL107" s="133"/>
    </row>
    <row r="108" spans="1:90" ht="14.25" customHeight="1">
      <c r="A108" s="256"/>
      <c r="B108" s="133"/>
      <c r="C108" s="133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3"/>
      <c r="AQ108" s="133"/>
      <c r="AR108" s="133"/>
      <c r="AS108" s="133"/>
      <c r="AT108" s="133"/>
      <c r="AU108" s="133"/>
      <c r="AV108" s="133"/>
      <c r="AW108" s="133"/>
      <c r="AX108" s="133"/>
      <c r="AY108" s="133"/>
      <c r="AZ108" s="133"/>
      <c r="BA108" s="133"/>
      <c r="BB108" s="133"/>
      <c r="BC108" s="133"/>
      <c r="BD108" s="133"/>
      <c r="BE108" s="133"/>
      <c r="BF108" s="133"/>
      <c r="BG108" s="133"/>
      <c r="BH108" s="133"/>
      <c r="BI108" s="133"/>
      <c r="BJ108" s="133"/>
      <c r="BK108" s="133"/>
      <c r="BL108" s="133"/>
      <c r="BM108" s="133"/>
      <c r="BN108" s="133"/>
      <c r="BO108" s="133"/>
      <c r="BP108" s="133"/>
      <c r="BQ108" s="133"/>
      <c r="BR108" s="133"/>
      <c r="BS108" s="133"/>
      <c r="BT108" s="133"/>
      <c r="BU108" s="133"/>
      <c r="BV108" s="133"/>
      <c r="BW108" s="133"/>
      <c r="BX108" s="133"/>
      <c r="BY108" s="133"/>
      <c r="BZ108" s="133"/>
      <c r="CA108" s="212"/>
      <c r="CI108" s="224"/>
      <c r="CJ108" s="133"/>
      <c r="CK108" s="133"/>
      <c r="CL108" s="133"/>
    </row>
    <row r="109" spans="1:90" ht="14.25" customHeight="1">
      <c r="A109" s="256"/>
      <c r="B109" s="133"/>
      <c r="C109" s="133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3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  <c r="AT109" s="133"/>
      <c r="AU109" s="133"/>
      <c r="AV109" s="133"/>
      <c r="AW109" s="133"/>
      <c r="AX109" s="133"/>
      <c r="AY109" s="133"/>
      <c r="AZ109" s="133"/>
      <c r="BA109" s="133"/>
      <c r="BB109" s="133"/>
      <c r="BC109" s="133"/>
      <c r="BD109" s="133"/>
      <c r="BE109" s="133"/>
      <c r="BF109" s="133"/>
      <c r="BG109" s="133"/>
      <c r="BH109" s="133"/>
      <c r="BI109" s="133"/>
      <c r="BJ109" s="133"/>
      <c r="BK109" s="133"/>
      <c r="BL109" s="133"/>
      <c r="BM109" s="133"/>
      <c r="BN109" s="133"/>
      <c r="BO109" s="133"/>
      <c r="BP109" s="133"/>
      <c r="BQ109" s="133"/>
      <c r="BR109" s="133"/>
      <c r="BS109" s="133"/>
      <c r="BT109" s="133"/>
      <c r="BU109" s="133"/>
      <c r="BV109" s="133"/>
      <c r="BW109" s="133"/>
      <c r="BX109" s="133"/>
      <c r="BY109" s="133"/>
      <c r="BZ109" s="133"/>
      <c r="CA109" s="212"/>
      <c r="CI109" s="224"/>
      <c r="CJ109" s="133"/>
      <c r="CK109" s="133"/>
      <c r="CL109" s="133"/>
    </row>
    <row r="110" spans="1:90" ht="14.25" customHeight="1">
      <c r="A110" s="256"/>
      <c r="B110" s="133"/>
      <c r="C110" s="133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133"/>
      <c r="BA110" s="133"/>
      <c r="BB110" s="133"/>
      <c r="BC110" s="133"/>
      <c r="BD110" s="133"/>
      <c r="BE110" s="133"/>
      <c r="BF110" s="133"/>
      <c r="BG110" s="133"/>
      <c r="BH110" s="133"/>
      <c r="BI110" s="133"/>
      <c r="BJ110" s="133"/>
      <c r="BK110" s="133"/>
      <c r="BL110" s="133"/>
      <c r="BM110" s="133"/>
      <c r="BN110" s="133"/>
      <c r="BO110" s="133"/>
      <c r="BP110" s="133"/>
      <c r="BQ110" s="133"/>
      <c r="BR110" s="133"/>
      <c r="BS110" s="133"/>
      <c r="BT110" s="133"/>
      <c r="BU110" s="133"/>
      <c r="BV110" s="133"/>
      <c r="BW110" s="133"/>
      <c r="BX110" s="133"/>
      <c r="BY110" s="133"/>
      <c r="BZ110" s="133"/>
      <c r="CA110" s="212"/>
      <c r="CI110" s="224"/>
      <c r="CJ110" s="133"/>
      <c r="CK110" s="133"/>
      <c r="CL110" s="133"/>
    </row>
  </sheetData>
  <mergeCells count="10">
    <mergeCell ref="F1:F2"/>
    <mergeCell ref="O1:R1"/>
    <mergeCell ref="AA1:AD1"/>
    <mergeCell ref="AM1:AP1"/>
    <mergeCell ref="BG1:BN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90"/>
  <sheetViews>
    <sheetView workbookViewId="0"/>
  </sheetViews>
  <sheetFormatPr baseColWidth="10" defaultColWidth="17.1640625" defaultRowHeight="12.75" customHeight="1" x14ac:dyDescent="0"/>
  <cols>
    <col min="1" max="1" width="2.5" customWidth="1"/>
    <col min="2" max="2" width="3.5" customWidth="1"/>
    <col min="3" max="3" width="15.1640625" customWidth="1"/>
    <col min="4" max="4" width="7.33203125" customWidth="1"/>
    <col min="5" max="6" width="4.5" customWidth="1"/>
    <col min="7" max="8" width="6.5" customWidth="1"/>
    <col min="9" max="9" width="6.83203125" customWidth="1"/>
    <col min="10" max="10" width="7" customWidth="1"/>
    <col min="11" max="11" width="6.6640625" customWidth="1"/>
    <col min="12" max="12" width="7.1640625" customWidth="1"/>
    <col min="13" max="13" width="6.5" customWidth="1"/>
    <col min="14" max="14" width="6.1640625" customWidth="1"/>
    <col min="15" max="15" width="4.5" customWidth="1"/>
    <col min="16" max="16" width="4.33203125" customWidth="1"/>
    <col min="17" max="17" width="6.33203125" customWidth="1"/>
    <col min="18" max="18" width="4.33203125" customWidth="1"/>
    <col min="19" max="19" width="6.33203125" customWidth="1"/>
    <col min="20" max="20" width="6" customWidth="1"/>
    <col min="21" max="21" width="7" customWidth="1"/>
    <col min="22" max="22" width="6.83203125" customWidth="1"/>
    <col min="23" max="23" width="6.5" customWidth="1"/>
    <col min="24" max="24" width="6.83203125" customWidth="1"/>
    <col min="25" max="25" width="6.33203125" customWidth="1"/>
    <col min="26" max="26" width="4.6640625" customWidth="1"/>
    <col min="27" max="27" width="3.5" customWidth="1"/>
    <col min="28" max="28" width="4.5" customWidth="1"/>
    <col min="29" max="29" width="4.6640625" customWidth="1"/>
    <col min="30" max="30" width="4.5" customWidth="1"/>
    <col min="31" max="31" width="7.1640625" customWidth="1"/>
    <col min="32" max="32" width="6.5" customWidth="1"/>
    <col min="33" max="33" width="6.6640625" customWidth="1"/>
    <col min="34" max="34" width="7" customWidth="1"/>
    <col min="35" max="35" width="7.5" customWidth="1"/>
    <col min="36" max="36" width="6.1640625" customWidth="1"/>
    <col min="37" max="37" width="6.83203125" customWidth="1"/>
    <col min="38" max="38" width="7.1640625" customWidth="1"/>
    <col min="39" max="39" width="8.33203125" customWidth="1"/>
    <col min="40" max="40" width="5.83203125" customWidth="1"/>
    <col min="41" max="41" width="7.6640625" customWidth="1"/>
    <col min="42" max="42" width="7.1640625" customWidth="1"/>
    <col min="43" max="44" width="10.5" customWidth="1"/>
    <col min="45" max="45" width="11.1640625" customWidth="1"/>
    <col min="46" max="46" width="11.5" customWidth="1"/>
    <col min="47" max="47" width="12.5" customWidth="1"/>
    <col min="48" max="48" width="11.5" customWidth="1"/>
    <col min="49" max="49" width="11.83203125" customWidth="1"/>
    <col min="50" max="50" width="12.5" customWidth="1"/>
    <col min="51" max="51" width="11.83203125" customWidth="1"/>
    <col min="52" max="52" width="12" customWidth="1"/>
    <col min="53" max="53" width="12.6640625" customWidth="1"/>
    <col min="54" max="54" width="13.1640625" customWidth="1"/>
    <col min="55" max="55" width="11.5" customWidth="1"/>
    <col min="56" max="56" width="11.6640625" customWidth="1"/>
    <col min="57" max="57" width="12" customWidth="1"/>
    <col min="58" max="58" width="11.33203125" customWidth="1"/>
    <col min="59" max="59" width="10.5" customWidth="1"/>
    <col min="60" max="60" width="10.1640625" customWidth="1"/>
    <col min="61" max="61" width="10" customWidth="1"/>
    <col min="62" max="62" width="11.1640625" customWidth="1"/>
    <col min="63" max="63" width="10.6640625" customWidth="1"/>
    <col min="64" max="64" width="11.83203125" customWidth="1"/>
    <col min="65" max="65" width="9.83203125" customWidth="1"/>
    <col min="66" max="66" width="12.5" customWidth="1"/>
    <col min="67" max="67" width="6.5" customWidth="1"/>
    <col min="68" max="69" width="6.83203125" customWidth="1"/>
    <col min="70" max="70" width="10.6640625" customWidth="1"/>
    <col min="71" max="71" width="9.5" customWidth="1"/>
    <col min="72" max="72" width="8.5" customWidth="1"/>
    <col min="73" max="73" width="11.5" customWidth="1"/>
    <col min="74" max="74" width="12" customWidth="1"/>
    <col min="75" max="75" width="7" customWidth="1"/>
    <col min="76" max="76" width="6.6640625" customWidth="1"/>
    <col min="77" max="77" width="6.5" customWidth="1"/>
    <col min="78" max="78" width="6.6640625" customWidth="1"/>
    <col min="79" max="79" width="5.1640625" customWidth="1"/>
    <col min="80" max="80" width="5.33203125" customWidth="1"/>
    <col min="81" max="81" width="5.5" customWidth="1"/>
    <col min="82" max="82" width="6" customWidth="1"/>
    <col min="83" max="83" width="7.1640625" customWidth="1"/>
    <col min="84" max="84" width="32.1640625" customWidth="1"/>
    <col min="85" max="85" width="7" customWidth="1"/>
    <col min="86" max="86" width="34.33203125" customWidth="1"/>
    <col min="87" max="87" width="6.6640625" customWidth="1"/>
    <col min="88" max="88" width="19.33203125" customWidth="1"/>
    <col min="89" max="89" width="7.33203125" customWidth="1"/>
    <col min="90" max="90" width="21.33203125" customWidth="1"/>
  </cols>
  <sheetData>
    <row r="1" spans="1:90" ht="12" customHeight="1">
      <c r="A1" s="290" t="s">
        <v>0</v>
      </c>
      <c r="B1" s="290" t="s">
        <v>1</v>
      </c>
      <c r="C1" s="292" t="s">
        <v>2</v>
      </c>
      <c r="D1" s="290" t="s">
        <v>3</v>
      </c>
      <c r="E1" s="290" t="s">
        <v>4</v>
      </c>
      <c r="F1" s="290" t="s">
        <v>5</v>
      </c>
      <c r="G1" s="164"/>
      <c r="H1" s="164"/>
      <c r="I1" s="164"/>
      <c r="J1" s="164"/>
      <c r="K1" s="164"/>
      <c r="L1" s="164"/>
      <c r="M1" s="164"/>
      <c r="N1" s="164"/>
      <c r="O1" s="292" t="s">
        <v>6</v>
      </c>
      <c r="P1" s="297"/>
      <c r="Q1" s="297"/>
      <c r="R1" s="298"/>
      <c r="S1" s="118"/>
      <c r="T1" s="33"/>
      <c r="U1" s="33"/>
      <c r="V1" s="33"/>
      <c r="W1" s="33"/>
      <c r="X1" s="33"/>
      <c r="Y1" s="33"/>
      <c r="Z1" s="148"/>
      <c r="AA1" s="292" t="s">
        <v>7</v>
      </c>
      <c r="AB1" s="297"/>
      <c r="AC1" s="297"/>
      <c r="AD1" s="298"/>
      <c r="AE1" s="118"/>
      <c r="AF1" s="33"/>
      <c r="AG1" s="33"/>
      <c r="AH1" s="33"/>
      <c r="AI1" s="33"/>
      <c r="AJ1" s="33"/>
      <c r="AK1" s="33"/>
      <c r="AL1" s="148"/>
      <c r="AM1" s="292" t="s">
        <v>191</v>
      </c>
      <c r="AN1" s="297"/>
      <c r="AO1" s="297"/>
      <c r="AP1" s="298"/>
      <c r="AQ1" s="118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148"/>
      <c r="BG1" s="292" t="s">
        <v>192</v>
      </c>
      <c r="BH1" s="298"/>
      <c r="BI1" s="292"/>
      <c r="BJ1" s="297"/>
      <c r="BK1" s="297"/>
      <c r="BL1" s="298"/>
      <c r="BM1" s="292"/>
      <c r="BN1" s="298"/>
      <c r="BO1" s="118"/>
      <c r="BP1" s="33"/>
      <c r="BQ1" s="33"/>
      <c r="BR1" s="33"/>
      <c r="BS1" s="33"/>
      <c r="BT1" s="33"/>
      <c r="BU1" s="33"/>
      <c r="BV1" s="148"/>
      <c r="BW1" s="51" t="s">
        <v>314</v>
      </c>
      <c r="BX1" s="51" t="s">
        <v>314</v>
      </c>
      <c r="BY1" s="51"/>
      <c r="BZ1" s="51" t="s">
        <v>10</v>
      </c>
      <c r="CA1" s="51"/>
      <c r="CB1" s="51"/>
      <c r="CC1" s="51"/>
      <c r="CD1" s="51"/>
      <c r="CE1" s="51"/>
      <c r="CF1" s="51"/>
      <c r="CG1" s="51"/>
      <c r="CH1" s="51"/>
      <c r="CI1" s="51" t="s">
        <v>11</v>
      </c>
      <c r="CJ1" s="51" t="s">
        <v>11</v>
      </c>
      <c r="CK1" s="51"/>
      <c r="CL1" s="51" t="s">
        <v>11</v>
      </c>
    </row>
    <row r="2" spans="1:90" ht="12" customHeight="1">
      <c r="A2" s="291"/>
      <c r="B2" s="291"/>
      <c r="C2" s="291"/>
      <c r="D2" s="291"/>
      <c r="E2" s="291"/>
      <c r="F2" s="291"/>
      <c r="G2" s="178">
        <v>2001</v>
      </c>
      <c r="H2" s="178">
        <v>2002</v>
      </c>
      <c r="I2" s="251">
        <v>2003</v>
      </c>
      <c r="J2" s="178">
        <v>2004</v>
      </c>
      <c r="K2" s="178">
        <v>2005</v>
      </c>
      <c r="L2" s="178">
        <v>2006</v>
      </c>
      <c r="M2" s="178">
        <v>2007</v>
      </c>
      <c r="N2" s="105">
        <v>2008</v>
      </c>
      <c r="O2" s="51">
        <v>2009</v>
      </c>
      <c r="P2" s="51">
        <v>2010</v>
      </c>
      <c r="Q2" s="51">
        <v>2011</v>
      </c>
      <c r="R2" s="51">
        <v>2012</v>
      </c>
      <c r="S2" s="51">
        <v>2001</v>
      </c>
      <c r="T2" s="51">
        <v>2002</v>
      </c>
      <c r="U2" s="51">
        <v>2003</v>
      </c>
      <c r="V2" s="51">
        <v>2004</v>
      </c>
      <c r="W2" s="51">
        <v>2005</v>
      </c>
      <c r="X2" s="51">
        <v>2006</v>
      </c>
      <c r="Y2" s="51">
        <v>2007</v>
      </c>
      <c r="Z2" s="51">
        <v>2008</v>
      </c>
      <c r="AA2" s="51">
        <v>2009</v>
      </c>
      <c r="AB2" s="51">
        <v>2010</v>
      </c>
      <c r="AC2" s="51">
        <v>2011</v>
      </c>
      <c r="AD2" s="51">
        <v>2012</v>
      </c>
      <c r="AE2" s="51">
        <v>2001</v>
      </c>
      <c r="AF2" s="51">
        <v>2002</v>
      </c>
      <c r="AG2" s="122">
        <v>2003</v>
      </c>
      <c r="AH2" s="51">
        <v>2004</v>
      </c>
      <c r="AI2" s="51">
        <v>2005</v>
      </c>
      <c r="AJ2" s="51">
        <v>2006</v>
      </c>
      <c r="AK2" s="51">
        <v>2007</v>
      </c>
      <c r="AL2" s="51">
        <v>2008</v>
      </c>
      <c r="AM2" s="51">
        <v>2009</v>
      </c>
      <c r="AN2" s="51">
        <v>2010</v>
      </c>
      <c r="AO2" s="51">
        <v>2011</v>
      </c>
      <c r="AP2" s="51">
        <v>2012</v>
      </c>
      <c r="AQ2" s="51" t="s">
        <v>12</v>
      </c>
      <c r="AR2" s="51" t="s">
        <v>13</v>
      </c>
      <c r="AS2" s="51" t="s">
        <v>14</v>
      </c>
      <c r="AT2" s="51" t="s">
        <v>15</v>
      </c>
      <c r="AU2" s="51" t="s">
        <v>16</v>
      </c>
      <c r="AV2" s="51" t="s">
        <v>17</v>
      </c>
      <c r="AW2" s="51" t="s">
        <v>19</v>
      </c>
      <c r="AX2" s="51" t="s">
        <v>18</v>
      </c>
      <c r="AY2" s="51" t="s">
        <v>20</v>
      </c>
      <c r="AZ2" s="51" t="s">
        <v>21</v>
      </c>
      <c r="BA2" s="51" t="s">
        <v>22</v>
      </c>
      <c r="BB2" s="51" t="s">
        <v>23</v>
      </c>
      <c r="BC2" s="51" t="s">
        <v>24</v>
      </c>
      <c r="BD2" s="51" t="s">
        <v>25</v>
      </c>
      <c r="BE2" s="51" t="s">
        <v>26</v>
      </c>
      <c r="BF2" s="51" t="s">
        <v>27</v>
      </c>
      <c r="BG2" s="51" t="s">
        <v>28</v>
      </c>
      <c r="BH2" s="51" t="s">
        <v>29</v>
      </c>
      <c r="BI2" s="51" t="s">
        <v>30</v>
      </c>
      <c r="BJ2" s="51" t="s">
        <v>31</v>
      </c>
      <c r="BK2" s="51" t="s">
        <v>290</v>
      </c>
      <c r="BL2" s="51" t="s">
        <v>291</v>
      </c>
      <c r="BM2" s="51" t="s">
        <v>32</v>
      </c>
      <c r="BN2" s="51" t="s">
        <v>33</v>
      </c>
      <c r="BO2" s="51">
        <v>2001</v>
      </c>
      <c r="BP2" s="51">
        <v>2002</v>
      </c>
      <c r="BQ2" s="51">
        <v>2003</v>
      </c>
      <c r="BR2" s="51">
        <v>2004</v>
      </c>
      <c r="BS2" s="51">
        <v>2005</v>
      </c>
      <c r="BT2" s="51">
        <v>2006</v>
      </c>
      <c r="BU2" s="51">
        <v>2007</v>
      </c>
      <c r="BV2" s="51">
        <v>2008</v>
      </c>
      <c r="BW2" s="51">
        <v>2009</v>
      </c>
      <c r="BX2" s="51">
        <v>2010</v>
      </c>
      <c r="BY2" s="51">
        <v>2011</v>
      </c>
      <c r="BZ2" s="51">
        <v>2012</v>
      </c>
      <c r="CA2" s="51">
        <v>2001</v>
      </c>
      <c r="CB2" s="51">
        <v>2002</v>
      </c>
      <c r="CC2" s="51">
        <v>2003</v>
      </c>
      <c r="CD2" s="51">
        <v>2004</v>
      </c>
      <c r="CE2" s="51">
        <v>2005</v>
      </c>
      <c r="CF2" s="51">
        <v>2006</v>
      </c>
      <c r="CG2" s="122">
        <v>2007</v>
      </c>
      <c r="CH2" s="51">
        <v>2008</v>
      </c>
      <c r="CI2" s="51">
        <v>2009</v>
      </c>
      <c r="CJ2" s="51">
        <v>2010</v>
      </c>
      <c r="CK2" s="51">
        <v>2011</v>
      </c>
      <c r="CL2" s="51">
        <v>2012</v>
      </c>
    </row>
    <row r="3" spans="1:90" ht="14.25" customHeight="1">
      <c r="A3" s="256">
        <v>21</v>
      </c>
      <c r="B3" s="256">
        <v>1</v>
      </c>
      <c r="C3" s="256" t="s">
        <v>324</v>
      </c>
      <c r="D3" s="110" t="s">
        <v>650</v>
      </c>
      <c r="E3" s="257" t="s">
        <v>650</v>
      </c>
      <c r="F3" s="257" t="s">
        <v>650</v>
      </c>
      <c r="G3" s="110"/>
      <c r="H3" s="137"/>
      <c r="I3" s="41"/>
      <c r="J3" s="153">
        <v>31</v>
      </c>
      <c r="K3" s="153">
        <v>31</v>
      </c>
      <c r="L3" s="153">
        <v>36</v>
      </c>
      <c r="M3" s="153">
        <v>35</v>
      </c>
      <c r="N3" s="153">
        <v>35</v>
      </c>
      <c r="O3" s="256"/>
      <c r="P3" s="193"/>
      <c r="Q3" s="193"/>
      <c r="R3" s="193"/>
      <c r="S3" s="256"/>
      <c r="T3" s="256"/>
      <c r="U3" s="153"/>
      <c r="V3" s="153">
        <v>215</v>
      </c>
      <c r="W3" s="153">
        <v>215</v>
      </c>
      <c r="X3" s="117" t="s">
        <v>556</v>
      </c>
      <c r="Y3" s="153"/>
      <c r="Z3" s="153"/>
      <c r="AA3" s="256"/>
      <c r="AB3" s="193"/>
      <c r="AC3" s="193"/>
      <c r="AD3" s="193"/>
      <c r="AE3" s="256"/>
      <c r="AF3" s="29"/>
      <c r="AG3" s="41"/>
      <c r="AH3" s="153">
        <v>17</v>
      </c>
      <c r="AI3" s="153">
        <v>17</v>
      </c>
      <c r="AJ3" s="117">
        <v>21</v>
      </c>
      <c r="AK3" s="153">
        <v>21</v>
      </c>
      <c r="AL3" s="153">
        <v>21</v>
      </c>
      <c r="AM3" s="256"/>
      <c r="AN3" s="193"/>
      <c r="AO3" s="193"/>
      <c r="AP3" s="193"/>
      <c r="AQ3" s="256"/>
      <c r="AR3" s="256"/>
      <c r="AS3" s="256"/>
      <c r="AT3" s="29"/>
      <c r="AU3" s="199"/>
      <c r="AV3" s="18"/>
      <c r="AW3" s="153">
        <v>24</v>
      </c>
      <c r="AX3" s="153">
        <v>81</v>
      </c>
      <c r="AY3" s="153">
        <v>24</v>
      </c>
      <c r="AZ3" s="153">
        <v>81</v>
      </c>
      <c r="BA3" s="153">
        <v>110</v>
      </c>
      <c r="BB3" s="117">
        <v>100</v>
      </c>
      <c r="BC3" s="153">
        <v>104</v>
      </c>
      <c r="BD3" s="153">
        <v>120</v>
      </c>
      <c r="BE3" s="153">
        <v>104</v>
      </c>
      <c r="BF3" s="153">
        <v>120</v>
      </c>
      <c r="BG3" s="256"/>
      <c r="BH3" s="256"/>
      <c r="BI3" s="193"/>
      <c r="BJ3" s="193"/>
      <c r="BK3" s="193"/>
      <c r="BL3" s="193"/>
      <c r="BM3" s="193"/>
      <c r="BN3" s="193"/>
      <c r="BO3" s="256"/>
      <c r="BP3" s="256"/>
      <c r="BQ3" s="256"/>
      <c r="BR3" s="201" t="s">
        <v>43</v>
      </c>
      <c r="BS3" s="201" t="s">
        <v>43</v>
      </c>
      <c r="BT3" s="201" t="s">
        <v>42</v>
      </c>
      <c r="BU3" s="201" t="s">
        <v>509</v>
      </c>
      <c r="BV3" s="201" t="s">
        <v>509</v>
      </c>
      <c r="BW3" s="256" t="s">
        <v>49</v>
      </c>
      <c r="BX3" s="256" t="s">
        <v>49</v>
      </c>
      <c r="BY3" s="256"/>
      <c r="BZ3" s="256" t="s">
        <v>49</v>
      </c>
      <c r="CA3" s="256"/>
      <c r="CB3" s="256"/>
      <c r="CC3" s="256"/>
      <c r="CD3" s="256"/>
      <c r="CE3" s="256"/>
      <c r="CF3" s="201" t="s">
        <v>1000</v>
      </c>
      <c r="CG3" s="281"/>
      <c r="CH3" s="153" t="s">
        <v>1100</v>
      </c>
      <c r="CI3" s="256"/>
      <c r="CJ3" s="193"/>
      <c r="CK3" s="256"/>
      <c r="CL3" s="256"/>
    </row>
    <row r="4" spans="1:90" ht="14.25" customHeight="1">
      <c r="A4" s="256">
        <v>21</v>
      </c>
      <c r="B4" s="256">
        <v>2</v>
      </c>
      <c r="C4" s="256" t="s">
        <v>324</v>
      </c>
      <c r="D4" s="110">
        <v>2</v>
      </c>
      <c r="E4" s="257">
        <v>16.54</v>
      </c>
      <c r="F4" s="257">
        <v>3.6</v>
      </c>
      <c r="G4" s="110"/>
      <c r="H4" s="137"/>
      <c r="I4" s="41"/>
      <c r="J4" s="153">
        <v>36</v>
      </c>
      <c r="K4" s="153">
        <v>36</v>
      </c>
      <c r="L4" s="153">
        <v>50</v>
      </c>
      <c r="M4" s="153">
        <v>42</v>
      </c>
      <c r="N4" s="153">
        <v>42</v>
      </c>
      <c r="O4" s="256">
        <v>11</v>
      </c>
      <c r="P4" s="193" t="s">
        <v>255</v>
      </c>
      <c r="Q4" s="193"/>
      <c r="R4" s="193"/>
      <c r="S4" s="256"/>
      <c r="T4" s="256"/>
      <c r="U4" s="153"/>
      <c r="V4" s="153">
        <v>227</v>
      </c>
      <c r="W4" s="153">
        <v>227</v>
      </c>
      <c r="X4" s="117" t="s">
        <v>556</v>
      </c>
      <c r="Y4" s="153"/>
      <c r="Z4" s="153"/>
      <c r="AA4" s="256">
        <v>52</v>
      </c>
      <c r="AB4" s="193"/>
      <c r="AC4" s="193"/>
      <c r="AD4" s="193"/>
      <c r="AE4" s="256"/>
      <c r="AF4" s="29"/>
      <c r="AG4" s="41"/>
      <c r="AH4" s="153">
        <v>13</v>
      </c>
      <c r="AI4" s="153">
        <v>13</v>
      </c>
      <c r="AJ4" s="117">
        <v>21</v>
      </c>
      <c r="AK4" s="153">
        <v>22</v>
      </c>
      <c r="AL4" s="153">
        <v>22</v>
      </c>
      <c r="AM4" s="256"/>
      <c r="AN4" s="193" t="s">
        <v>205</v>
      </c>
      <c r="AO4" s="193"/>
      <c r="AP4" s="193" t="s">
        <v>72</v>
      </c>
      <c r="AQ4" s="256"/>
      <c r="AR4" s="256"/>
      <c r="AS4" s="256"/>
      <c r="AT4" s="29"/>
      <c r="AU4" s="171"/>
      <c r="AV4" s="41"/>
      <c r="AW4" s="153">
        <v>32</v>
      </c>
      <c r="AX4" s="153">
        <v>54</v>
      </c>
      <c r="AY4" s="153">
        <v>32</v>
      </c>
      <c r="AZ4" s="153">
        <v>54</v>
      </c>
      <c r="BA4" s="153">
        <v>98</v>
      </c>
      <c r="BB4" s="117">
        <v>58</v>
      </c>
      <c r="BC4" s="153">
        <v>120</v>
      </c>
      <c r="BD4" s="153">
        <v>77</v>
      </c>
      <c r="BE4" s="153">
        <v>120</v>
      </c>
      <c r="BF4" s="153">
        <v>77</v>
      </c>
      <c r="BG4" s="256">
        <v>16</v>
      </c>
      <c r="BH4" s="256">
        <v>10</v>
      </c>
      <c r="BI4" s="193" t="s">
        <v>1101</v>
      </c>
      <c r="BJ4" s="193" t="s">
        <v>118</v>
      </c>
      <c r="BK4" s="193"/>
      <c r="BL4" s="193"/>
      <c r="BM4" s="193" t="s">
        <v>1102</v>
      </c>
      <c r="BN4" s="193" t="s">
        <v>1103</v>
      </c>
      <c r="BO4" s="256"/>
      <c r="BP4" s="256"/>
      <c r="BQ4" s="256"/>
      <c r="BR4" s="201" t="s">
        <v>43</v>
      </c>
      <c r="BS4" s="201" t="s">
        <v>43</v>
      </c>
      <c r="BT4" s="201" t="s">
        <v>42</v>
      </c>
      <c r="BU4" s="201" t="s">
        <v>509</v>
      </c>
      <c r="BV4" s="201" t="s">
        <v>509</v>
      </c>
      <c r="BW4" s="256" t="s">
        <v>105</v>
      </c>
      <c r="BX4" s="256" t="s">
        <v>105</v>
      </c>
      <c r="BY4" s="256"/>
      <c r="BZ4" s="256" t="s">
        <v>105</v>
      </c>
      <c r="CA4" s="256"/>
      <c r="CB4" s="256"/>
      <c r="CC4" s="256"/>
      <c r="CD4" s="256"/>
      <c r="CE4" s="256"/>
      <c r="CF4" s="201" t="s">
        <v>1084</v>
      </c>
      <c r="CG4" s="281"/>
      <c r="CH4" s="153" t="s">
        <v>1100</v>
      </c>
      <c r="CI4" s="256"/>
      <c r="CJ4" s="193"/>
      <c r="CK4" s="256"/>
      <c r="CL4" s="256"/>
    </row>
    <row r="5" spans="1:90" ht="14.25" customHeight="1">
      <c r="A5" s="256">
        <v>21</v>
      </c>
      <c r="B5" s="133">
        <v>3</v>
      </c>
      <c r="C5" s="133" t="s">
        <v>324</v>
      </c>
      <c r="D5" s="110">
        <v>2</v>
      </c>
      <c r="E5" s="257">
        <v>14.7</v>
      </c>
      <c r="F5" s="257">
        <v>5.55</v>
      </c>
      <c r="G5" s="110"/>
      <c r="H5" s="137"/>
      <c r="I5" s="38"/>
      <c r="J5" s="153">
        <v>34</v>
      </c>
      <c r="K5" s="153">
        <v>34</v>
      </c>
      <c r="L5" s="153">
        <v>51</v>
      </c>
      <c r="M5" s="153">
        <v>29</v>
      </c>
      <c r="N5" s="153">
        <v>29</v>
      </c>
      <c r="O5" s="133"/>
      <c r="P5" s="57"/>
      <c r="Q5" s="57"/>
      <c r="R5" s="57"/>
      <c r="S5" s="133"/>
      <c r="T5" s="212"/>
      <c r="U5" s="148"/>
      <c r="V5" s="153">
        <v>208</v>
      </c>
      <c r="W5" s="153">
        <v>208</v>
      </c>
      <c r="X5" s="117">
        <v>36</v>
      </c>
      <c r="Y5" s="153"/>
      <c r="Z5" s="153"/>
      <c r="AA5" s="133"/>
      <c r="AB5" s="57"/>
      <c r="AC5" s="57"/>
      <c r="AD5" s="57"/>
      <c r="AE5" s="133"/>
      <c r="AF5" s="212"/>
      <c r="AG5" s="41"/>
      <c r="AH5" s="153">
        <v>15</v>
      </c>
      <c r="AI5" s="153">
        <v>15</v>
      </c>
      <c r="AJ5" s="117">
        <v>19</v>
      </c>
      <c r="AK5" s="153">
        <v>10</v>
      </c>
      <c r="AL5" s="153">
        <v>10</v>
      </c>
      <c r="AM5" s="133"/>
      <c r="AN5" s="57"/>
      <c r="AO5" s="57"/>
      <c r="AP5" s="57"/>
      <c r="AQ5" s="133"/>
      <c r="AR5" s="133"/>
      <c r="AS5" s="133"/>
      <c r="AT5" s="212"/>
      <c r="AU5" s="78"/>
      <c r="AV5" s="41"/>
      <c r="AW5" s="153">
        <v>25</v>
      </c>
      <c r="AX5" s="153">
        <v>59</v>
      </c>
      <c r="AY5" s="153">
        <v>25</v>
      </c>
      <c r="AZ5" s="153">
        <v>59</v>
      </c>
      <c r="BA5" s="153">
        <v>31</v>
      </c>
      <c r="BB5" s="117">
        <v>22</v>
      </c>
      <c r="BC5" s="153">
        <v>16</v>
      </c>
      <c r="BD5" s="153">
        <v>19</v>
      </c>
      <c r="BE5" s="153">
        <v>16</v>
      </c>
      <c r="BF5" s="153">
        <v>19</v>
      </c>
      <c r="BG5" s="133"/>
      <c r="BH5" s="133"/>
      <c r="BI5" s="57"/>
      <c r="BJ5" s="57"/>
      <c r="BK5" s="57"/>
      <c r="BL5" s="57"/>
      <c r="BM5" s="57"/>
      <c r="BN5" s="57"/>
      <c r="BO5" s="133"/>
      <c r="BP5" s="133"/>
      <c r="BQ5" s="133"/>
      <c r="BR5" s="201" t="s">
        <v>53</v>
      </c>
      <c r="BS5" s="201" t="s">
        <v>53</v>
      </c>
      <c r="BT5" s="201" t="s">
        <v>54</v>
      </c>
      <c r="BU5" s="201" t="s">
        <v>54</v>
      </c>
      <c r="BV5" s="201" t="s">
        <v>54</v>
      </c>
      <c r="BW5" s="133" t="s">
        <v>48</v>
      </c>
      <c r="BX5" s="133" t="s">
        <v>49</v>
      </c>
      <c r="BY5" s="133"/>
      <c r="BZ5" s="133" t="s">
        <v>49</v>
      </c>
      <c r="CA5" s="133"/>
      <c r="CB5" s="133"/>
      <c r="CC5" s="133"/>
      <c r="CD5" s="133"/>
      <c r="CE5" s="133"/>
      <c r="CF5" s="201" t="s">
        <v>462</v>
      </c>
      <c r="CG5" s="281"/>
      <c r="CH5" s="153" t="s">
        <v>546</v>
      </c>
      <c r="CI5" s="133"/>
      <c r="CJ5" s="57"/>
      <c r="CK5" s="133"/>
      <c r="CL5" s="133"/>
    </row>
    <row r="6" spans="1:90" ht="14.25" customHeight="1">
      <c r="A6" s="256">
        <v>21</v>
      </c>
      <c r="B6" s="133">
        <v>4</v>
      </c>
      <c r="C6" s="133" t="s">
        <v>301</v>
      </c>
      <c r="D6" s="110">
        <v>2</v>
      </c>
      <c r="E6" s="257">
        <v>12.15</v>
      </c>
      <c r="F6" s="257">
        <v>7.93</v>
      </c>
      <c r="G6" s="110"/>
      <c r="H6" s="110"/>
      <c r="I6" s="153">
        <v>16</v>
      </c>
      <c r="J6" s="153">
        <v>16</v>
      </c>
      <c r="K6" s="153">
        <v>16</v>
      </c>
      <c r="L6" s="153">
        <v>32</v>
      </c>
      <c r="M6" s="153">
        <v>33</v>
      </c>
      <c r="N6" s="153">
        <v>33</v>
      </c>
      <c r="O6" s="133">
        <v>34</v>
      </c>
      <c r="P6" s="57"/>
      <c r="Q6" s="57"/>
      <c r="R6" s="57"/>
      <c r="S6" s="133"/>
      <c r="T6" s="133"/>
      <c r="U6" s="153">
        <v>113</v>
      </c>
      <c r="V6" s="153">
        <v>107</v>
      </c>
      <c r="W6" s="153">
        <v>107</v>
      </c>
      <c r="X6" s="117" t="s">
        <v>556</v>
      </c>
      <c r="Y6" s="153"/>
      <c r="Z6" s="153"/>
      <c r="AA6" s="133">
        <v>83</v>
      </c>
      <c r="AB6" s="57"/>
      <c r="AC6" s="57"/>
      <c r="AD6" s="57"/>
      <c r="AE6" s="133"/>
      <c r="AF6" s="212"/>
      <c r="AG6" s="41"/>
      <c r="AH6" s="153"/>
      <c r="AI6" s="153"/>
      <c r="AJ6" s="117">
        <v>28</v>
      </c>
      <c r="AK6" s="153">
        <v>5</v>
      </c>
      <c r="AL6" s="153">
        <v>5</v>
      </c>
      <c r="AM6" s="133"/>
      <c r="AN6" s="57"/>
      <c r="AO6" s="57"/>
      <c r="AP6" s="57"/>
      <c r="AQ6" s="133"/>
      <c r="AR6" s="133"/>
      <c r="AS6" s="133"/>
      <c r="AT6" s="133"/>
      <c r="AU6" s="153">
        <v>6</v>
      </c>
      <c r="AV6" s="223"/>
      <c r="AW6" s="153">
        <v>28</v>
      </c>
      <c r="AX6" s="153">
        <v>32</v>
      </c>
      <c r="AY6" s="153">
        <v>28</v>
      </c>
      <c r="AZ6" s="153">
        <v>32</v>
      </c>
      <c r="BA6" s="153">
        <v>21</v>
      </c>
      <c r="BB6" s="117">
        <v>47</v>
      </c>
      <c r="BC6" s="153">
        <v>70</v>
      </c>
      <c r="BD6" s="153">
        <v>52</v>
      </c>
      <c r="BE6" s="153">
        <v>70</v>
      </c>
      <c r="BF6" s="153">
        <v>52</v>
      </c>
      <c r="BG6" s="133">
        <v>27</v>
      </c>
      <c r="BH6" s="133">
        <v>34</v>
      </c>
      <c r="BI6" s="57"/>
      <c r="BJ6" s="57"/>
      <c r="BK6" s="57"/>
      <c r="BL6" s="57"/>
      <c r="BM6" s="57"/>
      <c r="BN6" s="57"/>
      <c r="BO6" s="133"/>
      <c r="BP6" s="133"/>
      <c r="BQ6" s="133"/>
      <c r="BR6" s="201" t="s">
        <v>43</v>
      </c>
      <c r="BS6" s="201" t="s">
        <v>43</v>
      </c>
      <c r="BT6" s="201" t="s">
        <v>42</v>
      </c>
      <c r="BU6" s="201" t="s">
        <v>509</v>
      </c>
      <c r="BV6" s="201" t="s">
        <v>509</v>
      </c>
      <c r="BW6" s="133" t="s">
        <v>105</v>
      </c>
      <c r="BX6" s="133" t="s">
        <v>49</v>
      </c>
      <c r="BY6" s="133"/>
      <c r="BZ6" s="133" t="s">
        <v>49</v>
      </c>
      <c r="CA6" s="133"/>
      <c r="CB6" s="133"/>
      <c r="CC6" s="133"/>
      <c r="CD6" s="133"/>
      <c r="CE6" s="133"/>
      <c r="CF6" s="201" t="s">
        <v>1104</v>
      </c>
      <c r="CG6" s="281"/>
      <c r="CH6" s="153" t="s">
        <v>1105</v>
      </c>
      <c r="CI6" s="133"/>
      <c r="CJ6" s="57"/>
      <c r="CK6" s="133"/>
      <c r="CL6" s="133"/>
    </row>
    <row r="7" spans="1:90" ht="14.25" customHeight="1">
      <c r="A7" s="256">
        <v>21</v>
      </c>
      <c r="B7" s="133">
        <v>5</v>
      </c>
      <c r="C7" s="133" t="s">
        <v>464</v>
      </c>
      <c r="D7" s="110" t="s">
        <v>650</v>
      </c>
      <c r="E7" s="257" t="s">
        <v>650</v>
      </c>
      <c r="F7" s="257" t="s">
        <v>650</v>
      </c>
      <c r="G7" s="110"/>
      <c r="H7" s="110"/>
      <c r="I7" s="153">
        <v>31</v>
      </c>
      <c r="J7" s="153">
        <v>22</v>
      </c>
      <c r="K7" s="153">
        <v>22</v>
      </c>
      <c r="L7" s="118"/>
      <c r="M7" s="33"/>
      <c r="N7" s="33"/>
      <c r="O7" s="224"/>
      <c r="P7" s="57"/>
      <c r="Q7" s="57"/>
      <c r="R7" s="57"/>
      <c r="S7" s="133"/>
      <c r="T7" s="133"/>
      <c r="U7" s="153">
        <v>127</v>
      </c>
      <c r="V7" s="153">
        <v>178</v>
      </c>
      <c r="W7" s="153">
        <v>178</v>
      </c>
      <c r="X7" s="277"/>
      <c r="Y7" s="153"/>
      <c r="Z7" s="153"/>
      <c r="AA7" s="133"/>
      <c r="AB7" s="57"/>
      <c r="AC7" s="57"/>
      <c r="AD7" s="57"/>
      <c r="AE7" s="133"/>
      <c r="AF7" s="212"/>
      <c r="AG7" s="41"/>
      <c r="AH7" s="153"/>
      <c r="AI7" s="153"/>
      <c r="AJ7" s="265"/>
      <c r="AK7" s="153"/>
      <c r="AL7" s="153"/>
      <c r="AM7" s="133"/>
      <c r="AN7" s="57"/>
      <c r="AO7" s="57"/>
      <c r="AP7" s="57"/>
      <c r="AQ7" s="133"/>
      <c r="AR7" s="133"/>
      <c r="AS7" s="133"/>
      <c r="AT7" s="133"/>
      <c r="AU7" s="153">
        <v>56</v>
      </c>
      <c r="AV7" s="153">
        <v>29</v>
      </c>
      <c r="AW7" s="153">
        <v>135</v>
      </c>
      <c r="AX7" s="153">
        <v>116</v>
      </c>
      <c r="AY7" s="153">
        <v>135</v>
      </c>
      <c r="AZ7" s="153">
        <v>116</v>
      </c>
      <c r="BA7" s="118"/>
      <c r="BB7" s="148"/>
      <c r="BC7" s="153"/>
      <c r="BD7" s="153"/>
      <c r="BE7" s="153"/>
      <c r="BF7" s="153"/>
      <c r="BG7" s="133"/>
      <c r="BH7" s="133"/>
      <c r="BI7" s="57"/>
      <c r="BJ7" s="57"/>
      <c r="BK7" s="57"/>
      <c r="BL7" s="57"/>
      <c r="BM7" s="57"/>
      <c r="BN7" s="57"/>
      <c r="BO7" s="133"/>
      <c r="BP7" s="133"/>
      <c r="BQ7" s="133"/>
      <c r="BR7" s="201" t="s">
        <v>43</v>
      </c>
      <c r="BS7" s="201" t="s">
        <v>43</v>
      </c>
      <c r="BT7" s="201" t="s">
        <v>48</v>
      </c>
      <c r="BU7" s="118"/>
      <c r="BV7" s="33"/>
      <c r="BW7" s="224" t="s">
        <v>49</v>
      </c>
      <c r="BX7" s="133" t="s">
        <v>49</v>
      </c>
      <c r="BY7" s="133"/>
      <c r="BZ7" s="133" t="s">
        <v>49</v>
      </c>
      <c r="CA7" s="133"/>
      <c r="CB7" s="133"/>
      <c r="CC7" s="133"/>
      <c r="CD7" s="133"/>
      <c r="CE7" s="133"/>
      <c r="CF7" s="201" t="s">
        <v>94</v>
      </c>
      <c r="CG7" s="281"/>
      <c r="CH7" s="153" t="s">
        <v>114</v>
      </c>
      <c r="CI7" s="133"/>
      <c r="CJ7" s="57"/>
      <c r="CK7" s="133"/>
      <c r="CL7" s="133"/>
    </row>
    <row r="8" spans="1:90" ht="14.25" customHeight="1">
      <c r="A8" s="256">
        <v>21</v>
      </c>
      <c r="B8" s="133">
        <v>6</v>
      </c>
      <c r="C8" s="133" t="s">
        <v>301</v>
      </c>
      <c r="D8" s="110">
        <v>2</v>
      </c>
      <c r="E8" s="257">
        <v>7.53</v>
      </c>
      <c r="F8" s="257">
        <v>12.65</v>
      </c>
      <c r="G8" s="110"/>
      <c r="H8" s="110"/>
      <c r="I8" s="153">
        <v>16</v>
      </c>
      <c r="J8" s="153">
        <v>19</v>
      </c>
      <c r="K8" s="153">
        <v>19</v>
      </c>
      <c r="L8" s="153">
        <v>29</v>
      </c>
      <c r="M8" s="153">
        <v>22</v>
      </c>
      <c r="N8" s="153">
        <v>22</v>
      </c>
      <c r="O8" s="133">
        <v>19</v>
      </c>
      <c r="P8" s="57"/>
      <c r="Q8" s="57"/>
      <c r="R8" s="57"/>
      <c r="S8" s="133"/>
      <c r="T8" s="133"/>
      <c r="U8" s="153">
        <v>123</v>
      </c>
      <c r="V8" s="153">
        <v>129</v>
      </c>
      <c r="W8" s="153">
        <v>129</v>
      </c>
      <c r="X8" s="117">
        <v>90</v>
      </c>
      <c r="Y8" s="153"/>
      <c r="Z8" s="153"/>
      <c r="AA8" s="133">
        <v>29</v>
      </c>
      <c r="AB8" s="57"/>
      <c r="AC8" s="57"/>
      <c r="AD8" s="57"/>
      <c r="AE8" s="133"/>
      <c r="AF8" s="212"/>
      <c r="AG8" s="41"/>
      <c r="AH8" s="153"/>
      <c r="AI8" s="153"/>
      <c r="AJ8" s="281"/>
      <c r="AK8" s="153">
        <v>7</v>
      </c>
      <c r="AL8" s="153">
        <v>7</v>
      </c>
      <c r="AM8" s="133"/>
      <c r="AN8" s="57"/>
      <c r="AO8" s="57"/>
      <c r="AP8" s="57"/>
      <c r="AQ8" s="133"/>
      <c r="AR8" s="133"/>
      <c r="AS8" s="133"/>
      <c r="AT8" s="133"/>
      <c r="AU8" s="153">
        <v>37</v>
      </c>
      <c r="AV8" s="153">
        <v>35</v>
      </c>
      <c r="AW8" s="153">
        <v>36</v>
      </c>
      <c r="AX8" s="153">
        <v>58</v>
      </c>
      <c r="AY8" s="153">
        <v>36</v>
      </c>
      <c r="AZ8" s="153">
        <v>58</v>
      </c>
      <c r="BA8" s="153">
        <v>31</v>
      </c>
      <c r="BB8" s="117">
        <v>22</v>
      </c>
      <c r="BC8" s="153">
        <v>56</v>
      </c>
      <c r="BD8" s="153">
        <v>53</v>
      </c>
      <c r="BE8" s="153">
        <v>56</v>
      </c>
      <c r="BF8" s="153">
        <v>53</v>
      </c>
      <c r="BG8" s="133">
        <v>22</v>
      </c>
      <c r="BH8" s="133">
        <v>18</v>
      </c>
      <c r="BI8" s="57"/>
      <c r="BJ8" s="57"/>
      <c r="BK8" s="57"/>
      <c r="BL8" s="57"/>
      <c r="BM8" s="57"/>
      <c r="BN8" s="57"/>
      <c r="BO8" s="133"/>
      <c r="BP8" s="133"/>
      <c r="BQ8" s="133"/>
      <c r="BR8" s="201" t="s">
        <v>43</v>
      </c>
      <c r="BS8" s="201" t="s">
        <v>43</v>
      </c>
      <c r="BT8" s="201" t="s">
        <v>42</v>
      </c>
      <c r="BU8" s="201" t="s">
        <v>42</v>
      </c>
      <c r="BV8" s="201" t="s">
        <v>42</v>
      </c>
      <c r="BW8" s="133" t="s">
        <v>105</v>
      </c>
      <c r="BX8" s="133" t="s">
        <v>48</v>
      </c>
      <c r="BY8" s="133"/>
      <c r="BZ8" s="133" t="s">
        <v>49</v>
      </c>
      <c r="CA8" s="133"/>
      <c r="CB8" s="133"/>
      <c r="CC8" s="133"/>
      <c r="CD8" s="133"/>
      <c r="CE8" s="133"/>
      <c r="CF8" s="201" t="s">
        <v>499</v>
      </c>
      <c r="CG8" s="281"/>
      <c r="CH8" s="153"/>
      <c r="CI8" s="133"/>
      <c r="CJ8" s="57"/>
      <c r="CK8" s="133"/>
      <c r="CL8" s="133"/>
    </row>
    <row r="9" spans="1:90" ht="14.25" customHeight="1">
      <c r="A9" s="256">
        <v>21</v>
      </c>
      <c r="B9" s="133">
        <v>7</v>
      </c>
      <c r="C9" s="133" t="s">
        <v>301</v>
      </c>
      <c r="D9" s="110">
        <v>2</v>
      </c>
      <c r="E9" s="257">
        <v>4.9000000000000004</v>
      </c>
      <c r="F9" s="257">
        <v>15.3</v>
      </c>
      <c r="G9" s="110"/>
      <c r="H9" s="110"/>
      <c r="I9" s="153">
        <v>22</v>
      </c>
      <c r="J9" s="153">
        <v>19</v>
      </c>
      <c r="K9" s="153">
        <v>19</v>
      </c>
      <c r="L9" s="153">
        <v>10</v>
      </c>
      <c r="M9" s="153">
        <v>18</v>
      </c>
      <c r="N9" s="153">
        <v>18</v>
      </c>
      <c r="O9" s="133">
        <v>2</v>
      </c>
      <c r="P9" s="57"/>
      <c r="Q9" s="57"/>
      <c r="R9" s="57" t="s">
        <v>36</v>
      </c>
      <c r="S9" s="133"/>
      <c r="T9" s="133"/>
      <c r="U9" s="153">
        <v>128</v>
      </c>
      <c r="V9" s="153">
        <v>116</v>
      </c>
      <c r="W9" s="153">
        <v>116</v>
      </c>
      <c r="X9" s="117">
        <v>35</v>
      </c>
      <c r="Y9" s="153"/>
      <c r="Z9" s="153"/>
      <c r="AA9" s="133">
        <v>96</v>
      </c>
      <c r="AB9" s="57"/>
      <c r="AC9" s="57"/>
      <c r="AD9" s="57" t="s">
        <v>150</v>
      </c>
      <c r="AE9" s="133"/>
      <c r="AF9" s="212"/>
      <c r="AG9" s="38"/>
      <c r="AH9" s="153"/>
      <c r="AI9" s="153"/>
      <c r="AJ9" s="281"/>
      <c r="AK9" s="153">
        <v>67</v>
      </c>
      <c r="AL9" s="153">
        <v>67</v>
      </c>
      <c r="AM9" s="133"/>
      <c r="AN9" s="57"/>
      <c r="AO9" s="57"/>
      <c r="AP9" s="57"/>
      <c r="AQ9" s="133"/>
      <c r="AR9" s="133"/>
      <c r="AS9" s="133"/>
      <c r="AT9" s="133"/>
      <c r="AU9" s="153">
        <v>54</v>
      </c>
      <c r="AV9" s="153">
        <v>35</v>
      </c>
      <c r="AW9" s="153">
        <v>72</v>
      </c>
      <c r="AX9" s="153">
        <v>44</v>
      </c>
      <c r="AY9" s="153">
        <v>72</v>
      </c>
      <c r="AZ9" s="153">
        <v>44</v>
      </c>
      <c r="BA9" s="153">
        <v>16</v>
      </c>
      <c r="BB9" s="117">
        <v>12</v>
      </c>
      <c r="BC9" s="153">
        <v>6</v>
      </c>
      <c r="BD9" s="153">
        <v>3</v>
      </c>
      <c r="BE9" s="153">
        <v>6</v>
      </c>
      <c r="BF9" s="153">
        <v>3</v>
      </c>
      <c r="BG9" s="133">
        <v>100</v>
      </c>
      <c r="BH9" s="133">
        <v>82</v>
      </c>
      <c r="BI9" s="57"/>
      <c r="BJ9" s="57"/>
      <c r="BK9" s="57"/>
      <c r="BL9" s="57"/>
      <c r="BM9" s="57" t="s">
        <v>76</v>
      </c>
      <c r="BN9" s="57" t="s">
        <v>76</v>
      </c>
      <c r="BO9" s="133"/>
      <c r="BP9" s="133"/>
      <c r="BQ9" s="133"/>
      <c r="BR9" s="201" t="s">
        <v>43</v>
      </c>
      <c r="BS9" s="201" t="s">
        <v>43</v>
      </c>
      <c r="BT9" s="201" t="s">
        <v>42</v>
      </c>
      <c r="BU9" s="201" t="s">
        <v>42</v>
      </c>
      <c r="BV9" s="201" t="s">
        <v>42</v>
      </c>
      <c r="BW9" s="133" t="s">
        <v>105</v>
      </c>
      <c r="BX9" s="133" t="s">
        <v>48</v>
      </c>
      <c r="BY9" s="133"/>
      <c r="BZ9" s="133" t="s">
        <v>105</v>
      </c>
      <c r="CA9" s="133"/>
      <c r="CB9" s="133"/>
      <c r="CC9" s="133"/>
      <c r="CD9" s="133"/>
      <c r="CE9" s="133"/>
      <c r="CF9" s="201" t="s">
        <v>252</v>
      </c>
      <c r="CG9" s="281"/>
      <c r="CH9" s="153"/>
      <c r="CI9" s="133"/>
      <c r="CJ9" s="57"/>
      <c r="CK9" s="133"/>
      <c r="CL9" s="133"/>
    </row>
    <row r="10" spans="1:90" ht="14.25" customHeight="1">
      <c r="A10" s="256">
        <v>21</v>
      </c>
      <c r="B10" s="133">
        <v>8</v>
      </c>
      <c r="C10" s="133" t="s">
        <v>352</v>
      </c>
      <c r="D10" s="110">
        <v>2</v>
      </c>
      <c r="E10" s="257">
        <v>2.5</v>
      </c>
      <c r="F10" s="257">
        <v>17.7</v>
      </c>
      <c r="G10" s="110"/>
      <c r="H10" s="110"/>
      <c r="I10" s="153">
        <v>25</v>
      </c>
      <c r="J10" s="153">
        <v>12</v>
      </c>
      <c r="K10" s="153">
        <v>12</v>
      </c>
      <c r="L10" s="153">
        <v>25</v>
      </c>
      <c r="M10" s="197"/>
      <c r="N10" s="199"/>
      <c r="O10" s="224"/>
      <c r="P10" s="57" t="s">
        <v>92</v>
      </c>
      <c r="Q10" s="57"/>
      <c r="R10" s="57" t="s">
        <v>226</v>
      </c>
      <c r="S10" s="133"/>
      <c r="T10" s="133"/>
      <c r="U10" s="153">
        <v>133</v>
      </c>
      <c r="V10" s="153">
        <v>127</v>
      </c>
      <c r="W10" s="153">
        <v>127</v>
      </c>
      <c r="X10" s="117">
        <v>99</v>
      </c>
      <c r="Y10" s="153"/>
      <c r="Z10" s="153"/>
      <c r="AA10" s="133"/>
      <c r="AB10" s="57" t="s">
        <v>260</v>
      </c>
      <c r="AC10" s="57"/>
      <c r="AD10" s="57" t="s">
        <v>1106</v>
      </c>
      <c r="AE10" s="133"/>
      <c r="AF10" s="133"/>
      <c r="AG10" s="153">
        <v>5</v>
      </c>
      <c r="AH10" s="153"/>
      <c r="AI10" s="153"/>
      <c r="AJ10" s="281"/>
      <c r="AK10" s="153"/>
      <c r="AL10" s="153"/>
      <c r="AM10" s="133"/>
      <c r="AN10" s="57"/>
      <c r="AO10" s="57"/>
      <c r="AP10" s="57"/>
      <c r="AQ10" s="133"/>
      <c r="AR10" s="133"/>
      <c r="AS10" s="133"/>
      <c r="AT10" s="133"/>
      <c r="AU10" s="153">
        <v>230</v>
      </c>
      <c r="AV10" s="153">
        <v>68</v>
      </c>
      <c r="AW10" s="153">
        <v>13</v>
      </c>
      <c r="AX10" s="153">
        <v>75</v>
      </c>
      <c r="AY10" s="153">
        <v>13</v>
      </c>
      <c r="AZ10" s="153">
        <v>75</v>
      </c>
      <c r="BA10" s="153">
        <v>81</v>
      </c>
      <c r="BB10" s="117">
        <v>89</v>
      </c>
      <c r="BC10" s="153"/>
      <c r="BD10" s="153"/>
      <c r="BE10" s="153"/>
      <c r="BF10" s="153"/>
      <c r="BG10" s="133"/>
      <c r="BH10" s="133"/>
      <c r="BI10" s="57" t="s">
        <v>145</v>
      </c>
      <c r="BJ10" s="57" t="s">
        <v>200</v>
      </c>
      <c r="BK10" s="57"/>
      <c r="BL10" s="57"/>
      <c r="BM10" s="57" t="s">
        <v>145</v>
      </c>
      <c r="BN10" s="57" t="s">
        <v>140</v>
      </c>
      <c r="BO10" s="133"/>
      <c r="BP10" s="133"/>
      <c r="BQ10" s="133"/>
      <c r="BR10" s="201" t="s">
        <v>43</v>
      </c>
      <c r="BS10" s="201" t="s">
        <v>43</v>
      </c>
      <c r="BT10" s="201" t="s">
        <v>42</v>
      </c>
      <c r="BU10" s="201" t="s">
        <v>48</v>
      </c>
      <c r="BV10" s="201" t="s">
        <v>48</v>
      </c>
      <c r="BW10" s="133" t="s">
        <v>48</v>
      </c>
      <c r="BX10" s="133" t="s">
        <v>105</v>
      </c>
      <c r="BY10" s="133"/>
      <c r="BZ10" s="133" t="s">
        <v>105</v>
      </c>
      <c r="CA10" s="133"/>
      <c r="CB10" s="133"/>
      <c r="CC10" s="133"/>
      <c r="CD10" s="133"/>
      <c r="CE10" s="133"/>
      <c r="CF10" s="201" t="s">
        <v>252</v>
      </c>
      <c r="CG10" s="281"/>
      <c r="CH10" s="153"/>
      <c r="CI10" s="133"/>
      <c r="CJ10" s="57" t="s">
        <v>1107</v>
      </c>
      <c r="CK10" s="133"/>
      <c r="CL10" s="133"/>
    </row>
    <row r="11" spans="1:90" ht="14.25" customHeight="1">
      <c r="A11" s="256">
        <v>21</v>
      </c>
      <c r="B11" s="256">
        <v>9</v>
      </c>
      <c r="C11" s="256" t="s">
        <v>352</v>
      </c>
      <c r="D11" s="110">
        <v>2</v>
      </c>
      <c r="E11" s="257">
        <v>1.35</v>
      </c>
      <c r="F11" s="257">
        <v>18.7</v>
      </c>
      <c r="G11" s="110"/>
      <c r="H11" s="110"/>
      <c r="I11" s="153">
        <v>32</v>
      </c>
      <c r="J11" s="153">
        <v>35</v>
      </c>
      <c r="K11" s="153">
        <v>35</v>
      </c>
      <c r="L11" s="153">
        <v>53</v>
      </c>
      <c r="M11" s="218"/>
      <c r="N11" s="171"/>
      <c r="O11" s="221"/>
      <c r="P11" s="193" t="s">
        <v>35</v>
      </c>
      <c r="Q11" s="193"/>
      <c r="R11" s="193"/>
      <c r="S11" s="256"/>
      <c r="T11" s="256"/>
      <c r="U11" s="153">
        <v>111</v>
      </c>
      <c r="V11" s="153">
        <v>55</v>
      </c>
      <c r="W11" s="153">
        <v>55</v>
      </c>
      <c r="X11" s="117">
        <v>23</v>
      </c>
      <c r="Y11" s="153"/>
      <c r="Z11" s="153"/>
      <c r="AA11" s="256"/>
      <c r="AB11" s="193" t="s">
        <v>569</v>
      </c>
      <c r="AC11" s="193"/>
      <c r="AD11" s="193"/>
      <c r="AE11" s="256"/>
      <c r="AF11" s="29"/>
      <c r="AG11" s="18"/>
      <c r="AH11" s="153"/>
      <c r="AI11" s="153"/>
      <c r="AJ11" s="281"/>
      <c r="AK11" s="153"/>
      <c r="AL11" s="153"/>
      <c r="AM11" s="256"/>
      <c r="AN11" s="193"/>
      <c r="AO11" s="193"/>
      <c r="AP11" s="193"/>
      <c r="AQ11" s="256"/>
      <c r="AR11" s="256"/>
      <c r="AS11" s="256"/>
      <c r="AT11" s="256"/>
      <c r="AU11" s="153">
        <v>55</v>
      </c>
      <c r="AV11" s="153">
        <v>30</v>
      </c>
      <c r="AW11" s="153">
        <v>15</v>
      </c>
      <c r="AX11" s="153">
        <v>15</v>
      </c>
      <c r="AY11" s="153">
        <v>15</v>
      </c>
      <c r="AZ11" s="153">
        <v>15</v>
      </c>
      <c r="BA11" s="153">
        <v>28</v>
      </c>
      <c r="BB11" s="117">
        <v>14</v>
      </c>
      <c r="BC11" s="153"/>
      <c r="BD11" s="153"/>
      <c r="BE11" s="153"/>
      <c r="BF11" s="153"/>
      <c r="BG11" s="256"/>
      <c r="BH11" s="256"/>
      <c r="BI11" s="193" t="s">
        <v>175</v>
      </c>
      <c r="BJ11" s="193" t="s">
        <v>90</v>
      </c>
      <c r="BK11" s="193"/>
      <c r="BL11" s="193"/>
      <c r="BM11" s="193"/>
      <c r="BN11" s="193"/>
      <c r="BO11" s="193"/>
      <c r="BP11" s="193"/>
      <c r="BQ11" s="193"/>
      <c r="BR11" s="201" t="s">
        <v>43</v>
      </c>
      <c r="BS11" s="201" t="s">
        <v>43</v>
      </c>
      <c r="BT11" s="201" t="s">
        <v>42</v>
      </c>
      <c r="BU11" s="118"/>
      <c r="BV11" s="33"/>
      <c r="BW11" s="161" t="s">
        <v>48</v>
      </c>
      <c r="BX11" s="256" t="s">
        <v>105</v>
      </c>
      <c r="BY11" s="256"/>
      <c r="BZ11" s="256" t="s">
        <v>49</v>
      </c>
      <c r="CA11" s="256"/>
      <c r="CB11" s="256"/>
      <c r="CC11" s="256"/>
      <c r="CD11" s="256"/>
      <c r="CE11" s="256"/>
      <c r="CF11" s="201" t="s">
        <v>252</v>
      </c>
      <c r="CG11" s="281"/>
      <c r="CH11" s="153" t="s">
        <v>114</v>
      </c>
      <c r="CI11" s="256"/>
      <c r="CJ11" s="193" t="s">
        <v>78</v>
      </c>
      <c r="CK11" s="256"/>
      <c r="CL11" s="256"/>
    </row>
    <row r="12" spans="1:90" ht="14.25" customHeight="1">
      <c r="A12" s="256">
        <v>21</v>
      </c>
      <c r="B12" s="256">
        <v>10</v>
      </c>
      <c r="C12" s="256" t="s">
        <v>79</v>
      </c>
      <c r="D12" s="110" t="s">
        <v>650</v>
      </c>
      <c r="E12" s="257" t="s">
        <v>650</v>
      </c>
      <c r="F12" s="257" t="s">
        <v>650</v>
      </c>
      <c r="G12" s="110"/>
      <c r="H12" s="110"/>
      <c r="I12" s="153">
        <v>12</v>
      </c>
      <c r="J12" s="153">
        <v>11</v>
      </c>
      <c r="K12" s="153">
        <v>11</v>
      </c>
      <c r="L12" s="153">
        <v>22</v>
      </c>
      <c r="M12" s="218"/>
      <c r="N12" s="171"/>
      <c r="O12" s="221"/>
      <c r="P12" s="193"/>
      <c r="Q12" s="193"/>
      <c r="R12" s="193"/>
      <c r="S12" s="256"/>
      <c r="T12" s="256"/>
      <c r="U12" s="153">
        <v>31</v>
      </c>
      <c r="V12" s="153">
        <v>18</v>
      </c>
      <c r="W12" s="153">
        <v>18</v>
      </c>
      <c r="X12" s="117">
        <v>18</v>
      </c>
      <c r="Y12" s="153"/>
      <c r="Z12" s="153"/>
      <c r="AA12" s="256"/>
      <c r="AB12" s="193"/>
      <c r="AC12" s="193"/>
      <c r="AD12" s="193"/>
      <c r="AE12" s="256"/>
      <c r="AF12" s="29"/>
      <c r="AG12" s="38"/>
      <c r="AH12" s="153"/>
      <c r="AI12" s="153"/>
      <c r="AJ12" s="281"/>
      <c r="AK12" s="153"/>
      <c r="AL12" s="153"/>
      <c r="AM12" s="256"/>
      <c r="AN12" s="193"/>
      <c r="AO12" s="193"/>
      <c r="AP12" s="193"/>
      <c r="AQ12" s="256"/>
      <c r="AR12" s="256"/>
      <c r="AS12" s="256"/>
      <c r="AT12" s="256"/>
      <c r="AU12" s="153">
        <v>19</v>
      </c>
      <c r="AV12" s="153">
        <v>10</v>
      </c>
      <c r="AW12" s="153">
        <v>3</v>
      </c>
      <c r="AX12" s="153">
        <v>9</v>
      </c>
      <c r="AY12" s="153">
        <v>3</v>
      </c>
      <c r="AZ12" s="153">
        <v>9</v>
      </c>
      <c r="BA12" s="117">
        <v>7</v>
      </c>
      <c r="BB12" s="117">
        <v>12</v>
      </c>
      <c r="BC12" s="153"/>
      <c r="BD12" s="153"/>
      <c r="BE12" s="153"/>
      <c r="BF12" s="153"/>
      <c r="BG12" s="256"/>
      <c r="BH12" s="256"/>
      <c r="BI12" s="193"/>
      <c r="BJ12" s="193"/>
      <c r="BK12" s="193"/>
      <c r="BL12" s="193"/>
      <c r="BM12" s="193"/>
      <c r="BN12" s="193"/>
      <c r="BO12" s="193"/>
      <c r="BP12" s="193"/>
      <c r="BQ12" s="193"/>
      <c r="BR12" s="201" t="s">
        <v>43</v>
      </c>
      <c r="BS12" s="201" t="s">
        <v>43</v>
      </c>
      <c r="BT12" s="201" t="s">
        <v>42</v>
      </c>
      <c r="BU12" s="201" t="s">
        <v>48</v>
      </c>
      <c r="BV12" s="201" t="s">
        <v>48</v>
      </c>
      <c r="BW12" s="193" t="s">
        <v>48</v>
      </c>
      <c r="BX12" s="256" t="s">
        <v>49</v>
      </c>
      <c r="BY12" s="256"/>
      <c r="BZ12" s="256" t="s">
        <v>49</v>
      </c>
      <c r="CA12" s="256"/>
      <c r="CB12" s="256"/>
      <c r="CC12" s="256"/>
      <c r="CD12" s="256"/>
      <c r="CE12" s="256"/>
      <c r="CF12" s="201"/>
      <c r="CG12" s="281"/>
      <c r="CH12" s="153"/>
      <c r="CI12" s="256"/>
      <c r="CJ12" s="193"/>
      <c r="CK12" s="256"/>
      <c r="CL12" s="256"/>
    </row>
    <row r="13" spans="1:90" ht="14.25" customHeight="1">
      <c r="A13" s="256">
        <v>21</v>
      </c>
      <c r="B13" s="256">
        <v>11</v>
      </c>
      <c r="C13" s="256" t="s">
        <v>276</v>
      </c>
      <c r="D13" s="110" t="s">
        <v>650</v>
      </c>
      <c r="E13" s="257" t="s">
        <v>650</v>
      </c>
      <c r="F13" s="257" t="s">
        <v>650</v>
      </c>
      <c r="G13" s="110"/>
      <c r="H13" s="110"/>
      <c r="I13" s="153">
        <v>20</v>
      </c>
      <c r="J13" s="153">
        <v>17</v>
      </c>
      <c r="K13" s="153">
        <v>17</v>
      </c>
      <c r="L13" s="197"/>
      <c r="M13" s="171"/>
      <c r="N13" s="171"/>
      <c r="O13" s="221"/>
      <c r="P13" s="193"/>
      <c r="Q13" s="193"/>
      <c r="R13" s="193"/>
      <c r="S13" s="256"/>
      <c r="T13" s="256"/>
      <c r="U13" s="153">
        <v>152</v>
      </c>
      <c r="V13" s="153">
        <v>93</v>
      </c>
      <c r="W13" s="153">
        <v>93</v>
      </c>
      <c r="X13" s="265"/>
      <c r="Y13" s="153"/>
      <c r="Z13" s="153"/>
      <c r="AA13" s="256"/>
      <c r="AB13" s="193"/>
      <c r="AC13" s="193"/>
      <c r="AD13" s="193"/>
      <c r="AE13" s="256"/>
      <c r="AF13" s="256"/>
      <c r="AG13" s="153">
        <v>8</v>
      </c>
      <c r="AH13" s="153"/>
      <c r="AI13" s="153"/>
      <c r="AJ13" s="281"/>
      <c r="AK13" s="153"/>
      <c r="AL13" s="153"/>
      <c r="AM13" s="256"/>
      <c r="AN13" s="193"/>
      <c r="AO13" s="193"/>
      <c r="AP13" s="193"/>
      <c r="AQ13" s="256"/>
      <c r="AR13" s="256"/>
      <c r="AS13" s="256"/>
      <c r="AT13" s="256"/>
      <c r="AU13" s="153">
        <v>45</v>
      </c>
      <c r="AV13" s="153">
        <v>2</v>
      </c>
      <c r="AW13" s="153">
        <v>20</v>
      </c>
      <c r="AX13" s="153">
        <v>13</v>
      </c>
      <c r="AY13" s="153">
        <v>20</v>
      </c>
      <c r="AZ13" s="153">
        <v>13</v>
      </c>
      <c r="BA13" s="197"/>
      <c r="BB13" s="18"/>
      <c r="BC13" s="153"/>
      <c r="BD13" s="153"/>
      <c r="BE13" s="153"/>
      <c r="BF13" s="153"/>
      <c r="BG13" s="256"/>
      <c r="BH13" s="256"/>
      <c r="BI13" s="193"/>
      <c r="BJ13" s="193"/>
      <c r="BK13" s="193"/>
      <c r="BL13" s="193"/>
      <c r="BM13" s="193"/>
      <c r="BN13" s="193"/>
      <c r="BO13" s="193"/>
      <c r="BP13" s="193"/>
      <c r="BQ13" s="193"/>
      <c r="BR13" s="201" t="s">
        <v>43</v>
      </c>
      <c r="BS13" s="201" t="s">
        <v>43</v>
      </c>
      <c r="BT13" s="201" t="s">
        <v>48</v>
      </c>
      <c r="BU13" s="201" t="s">
        <v>48</v>
      </c>
      <c r="BV13" s="201" t="s">
        <v>48</v>
      </c>
      <c r="BW13" s="193" t="s">
        <v>48</v>
      </c>
      <c r="BX13" s="256" t="s">
        <v>49</v>
      </c>
      <c r="BY13" s="256"/>
      <c r="BZ13" s="256" t="s">
        <v>49</v>
      </c>
      <c r="CA13" s="256"/>
      <c r="CB13" s="256"/>
      <c r="CC13" s="256"/>
      <c r="CD13" s="256"/>
      <c r="CE13" s="256"/>
      <c r="CF13" s="201"/>
      <c r="CG13" s="281"/>
      <c r="CH13" s="153"/>
      <c r="CI13" s="256"/>
      <c r="CJ13" s="193"/>
      <c r="CK13" s="256"/>
      <c r="CL13" s="256"/>
    </row>
    <row r="14" spans="1:90" ht="14.25" customHeight="1">
      <c r="A14" s="256">
        <v>21</v>
      </c>
      <c r="B14" s="256">
        <v>12</v>
      </c>
      <c r="C14" s="256" t="s">
        <v>164</v>
      </c>
      <c r="D14" s="110" t="s">
        <v>650</v>
      </c>
      <c r="E14" s="257" t="s">
        <v>650</v>
      </c>
      <c r="F14" s="257" t="s">
        <v>650</v>
      </c>
      <c r="G14" s="110"/>
      <c r="H14" s="110"/>
      <c r="I14" s="153">
        <v>25</v>
      </c>
      <c r="J14" s="153">
        <v>24</v>
      </c>
      <c r="K14" s="153">
        <v>24</v>
      </c>
      <c r="L14" s="218"/>
      <c r="M14" s="171"/>
      <c r="N14" s="171"/>
      <c r="O14" s="221"/>
      <c r="P14" s="193"/>
      <c r="Q14" s="193"/>
      <c r="R14" s="193"/>
      <c r="S14" s="256"/>
      <c r="T14" s="256"/>
      <c r="U14" s="153">
        <v>77</v>
      </c>
      <c r="V14" s="153">
        <v>80</v>
      </c>
      <c r="W14" s="153">
        <v>80</v>
      </c>
      <c r="X14" s="281"/>
      <c r="Y14" s="153"/>
      <c r="Z14" s="153"/>
      <c r="AA14" s="256"/>
      <c r="AB14" s="193"/>
      <c r="AC14" s="193"/>
      <c r="AD14" s="193"/>
      <c r="AE14" s="256"/>
      <c r="AF14" s="29"/>
      <c r="AG14" s="18"/>
      <c r="AH14" s="153"/>
      <c r="AI14" s="153"/>
      <c r="AJ14" s="281"/>
      <c r="AK14" s="153"/>
      <c r="AL14" s="153"/>
      <c r="AM14" s="256"/>
      <c r="AN14" s="193"/>
      <c r="AO14" s="193"/>
      <c r="AP14" s="193"/>
      <c r="AQ14" s="256"/>
      <c r="AR14" s="256"/>
      <c r="AS14" s="256"/>
      <c r="AT14" s="256"/>
      <c r="AU14" s="153">
        <v>86</v>
      </c>
      <c r="AV14" s="153">
        <v>35</v>
      </c>
      <c r="AW14" s="153">
        <v>23</v>
      </c>
      <c r="AX14" s="153">
        <v>40</v>
      </c>
      <c r="AY14" s="153">
        <v>23</v>
      </c>
      <c r="AZ14" s="153">
        <v>40</v>
      </c>
      <c r="BA14" s="218"/>
      <c r="BB14" s="41"/>
      <c r="BC14" s="153"/>
      <c r="BD14" s="153"/>
      <c r="BE14" s="153"/>
      <c r="BF14" s="153"/>
      <c r="BG14" s="256"/>
      <c r="BH14" s="256"/>
      <c r="BI14" s="193"/>
      <c r="BJ14" s="193"/>
      <c r="BK14" s="193"/>
      <c r="BL14" s="193"/>
      <c r="BM14" s="193"/>
      <c r="BN14" s="193"/>
      <c r="BO14" s="256"/>
      <c r="BP14" s="256"/>
      <c r="BQ14" s="256"/>
      <c r="BR14" s="201" t="s">
        <v>43</v>
      </c>
      <c r="BS14" s="201" t="s">
        <v>43</v>
      </c>
      <c r="BT14" s="201" t="s">
        <v>48</v>
      </c>
      <c r="BU14" s="201" t="s">
        <v>48</v>
      </c>
      <c r="BV14" s="201" t="s">
        <v>48</v>
      </c>
      <c r="BW14" s="256" t="s">
        <v>48</v>
      </c>
      <c r="BX14" s="256" t="s">
        <v>49</v>
      </c>
      <c r="BY14" s="256"/>
      <c r="BZ14" s="256" t="s">
        <v>49</v>
      </c>
      <c r="CA14" s="256"/>
      <c r="CB14" s="256"/>
      <c r="CC14" s="256"/>
      <c r="CD14" s="256"/>
      <c r="CE14" s="256"/>
      <c r="CF14" s="201" t="s">
        <v>94</v>
      </c>
      <c r="CG14" s="281"/>
      <c r="CH14" s="153"/>
      <c r="CI14" s="256"/>
      <c r="CJ14" s="193"/>
      <c r="CK14" s="256"/>
      <c r="CL14" s="256"/>
    </row>
    <row r="15" spans="1:90" ht="14.25" customHeight="1">
      <c r="A15" s="256">
        <v>21</v>
      </c>
      <c r="B15" s="133">
        <v>13</v>
      </c>
      <c r="C15" s="133" t="s">
        <v>164</v>
      </c>
      <c r="D15" s="110">
        <v>3</v>
      </c>
      <c r="E15" s="257">
        <v>9.35</v>
      </c>
      <c r="F15" s="257">
        <v>11.05</v>
      </c>
      <c r="G15" s="110"/>
      <c r="H15" s="110"/>
      <c r="I15" s="153">
        <v>21</v>
      </c>
      <c r="J15" s="153">
        <v>22</v>
      </c>
      <c r="K15" s="153">
        <v>22</v>
      </c>
      <c r="L15" s="218"/>
      <c r="M15" s="171"/>
      <c r="N15" s="171"/>
      <c r="O15" s="224"/>
      <c r="P15" s="57"/>
      <c r="Q15" s="57"/>
      <c r="R15" s="57"/>
      <c r="S15" s="133"/>
      <c r="T15" s="133"/>
      <c r="U15" s="153">
        <v>84</v>
      </c>
      <c r="V15" s="153">
        <v>62</v>
      </c>
      <c r="W15" s="153">
        <v>62</v>
      </c>
      <c r="X15" s="281"/>
      <c r="Y15" s="153"/>
      <c r="Z15" s="153"/>
      <c r="AA15" s="133"/>
      <c r="AB15" s="57"/>
      <c r="AC15" s="57"/>
      <c r="AD15" s="57"/>
      <c r="AE15" s="133"/>
      <c r="AF15" s="212"/>
      <c r="AG15" s="41"/>
      <c r="AH15" s="153"/>
      <c r="AI15" s="153"/>
      <c r="AJ15" s="281"/>
      <c r="AK15" s="153"/>
      <c r="AL15" s="153"/>
      <c r="AM15" s="133"/>
      <c r="AN15" s="57"/>
      <c r="AO15" s="57"/>
      <c r="AP15" s="57"/>
      <c r="AQ15" s="133"/>
      <c r="AR15" s="133"/>
      <c r="AS15" s="133"/>
      <c r="AT15" s="133"/>
      <c r="AU15" s="153">
        <v>38</v>
      </c>
      <c r="AV15" s="153">
        <v>25</v>
      </c>
      <c r="AW15" s="153">
        <v>11</v>
      </c>
      <c r="AX15" s="153">
        <v>8</v>
      </c>
      <c r="AY15" s="153">
        <v>11</v>
      </c>
      <c r="AZ15" s="153">
        <v>8</v>
      </c>
      <c r="BA15" s="218"/>
      <c r="BB15" s="41"/>
      <c r="BC15" s="153"/>
      <c r="BD15" s="153"/>
      <c r="BE15" s="153"/>
      <c r="BF15" s="153"/>
      <c r="BG15" s="133"/>
      <c r="BH15" s="133"/>
      <c r="BI15" s="57"/>
      <c r="BJ15" s="57"/>
      <c r="BK15" s="57"/>
      <c r="BL15" s="57"/>
      <c r="BM15" s="57"/>
      <c r="BN15" s="57"/>
      <c r="BO15" s="133"/>
      <c r="BP15" s="133"/>
      <c r="BQ15" s="133"/>
      <c r="BR15" s="201" t="s">
        <v>43</v>
      </c>
      <c r="BS15" s="201" t="s">
        <v>43</v>
      </c>
      <c r="BT15" s="201" t="s">
        <v>48</v>
      </c>
      <c r="BU15" s="201" t="s">
        <v>48</v>
      </c>
      <c r="BV15" s="201" t="s">
        <v>48</v>
      </c>
      <c r="BW15" s="133" t="s">
        <v>48</v>
      </c>
      <c r="BX15" s="133" t="s">
        <v>49</v>
      </c>
      <c r="BY15" s="133"/>
      <c r="BZ15" s="133" t="s">
        <v>49</v>
      </c>
      <c r="CA15" s="133"/>
      <c r="CB15" s="133"/>
      <c r="CC15" s="133"/>
      <c r="CD15" s="133"/>
      <c r="CE15" s="133"/>
      <c r="CF15" s="201" t="s">
        <v>94</v>
      </c>
      <c r="CG15" s="281"/>
      <c r="CH15" s="153"/>
      <c r="CI15" s="133"/>
      <c r="CJ15" s="57"/>
      <c r="CK15" s="133"/>
      <c r="CL15" s="133"/>
    </row>
    <row r="16" spans="1:90" ht="14.25" customHeight="1">
      <c r="A16" s="256">
        <v>21</v>
      </c>
      <c r="B16" s="133">
        <v>14</v>
      </c>
      <c r="C16" s="133" t="s">
        <v>164</v>
      </c>
      <c r="D16" s="110">
        <v>3</v>
      </c>
      <c r="E16" s="257">
        <v>6.57</v>
      </c>
      <c r="F16" s="257">
        <v>13.68</v>
      </c>
      <c r="G16" s="110"/>
      <c r="H16" s="110"/>
      <c r="I16" s="153">
        <v>14</v>
      </c>
      <c r="J16" s="153">
        <v>16</v>
      </c>
      <c r="K16" s="153">
        <v>16</v>
      </c>
      <c r="L16" s="218"/>
      <c r="M16" s="171"/>
      <c r="N16" s="171"/>
      <c r="O16" s="224">
        <v>14</v>
      </c>
      <c r="P16" s="57"/>
      <c r="Q16" s="57"/>
      <c r="R16" s="57"/>
      <c r="S16" s="133"/>
      <c r="T16" s="133"/>
      <c r="U16" s="153">
        <v>68</v>
      </c>
      <c r="V16" s="153">
        <v>58</v>
      </c>
      <c r="W16" s="153">
        <v>58</v>
      </c>
      <c r="X16" s="281"/>
      <c r="Y16" s="153"/>
      <c r="Z16" s="153"/>
      <c r="AA16" s="133">
        <v>136</v>
      </c>
      <c r="AB16" s="57"/>
      <c r="AC16" s="57"/>
      <c r="AD16" s="57"/>
      <c r="AE16" s="133"/>
      <c r="AF16" s="212"/>
      <c r="AG16" s="41"/>
      <c r="AH16" s="153"/>
      <c r="AI16" s="153"/>
      <c r="AJ16" s="281"/>
      <c r="AK16" s="153"/>
      <c r="AL16" s="153"/>
      <c r="AM16" s="133"/>
      <c r="AN16" s="57"/>
      <c r="AO16" s="57"/>
      <c r="AP16" s="57"/>
      <c r="AQ16" s="133"/>
      <c r="AR16" s="133"/>
      <c r="AS16" s="133"/>
      <c r="AT16" s="133"/>
      <c r="AU16" s="153">
        <v>8</v>
      </c>
      <c r="AV16" s="153">
        <v>6</v>
      </c>
      <c r="AW16" s="153">
        <v>23</v>
      </c>
      <c r="AX16" s="153">
        <v>8</v>
      </c>
      <c r="AY16" s="153">
        <v>23</v>
      </c>
      <c r="AZ16" s="153">
        <v>8</v>
      </c>
      <c r="BA16" s="218"/>
      <c r="BB16" s="41"/>
      <c r="BC16" s="153"/>
      <c r="BD16" s="153"/>
      <c r="BE16" s="153"/>
      <c r="BF16" s="153"/>
      <c r="BG16" s="133">
        <v>48</v>
      </c>
      <c r="BH16" s="133">
        <v>25</v>
      </c>
      <c r="BI16" s="57"/>
      <c r="BJ16" s="57"/>
      <c r="BK16" s="57"/>
      <c r="BL16" s="57"/>
      <c r="BM16" s="57"/>
      <c r="BN16" s="57"/>
      <c r="BO16" s="133"/>
      <c r="BP16" s="133"/>
      <c r="BQ16" s="133"/>
      <c r="BR16" s="201" t="s">
        <v>53</v>
      </c>
      <c r="BS16" s="201" t="s">
        <v>53</v>
      </c>
      <c r="BT16" s="201" t="s">
        <v>48</v>
      </c>
      <c r="BU16" s="201" t="s">
        <v>48</v>
      </c>
      <c r="BV16" s="201" t="s">
        <v>48</v>
      </c>
      <c r="BW16" s="133" t="s">
        <v>105</v>
      </c>
      <c r="BX16" s="133" t="s">
        <v>49</v>
      </c>
      <c r="BY16" s="133"/>
      <c r="BZ16" s="133" t="s">
        <v>49</v>
      </c>
      <c r="CA16" s="133"/>
      <c r="CB16" s="133"/>
      <c r="CC16" s="133"/>
      <c r="CD16" s="133"/>
      <c r="CE16" s="133"/>
      <c r="CF16" s="201" t="s">
        <v>94</v>
      </c>
      <c r="CG16" s="281"/>
      <c r="CH16" s="153"/>
      <c r="CI16" s="133"/>
      <c r="CJ16" s="57"/>
      <c r="CK16" s="133"/>
      <c r="CL16" s="133"/>
    </row>
    <row r="17" spans="1:90" ht="14.25" customHeight="1">
      <c r="A17" s="256">
        <v>21</v>
      </c>
      <c r="B17" s="133">
        <v>15</v>
      </c>
      <c r="C17" s="133" t="s">
        <v>650</v>
      </c>
      <c r="D17" s="110"/>
      <c r="E17" s="257"/>
      <c r="F17" s="257"/>
      <c r="G17" s="110"/>
      <c r="H17" s="110"/>
      <c r="I17" s="153">
        <v>15</v>
      </c>
      <c r="J17" s="153">
        <v>17</v>
      </c>
      <c r="K17" s="153">
        <v>17</v>
      </c>
      <c r="L17" s="104"/>
      <c r="M17" s="171"/>
      <c r="N17" s="171"/>
      <c r="O17" s="224"/>
      <c r="P17" s="57"/>
      <c r="Q17" s="57"/>
      <c r="R17" s="57"/>
      <c r="S17" s="133"/>
      <c r="T17" s="133"/>
      <c r="U17" s="153">
        <v>78</v>
      </c>
      <c r="V17" s="153">
        <v>53</v>
      </c>
      <c r="W17" s="153">
        <v>53</v>
      </c>
      <c r="X17" s="223"/>
      <c r="Y17" s="153"/>
      <c r="Z17" s="153"/>
      <c r="AA17" s="133"/>
      <c r="AB17" s="57"/>
      <c r="AC17" s="57"/>
      <c r="AD17" s="57"/>
      <c r="AE17" s="133"/>
      <c r="AF17" s="212"/>
      <c r="AG17" s="41"/>
      <c r="AH17" s="153"/>
      <c r="AI17" s="153"/>
      <c r="AJ17" s="223"/>
      <c r="AK17" s="153"/>
      <c r="AL17" s="153"/>
      <c r="AM17" s="133"/>
      <c r="AN17" s="57"/>
      <c r="AO17" s="57"/>
      <c r="AP17" s="57"/>
      <c r="AQ17" s="133"/>
      <c r="AR17" s="133"/>
      <c r="AS17" s="133"/>
      <c r="AT17" s="133"/>
      <c r="AU17" s="153">
        <v>37</v>
      </c>
      <c r="AV17" s="153">
        <v>25</v>
      </c>
      <c r="AW17" s="153">
        <v>24</v>
      </c>
      <c r="AX17" s="153">
        <v>28</v>
      </c>
      <c r="AY17" s="153">
        <v>24</v>
      </c>
      <c r="AZ17" s="153">
        <v>28</v>
      </c>
      <c r="BA17" s="104"/>
      <c r="BB17" s="38"/>
      <c r="BC17" s="153"/>
      <c r="BD17" s="153"/>
      <c r="BE17" s="153"/>
      <c r="BF17" s="153"/>
      <c r="BG17" s="133"/>
      <c r="BH17" s="133"/>
      <c r="BI17" s="57"/>
      <c r="BJ17" s="57"/>
      <c r="BK17" s="57"/>
      <c r="BL17" s="57"/>
      <c r="BM17" s="57"/>
      <c r="BN17" s="57"/>
      <c r="BO17" s="133"/>
      <c r="BP17" s="133"/>
      <c r="BQ17" s="133"/>
      <c r="BR17" s="201" t="s">
        <v>43</v>
      </c>
      <c r="BS17" s="201" t="s">
        <v>43</v>
      </c>
      <c r="BT17" s="201" t="s">
        <v>48</v>
      </c>
      <c r="BU17" s="118"/>
      <c r="BV17" s="33"/>
      <c r="BW17" s="224"/>
      <c r="BX17" s="133" t="s">
        <v>49</v>
      </c>
      <c r="BY17" s="133"/>
      <c r="BZ17" s="133" t="s">
        <v>49</v>
      </c>
      <c r="CA17" s="133"/>
      <c r="CB17" s="133"/>
      <c r="CC17" s="133"/>
      <c r="CD17" s="133"/>
      <c r="CE17" s="133"/>
      <c r="CF17" s="201" t="s">
        <v>94</v>
      </c>
      <c r="CG17" s="281"/>
      <c r="CH17" s="153"/>
      <c r="CI17" s="133"/>
      <c r="CJ17" s="57" t="s">
        <v>78</v>
      </c>
      <c r="CK17" s="133"/>
      <c r="CL17" s="133"/>
    </row>
    <row r="18" spans="1:90" ht="14.25" customHeight="1">
      <c r="A18" s="256">
        <v>21</v>
      </c>
      <c r="B18" s="133">
        <v>16</v>
      </c>
      <c r="C18" s="133" t="s">
        <v>324</v>
      </c>
      <c r="D18" s="110">
        <v>4</v>
      </c>
      <c r="E18" s="257">
        <v>18.829999999999998</v>
      </c>
      <c r="F18" s="257">
        <v>1.35</v>
      </c>
      <c r="G18" s="110"/>
      <c r="H18" s="137"/>
      <c r="I18" s="18"/>
      <c r="J18" s="153">
        <v>30</v>
      </c>
      <c r="K18" s="153">
        <v>30</v>
      </c>
      <c r="L18" s="153">
        <v>60</v>
      </c>
      <c r="M18" s="104"/>
      <c r="N18" s="78"/>
      <c r="O18" s="224">
        <v>53</v>
      </c>
      <c r="P18" s="57"/>
      <c r="Q18" s="57"/>
      <c r="R18" s="57"/>
      <c r="S18" s="133"/>
      <c r="T18" s="212"/>
      <c r="U18" s="18"/>
      <c r="V18" s="153">
        <v>220</v>
      </c>
      <c r="W18" s="153">
        <v>220</v>
      </c>
      <c r="X18" s="117" t="s">
        <v>556</v>
      </c>
      <c r="Y18" s="153"/>
      <c r="Z18" s="153"/>
      <c r="AA18" s="133"/>
      <c r="AB18" s="57"/>
      <c r="AC18" s="57"/>
      <c r="AD18" s="57" t="s">
        <v>1108</v>
      </c>
      <c r="AE18" s="133"/>
      <c r="AF18" s="212"/>
      <c r="AG18" s="41"/>
      <c r="AH18" s="153">
        <v>15</v>
      </c>
      <c r="AI18" s="153">
        <v>15</v>
      </c>
      <c r="AJ18" s="117">
        <v>18</v>
      </c>
      <c r="AK18" s="153"/>
      <c r="AL18" s="153"/>
      <c r="AM18" s="133">
        <v>40</v>
      </c>
      <c r="AN18" s="57"/>
      <c r="AO18" s="57"/>
      <c r="AP18" s="57" t="s">
        <v>213</v>
      </c>
      <c r="AQ18" s="133"/>
      <c r="AR18" s="133"/>
      <c r="AS18" s="133"/>
      <c r="AT18" s="212"/>
      <c r="AU18" s="199"/>
      <c r="AV18" s="18"/>
      <c r="AW18" s="153">
        <v>82</v>
      </c>
      <c r="AX18" s="153">
        <v>51</v>
      </c>
      <c r="AY18" s="153">
        <v>82</v>
      </c>
      <c r="AZ18" s="153">
        <v>51</v>
      </c>
      <c r="BA18" s="153">
        <v>178</v>
      </c>
      <c r="BB18" s="117">
        <v>65</v>
      </c>
      <c r="BC18" s="153"/>
      <c r="BD18" s="153"/>
      <c r="BE18" s="153"/>
      <c r="BF18" s="153"/>
      <c r="BG18" s="133">
        <v>214</v>
      </c>
      <c r="BH18" s="133">
        <v>285</v>
      </c>
      <c r="BI18" s="57"/>
      <c r="BJ18" s="57"/>
      <c r="BK18" s="57"/>
      <c r="BL18" s="57"/>
      <c r="BM18" s="57"/>
      <c r="BN18" s="57"/>
      <c r="BO18" s="133"/>
      <c r="BP18" s="133"/>
      <c r="BQ18" s="133"/>
      <c r="BR18" s="201" t="s">
        <v>43</v>
      </c>
      <c r="BS18" s="201" t="s">
        <v>43</v>
      </c>
      <c r="BT18" s="201" t="s">
        <v>42</v>
      </c>
      <c r="BU18" s="201" t="s">
        <v>48</v>
      </c>
      <c r="BV18" s="201" t="s">
        <v>48</v>
      </c>
      <c r="BW18" s="133" t="s">
        <v>105</v>
      </c>
      <c r="BX18" s="133" t="s">
        <v>48</v>
      </c>
      <c r="BY18" s="133"/>
      <c r="BZ18" s="133" t="s">
        <v>105</v>
      </c>
      <c r="CA18" s="133"/>
      <c r="CB18" s="133"/>
      <c r="CC18" s="133"/>
      <c r="CD18" s="133"/>
      <c r="CE18" s="133"/>
      <c r="CF18" s="201" t="s">
        <v>1084</v>
      </c>
      <c r="CG18" s="281"/>
      <c r="CH18" s="153"/>
      <c r="CI18" s="133"/>
      <c r="CJ18" s="57"/>
      <c r="CK18" s="133"/>
      <c r="CL18" s="133"/>
    </row>
    <row r="19" spans="1:90" ht="14.25" customHeight="1">
      <c r="A19" s="256">
        <v>21</v>
      </c>
      <c r="B19" s="256">
        <v>17</v>
      </c>
      <c r="C19" s="256" t="s">
        <v>324</v>
      </c>
      <c r="D19" s="110">
        <v>4</v>
      </c>
      <c r="E19" s="257">
        <v>16.71</v>
      </c>
      <c r="F19" s="257">
        <v>3.2</v>
      </c>
      <c r="G19" s="110"/>
      <c r="H19" s="137"/>
      <c r="I19" s="41"/>
      <c r="J19" s="153">
        <v>35</v>
      </c>
      <c r="K19" s="153">
        <v>35</v>
      </c>
      <c r="L19" s="153">
        <v>42</v>
      </c>
      <c r="M19" s="153">
        <v>43</v>
      </c>
      <c r="N19" s="153">
        <v>43</v>
      </c>
      <c r="O19" s="256"/>
      <c r="P19" s="193"/>
      <c r="Q19" s="193"/>
      <c r="R19" s="193"/>
      <c r="S19" s="256"/>
      <c r="T19" s="29"/>
      <c r="U19" s="41"/>
      <c r="V19" s="153">
        <v>200</v>
      </c>
      <c r="W19" s="153">
        <v>200</v>
      </c>
      <c r="X19" s="117">
        <v>250</v>
      </c>
      <c r="Y19" s="153"/>
      <c r="Z19" s="153"/>
      <c r="AA19" s="256"/>
      <c r="AB19" s="193"/>
      <c r="AC19" s="193"/>
      <c r="AD19" s="193"/>
      <c r="AE19" s="256"/>
      <c r="AF19" s="29"/>
      <c r="AG19" s="41"/>
      <c r="AH19" s="153">
        <v>13</v>
      </c>
      <c r="AI19" s="153">
        <v>13</v>
      </c>
      <c r="AJ19" s="117">
        <v>19</v>
      </c>
      <c r="AK19" s="153">
        <v>23</v>
      </c>
      <c r="AL19" s="153">
        <v>23</v>
      </c>
      <c r="AM19" s="256"/>
      <c r="AN19" s="193"/>
      <c r="AO19" s="193"/>
      <c r="AP19" s="193" t="s">
        <v>170</v>
      </c>
      <c r="AQ19" s="256"/>
      <c r="AR19" s="256"/>
      <c r="AS19" s="256"/>
      <c r="AT19" s="29"/>
      <c r="AU19" s="171"/>
      <c r="AV19" s="41"/>
      <c r="AW19" s="153">
        <v>36</v>
      </c>
      <c r="AX19" s="153">
        <v>29</v>
      </c>
      <c r="AY19" s="153">
        <v>36</v>
      </c>
      <c r="AZ19" s="153">
        <v>29</v>
      </c>
      <c r="BA19" s="153">
        <v>92</v>
      </c>
      <c r="BB19" s="117">
        <v>80</v>
      </c>
      <c r="BC19" s="153">
        <v>117</v>
      </c>
      <c r="BD19" s="153">
        <v>127</v>
      </c>
      <c r="BE19" s="153">
        <v>117</v>
      </c>
      <c r="BF19" s="153">
        <v>127</v>
      </c>
      <c r="BG19" s="256"/>
      <c r="BH19" s="256"/>
      <c r="BI19" s="193"/>
      <c r="BJ19" s="193"/>
      <c r="BK19" s="193"/>
      <c r="BL19" s="193"/>
      <c r="BM19" s="193" t="s">
        <v>1109</v>
      </c>
      <c r="BN19" s="193" t="s">
        <v>1110</v>
      </c>
      <c r="BO19" s="256"/>
      <c r="BP19" s="256"/>
      <c r="BQ19" s="256"/>
      <c r="BR19" s="201" t="s">
        <v>43</v>
      </c>
      <c r="BS19" s="201" t="s">
        <v>43</v>
      </c>
      <c r="BT19" s="201" t="s">
        <v>42</v>
      </c>
      <c r="BU19" s="201" t="s">
        <v>509</v>
      </c>
      <c r="BV19" s="201" t="s">
        <v>509</v>
      </c>
      <c r="BW19" s="256" t="s">
        <v>49</v>
      </c>
      <c r="BX19" s="256" t="s">
        <v>49</v>
      </c>
      <c r="BY19" s="256"/>
      <c r="BZ19" s="256" t="s">
        <v>105</v>
      </c>
      <c r="CA19" s="256"/>
      <c r="CB19" s="256"/>
      <c r="CC19" s="256"/>
      <c r="CD19" s="256"/>
      <c r="CE19" s="256"/>
      <c r="CF19" s="201" t="s">
        <v>1084</v>
      </c>
      <c r="CG19" s="281"/>
      <c r="CH19" s="153" t="s">
        <v>1111</v>
      </c>
      <c r="CI19" s="256"/>
      <c r="CJ19" s="193"/>
      <c r="CK19" s="256"/>
      <c r="CL19" s="256"/>
    </row>
    <row r="20" spans="1:90" ht="14.25" customHeight="1">
      <c r="A20" s="256">
        <v>21</v>
      </c>
      <c r="B20" s="256">
        <v>18</v>
      </c>
      <c r="C20" s="256" t="s">
        <v>324</v>
      </c>
      <c r="D20" s="110">
        <v>4</v>
      </c>
      <c r="E20" s="257">
        <v>14.68</v>
      </c>
      <c r="F20" s="257">
        <v>5.17</v>
      </c>
      <c r="G20" s="110"/>
      <c r="H20" s="137"/>
      <c r="I20" s="38"/>
      <c r="J20" s="153">
        <v>34</v>
      </c>
      <c r="K20" s="153">
        <v>34</v>
      </c>
      <c r="L20" s="153">
        <v>41</v>
      </c>
      <c r="M20" s="153">
        <v>43</v>
      </c>
      <c r="N20" s="153">
        <v>43</v>
      </c>
      <c r="O20" s="256">
        <v>47</v>
      </c>
      <c r="P20" s="193" t="s">
        <v>254</v>
      </c>
      <c r="Q20" s="193"/>
      <c r="R20" s="193"/>
      <c r="S20" s="256"/>
      <c r="T20" s="29"/>
      <c r="U20" s="38"/>
      <c r="V20" s="153">
        <v>223</v>
      </c>
      <c r="W20" s="153">
        <v>223</v>
      </c>
      <c r="X20" s="117">
        <v>267</v>
      </c>
      <c r="Y20" s="153"/>
      <c r="Z20" s="153"/>
      <c r="AA20" s="256"/>
      <c r="AB20" s="193"/>
      <c r="AC20" s="193"/>
      <c r="AD20" s="193"/>
      <c r="AE20" s="256"/>
      <c r="AF20" s="29"/>
      <c r="AG20" s="38"/>
      <c r="AH20" s="153">
        <v>16</v>
      </c>
      <c r="AI20" s="153">
        <v>16</v>
      </c>
      <c r="AJ20" s="117">
        <v>19</v>
      </c>
      <c r="AK20" s="153">
        <v>21</v>
      </c>
      <c r="AL20" s="153">
        <v>21</v>
      </c>
      <c r="AM20" s="256">
        <v>37</v>
      </c>
      <c r="AN20" s="193" t="s">
        <v>521</v>
      </c>
      <c r="AO20" s="193"/>
      <c r="AP20" s="193" t="s">
        <v>76</v>
      </c>
      <c r="AQ20" s="256"/>
      <c r="AR20" s="256"/>
      <c r="AS20" s="256"/>
      <c r="AT20" s="29"/>
      <c r="AU20" s="78"/>
      <c r="AV20" s="41"/>
      <c r="AW20" s="153">
        <v>71</v>
      </c>
      <c r="AX20" s="153">
        <v>76</v>
      </c>
      <c r="AY20" s="153">
        <v>71</v>
      </c>
      <c r="AZ20" s="153">
        <v>76</v>
      </c>
      <c r="BA20" s="153">
        <v>98</v>
      </c>
      <c r="BB20" s="117">
        <v>84</v>
      </c>
      <c r="BC20" s="153">
        <v>121</v>
      </c>
      <c r="BD20" s="153">
        <v>115</v>
      </c>
      <c r="BE20" s="153">
        <v>121</v>
      </c>
      <c r="BF20" s="153">
        <v>115</v>
      </c>
      <c r="BG20" s="256">
        <v>150</v>
      </c>
      <c r="BH20" s="256">
        <v>128</v>
      </c>
      <c r="BI20" s="193" t="s">
        <v>512</v>
      </c>
      <c r="BJ20" s="193" t="s">
        <v>137</v>
      </c>
      <c r="BK20" s="193"/>
      <c r="BL20" s="193"/>
      <c r="BM20" s="193" t="s">
        <v>1112</v>
      </c>
      <c r="BN20" s="193" t="s">
        <v>119</v>
      </c>
      <c r="BO20" s="256"/>
      <c r="BP20" s="256"/>
      <c r="BQ20" s="256"/>
      <c r="BR20" s="201" t="s">
        <v>43</v>
      </c>
      <c r="BS20" s="201" t="s">
        <v>43</v>
      </c>
      <c r="BT20" s="201" t="s">
        <v>42</v>
      </c>
      <c r="BU20" s="201" t="s">
        <v>509</v>
      </c>
      <c r="BV20" s="201" t="s">
        <v>509</v>
      </c>
      <c r="BW20" s="256" t="s">
        <v>105</v>
      </c>
      <c r="BX20" s="256" t="s">
        <v>105</v>
      </c>
      <c r="BY20" s="256"/>
      <c r="BZ20" s="256" t="s">
        <v>105</v>
      </c>
      <c r="CA20" s="256"/>
      <c r="CB20" s="256"/>
      <c r="CC20" s="256"/>
      <c r="CD20" s="256"/>
      <c r="CE20" s="256"/>
      <c r="CF20" s="201" t="s">
        <v>499</v>
      </c>
      <c r="CG20" s="281"/>
      <c r="CH20" s="153" t="s">
        <v>1111</v>
      </c>
      <c r="CI20" s="256"/>
      <c r="CJ20" s="193"/>
      <c r="CK20" s="256"/>
      <c r="CL20" s="256"/>
    </row>
    <row r="21" spans="1:90" ht="14.25" customHeight="1">
      <c r="A21" s="256">
        <v>21</v>
      </c>
      <c r="B21" s="256">
        <v>19</v>
      </c>
      <c r="C21" s="256" t="s">
        <v>301</v>
      </c>
      <c r="D21" s="110" t="s">
        <v>650</v>
      </c>
      <c r="E21" s="257" t="s">
        <v>650</v>
      </c>
      <c r="F21" s="257" t="s">
        <v>650</v>
      </c>
      <c r="G21" s="110"/>
      <c r="H21" s="110"/>
      <c r="I21" s="153">
        <v>22</v>
      </c>
      <c r="J21" s="153">
        <v>24</v>
      </c>
      <c r="K21" s="153">
        <v>24</v>
      </c>
      <c r="L21" s="118"/>
      <c r="M21" s="33"/>
      <c r="N21" s="33"/>
      <c r="O21" s="221"/>
      <c r="P21" s="193"/>
      <c r="Q21" s="193"/>
      <c r="R21" s="193"/>
      <c r="S21" s="256"/>
      <c r="T21" s="256"/>
      <c r="U21" s="153">
        <v>133</v>
      </c>
      <c r="V21" s="153">
        <v>110</v>
      </c>
      <c r="W21" s="153">
        <v>110</v>
      </c>
      <c r="X21" s="277"/>
      <c r="Y21" s="153"/>
      <c r="Z21" s="153"/>
      <c r="AA21" s="256"/>
      <c r="AB21" s="193"/>
      <c r="AC21" s="193"/>
      <c r="AD21" s="193"/>
      <c r="AE21" s="256"/>
      <c r="AF21" s="256"/>
      <c r="AG21" s="153">
        <v>4</v>
      </c>
      <c r="AH21" s="118"/>
      <c r="AI21" s="33"/>
      <c r="AJ21" s="18"/>
      <c r="AK21" s="153"/>
      <c r="AL21" s="153"/>
      <c r="AM21" s="256"/>
      <c r="AN21" s="193"/>
      <c r="AO21" s="193"/>
      <c r="AP21" s="193"/>
      <c r="AQ21" s="256"/>
      <c r="AR21" s="256"/>
      <c r="AS21" s="256"/>
      <c r="AT21" s="256"/>
      <c r="AU21" s="153">
        <v>44</v>
      </c>
      <c r="AV21" s="223"/>
      <c r="AW21" s="153">
        <v>54</v>
      </c>
      <c r="AX21" s="153">
        <v>21</v>
      </c>
      <c r="AY21" s="153">
        <v>54</v>
      </c>
      <c r="AZ21" s="153">
        <v>21</v>
      </c>
      <c r="BA21" s="118"/>
      <c r="BB21" s="148"/>
      <c r="BC21" s="153"/>
      <c r="BD21" s="153"/>
      <c r="BE21" s="153"/>
      <c r="BF21" s="153"/>
      <c r="BG21" s="256"/>
      <c r="BH21" s="256"/>
      <c r="BI21" s="193"/>
      <c r="BJ21" s="193"/>
      <c r="BK21" s="193"/>
      <c r="BL21" s="193"/>
      <c r="BM21" s="193"/>
      <c r="BN21" s="193"/>
      <c r="BO21" s="256"/>
      <c r="BP21" s="256"/>
      <c r="BQ21" s="256"/>
      <c r="BR21" s="201" t="s">
        <v>43</v>
      </c>
      <c r="BS21" s="201" t="s">
        <v>43</v>
      </c>
      <c r="BT21" s="201" t="s">
        <v>48</v>
      </c>
      <c r="BU21" s="201" t="s">
        <v>48</v>
      </c>
      <c r="BV21" s="201" t="s">
        <v>48</v>
      </c>
      <c r="BW21" s="256" t="s">
        <v>48</v>
      </c>
      <c r="BX21" s="256" t="s">
        <v>49</v>
      </c>
      <c r="BY21" s="256"/>
      <c r="BZ21" s="256" t="s">
        <v>49</v>
      </c>
      <c r="CA21" s="256"/>
      <c r="CB21" s="256"/>
      <c r="CC21" s="256"/>
      <c r="CD21" s="256"/>
      <c r="CE21" s="256"/>
      <c r="CF21" s="201" t="s">
        <v>94</v>
      </c>
      <c r="CG21" s="281"/>
      <c r="CH21" s="153"/>
      <c r="CI21" s="256"/>
      <c r="CJ21" s="193"/>
      <c r="CK21" s="256"/>
      <c r="CL21" s="256"/>
    </row>
    <row r="22" spans="1:90" ht="14.25" customHeight="1">
      <c r="A22" s="256">
        <v>21</v>
      </c>
      <c r="B22" s="133">
        <v>20</v>
      </c>
      <c r="C22" s="133" t="s">
        <v>301</v>
      </c>
      <c r="D22" s="110">
        <v>4</v>
      </c>
      <c r="E22" s="257">
        <v>8.6</v>
      </c>
      <c r="F22" s="257">
        <v>11.46</v>
      </c>
      <c r="G22" s="110"/>
      <c r="H22" s="110"/>
      <c r="I22" s="153">
        <v>25</v>
      </c>
      <c r="J22" s="153">
        <v>35</v>
      </c>
      <c r="K22" s="153">
        <v>35</v>
      </c>
      <c r="L22" s="153">
        <v>41</v>
      </c>
      <c r="M22" s="153">
        <v>37</v>
      </c>
      <c r="N22" s="153">
        <v>37</v>
      </c>
      <c r="O22" s="133"/>
      <c r="P22" s="57"/>
      <c r="Q22" s="57"/>
      <c r="R22" s="57"/>
      <c r="S22" s="133"/>
      <c r="T22" s="133"/>
      <c r="U22" s="153">
        <v>148</v>
      </c>
      <c r="V22" s="153">
        <v>135</v>
      </c>
      <c r="W22" s="153">
        <v>135</v>
      </c>
      <c r="X22" s="117">
        <v>116</v>
      </c>
      <c r="Y22" s="153"/>
      <c r="Z22" s="153"/>
      <c r="AA22" s="133"/>
      <c r="AB22" s="57"/>
      <c r="AC22" s="57"/>
      <c r="AD22" s="57"/>
      <c r="AE22" s="133"/>
      <c r="AF22" s="133"/>
      <c r="AG22" s="153">
        <v>6</v>
      </c>
      <c r="AH22" s="153">
        <v>4</v>
      </c>
      <c r="AI22" s="153">
        <v>4</v>
      </c>
      <c r="AJ22" s="281"/>
      <c r="AK22" s="153">
        <v>4</v>
      </c>
      <c r="AL22" s="153">
        <v>4</v>
      </c>
      <c r="AM22" s="133"/>
      <c r="AN22" s="57"/>
      <c r="AO22" s="57"/>
      <c r="AP22" s="57"/>
      <c r="AQ22" s="133"/>
      <c r="AR22" s="133"/>
      <c r="AS22" s="133"/>
      <c r="AT22" s="133"/>
      <c r="AU22" s="153">
        <v>75</v>
      </c>
      <c r="AV22" s="153">
        <v>45</v>
      </c>
      <c r="AW22" s="153">
        <v>72</v>
      </c>
      <c r="AX22" s="153">
        <v>49</v>
      </c>
      <c r="AY22" s="153">
        <v>72</v>
      </c>
      <c r="AZ22" s="153">
        <v>49</v>
      </c>
      <c r="BA22" s="117">
        <v>48</v>
      </c>
      <c r="BB22" s="117">
        <v>41</v>
      </c>
      <c r="BC22" s="153">
        <v>56</v>
      </c>
      <c r="BD22" s="153">
        <v>48</v>
      </c>
      <c r="BE22" s="153">
        <v>56</v>
      </c>
      <c r="BF22" s="153">
        <v>48</v>
      </c>
      <c r="BG22" s="133"/>
      <c r="BH22" s="133"/>
      <c r="BI22" s="57"/>
      <c r="BJ22" s="57"/>
      <c r="BK22" s="57"/>
      <c r="BL22" s="57"/>
      <c r="BM22" s="57"/>
      <c r="BN22" s="57"/>
      <c r="BO22" s="133"/>
      <c r="BP22" s="133"/>
      <c r="BQ22" s="133"/>
      <c r="BR22" s="201" t="s">
        <v>43</v>
      </c>
      <c r="BS22" s="201" t="s">
        <v>43</v>
      </c>
      <c r="BT22" s="201" t="s">
        <v>54</v>
      </c>
      <c r="BU22" s="201" t="s">
        <v>105</v>
      </c>
      <c r="BV22" s="201" t="s">
        <v>105</v>
      </c>
      <c r="BW22" s="133" t="s">
        <v>48</v>
      </c>
      <c r="BX22" s="133" t="s">
        <v>49</v>
      </c>
      <c r="BY22" s="133"/>
      <c r="BZ22" s="133" t="s">
        <v>49</v>
      </c>
      <c r="CA22" s="133"/>
      <c r="CB22" s="133"/>
      <c r="CC22" s="133"/>
      <c r="CD22" s="133"/>
      <c r="CE22" s="133"/>
      <c r="CF22" s="201" t="s">
        <v>1113</v>
      </c>
      <c r="CG22" s="281"/>
      <c r="CH22" s="153" t="s">
        <v>1114</v>
      </c>
      <c r="CI22" s="133"/>
      <c r="CJ22" s="133"/>
      <c r="CK22" s="133"/>
      <c r="CL22" s="133"/>
    </row>
    <row r="23" spans="1:90" ht="14.25" customHeight="1">
      <c r="A23" s="256">
        <v>21</v>
      </c>
      <c r="B23" s="133">
        <v>21</v>
      </c>
      <c r="C23" s="133" t="s">
        <v>301</v>
      </c>
      <c r="D23" s="110">
        <v>4</v>
      </c>
      <c r="E23" s="257">
        <v>6.1</v>
      </c>
      <c r="F23" s="257">
        <v>15.74</v>
      </c>
      <c r="G23" s="110"/>
      <c r="H23" s="110"/>
      <c r="I23" s="153">
        <v>18</v>
      </c>
      <c r="J23" s="153">
        <v>21</v>
      </c>
      <c r="K23" s="153">
        <v>21</v>
      </c>
      <c r="L23" s="153">
        <v>24</v>
      </c>
      <c r="M23" s="153">
        <v>31</v>
      </c>
      <c r="N23" s="153">
        <v>31</v>
      </c>
      <c r="O23" s="133"/>
      <c r="P23" s="57" t="s">
        <v>229</v>
      </c>
      <c r="Q23" s="57"/>
      <c r="R23" s="57" t="s">
        <v>227</v>
      </c>
      <c r="S23" s="133"/>
      <c r="T23" s="133"/>
      <c r="U23" s="153">
        <v>131</v>
      </c>
      <c r="V23" s="153">
        <v>136</v>
      </c>
      <c r="W23" s="153">
        <v>136</v>
      </c>
      <c r="X23" s="117">
        <v>117</v>
      </c>
      <c r="Y23" s="153">
        <v>92</v>
      </c>
      <c r="Z23" s="153">
        <v>92</v>
      </c>
      <c r="AA23" s="133"/>
      <c r="AB23" s="57"/>
      <c r="AC23" s="57"/>
      <c r="AD23" s="57" t="s">
        <v>513</v>
      </c>
      <c r="AE23" s="133"/>
      <c r="AF23" s="133"/>
      <c r="AG23" s="153">
        <v>5</v>
      </c>
      <c r="AH23" s="153">
        <v>4</v>
      </c>
      <c r="AI23" s="153">
        <v>4</v>
      </c>
      <c r="AJ23" s="281"/>
      <c r="AK23" s="153"/>
      <c r="AL23" s="153"/>
      <c r="AM23" s="133"/>
      <c r="AN23" s="57" t="s">
        <v>523</v>
      </c>
      <c r="AO23" s="57"/>
      <c r="AP23" s="57"/>
      <c r="AQ23" s="133"/>
      <c r="AR23" s="133"/>
      <c r="AS23" s="133"/>
      <c r="AT23" s="133"/>
      <c r="AU23" s="153">
        <v>50</v>
      </c>
      <c r="AV23" s="153">
        <v>30</v>
      </c>
      <c r="AW23" s="153">
        <v>64</v>
      </c>
      <c r="AX23" s="153">
        <v>54</v>
      </c>
      <c r="AY23" s="153">
        <v>64</v>
      </c>
      <c r="AZ23" s="153">
        <v>54</v>
      </c>
      <c r="BA23" s="153">
        <v>36</v>
      </c>
      <c r="BB23" s="117">
        <v>18</v>
      </c>
      <c r="BC23" s="153">
        <v>34</v>
      </c>
      <c r="BD23" s="153">
        <v>23</v>
      </c>
      <c r="BE23" s="153">
        <v>34</v>
      </c>
      <c r="BF23" s="153">
        <v>23</v>
      </c>
      <c r="BG23" s="133"/>
      <c r="BH23" s="133"/>
      <c r="BI23" s="57" t="s">
        <v>268</v>
      </c>
      <c r="BJ23" s="57" t="s">
        <v>98</v>
      </c>
      <c r="BK23" s="57"/>
      <c r="BL23" s="57"/>
      <c r="BM23" s="57" t="s">
        <v>98</v>
      </c>
      <c r="BN23" s="57" t="s">
        <v>88</v>
      </c>
      <c r="BO23" s="133"/>
      <c r="BP23" s="133"/>
      <c r="BQ23" s="133"/>
      <c r="BR23" s="201" t="s">
        <v>43</v>
      </c>
      <c r="BS23" s="201" t="s">
        <v>43</v>
      </c>
      <c r="BT23" s="201" t="s">
        <v>42</v>
      </c>
      <c r="BU23" s="201" t="s">
        <v>105</v>
      </c>
      <c r="BV23" s="201" t="s">
        <v>105</v>
      </c>
      <c r="BW23" s="133" t="s">
        <v>48</v>
      </c>
      <c r="BX23" s="133" t="s">
        <v>105</v>
      </c>
      <c r="BY23" s="133"/>
      <c r="BZ23" s="133" t="s">
        <v>105</v>
      </c>
      <c r="CA23" s="133"/>
      <c r="CB23" s="133"/>
      <c r="CC23" s="133"/>
      <c r="CD23" s="133"/>
      <c r="CE23" s="133"/>
      <c r="CF23" s="201" t="s">
        <v>1115</v>
      </c>
      <c r="CG23" s="281"/>
      <c r="CH23" s="153" t="s">
        <v>1116</v>
      </c>
      <c r="CI23" s="133"/>
      <c r="CJ23" s="133" t="s">
        <v>1117</v>
      </c>
      <c r="CK23" s="133"/>
      <c r="CL23" s="133" t="s">
        <v>1118</v>
      </c>
    </row>
    <row r="24" spans="1:90" ht="14.25" customHeight="1">
      <c r="A24" s="256">
        <v>21</v>
      </c>
      <c r="B24" s="256">
        <v>22</v>
      </c>
      <c r="C24" s="256" t="s">
        <v>301</v>
      </c>
      <c r="D24" s="110">
        <v>4</v>
      </c>
      <c r="E24" s="257">
        <v>3.6</v>
      </c>
      <c r="F24" s="257">
        <v>16.350000000000001</v>
      </c>
      <c r="G24" s="110"/>
      <c r="H24" s="110"/>
      <c r="I24" s="153">
        <v>26</v>
      </c>
      <c r="J24" s="153">
        <v>28</v>
      </c>
      <c r="K24" s="153">
        <v>28</v>
      </c>
      <c r="L24" s="153">
        <v>26</v>
      </c>
      <c r="M24" s="153">
        <v>35</v>
      </c>
      <c r="N24" s="153">
        <v>35</v>
      </c>
      <c r="O24" s="256">
        <v>24</v>
      </c>
      <c r="P24" s="193" t="s">
        <v>521</v>
      </c>
      <c r="Q24" s="193"/>
      <c r="R24" s="193"/>
      <c r="S24" s="256"/>
      <c r="T24" s="256"/>
      <c r="U24" s="153">
        <v>150</v>
      </c>
      <c r="V24" s="153">
        <v>130</v>
      </c>
      <c r="W24" s="153">
        <v>130</v>
      </c>
      <c r="X24" s="117">
        <v>121</v>
      </c>
      <c r="Y24" s="153">
        <v>96</v>
      </c>
      <c r="Z24" s="153">
        <v>96</v>
      </c>
      <c r="AA24" s="256"/>
      <c r="AB24" s="193"/>
      <c r="AC24" s="193"/>
      <c r="AD24" s="193"/>
      <c r="AE24" s="256"/>
      <c r="AF24" s="256"/>
      <c r="AG24" s="153">
        <v>5</v>
      </c>
      <c r="AH24" s="153">
        <v>4</v>
      </c>
      <c r="AI24" s="153">
        <v>4</v>
      </c>
      <c r="AJ24" s="281"/>
      <c r="AK24" s="153"/>
      <c r="AL24" s="153"/>
      <c r="AM24" s="256">
        <v>102</v>
      </c>
      <c r="AN24" s="193" t="s">
        <v>523</v>
      </c>
      <c r="AO24" s="193"/>
      <c r="AP24" s="193"/>
      <c r="AQ24" s="256"/>
      <c r="AR24" s="256"/>
      <c r="AS24" s="256"/>
      <c r="AT24" s="256"/>
      <c r="AU24" s="153">
        <v>46</v>
      </c>
      <c r="AV24" s="153">
        <v>25</v>
      </c>
      <c r="AW24" s="153">
        <v>51</v>
      </c>
      <c r="AX24" s="153">
        <v>48</v>
      </c>
      <c r="AY24" s="153">
        <v>51</v>
      </c>
      <c r="AZ24" s="153">
        <v>48</v>
      </c>
      <c r="BA24" s="153">
        <v>34</v>
      </c>
      <c r="BB24" s="117">
        <v>29</v>
      </c>
      <c r="BC24" s="153">
        <v>45</v>
      </c>
      <c r="BD24" s="153">
        <v>17</v>
      </c>
      <c r="BE24" s="153">
        <v>45</v>
      </c>
      <c r="BF24" s="153">
        <v>17</v>
      </c>
      <c r="BG24" s="256">
        <v>67</v>
      </c>
      <c r="BH24" s="256">
        <v>78</v>
      </c>
      <c r="BI24" s="193" t="s">
        <v>72</v>
      </c>
      <c r="BJ24" s="193" t="s">
        <v>213</v>
      </c>
      <c r="BK24" s="193"/>
      <c r="BL24" s="193"/>
      <c r="BM24" s="193"/>
      <c r="BN24" s="193"/>
      <c r="BO24" s="256"/>
      <c r="BP24" s="256"/>
      <c r="BQ24" s="256"/>
      <c r="BR24" s="201" t="s">
        <v>43</v>
      </c>
      <c r="BS24" s="201" t="s">
        <v>43</v>
      </c>
      <c r="BT24" s="201" t="s">
        <v>42</v>
      </c>
      <c r="BU24" s="201" t="s">
        <v>105</v>
      </c>
      <c r="BV24" s="201" t="s">
        <v>105</v>
      </c>
      <c r="BW24" s="256" t="s">
        <v>105</v>
      </c>
      <c r="BX24" s="256" t="s">
        <v>105</v>
      </c>
      <c r="BY24" s="256"/>
      <c r="BZ24" s="256" t="s">
        <v>48</v>
      </c>
      <c r="CA24" s="256"/>
      <c r="CB24" s="256"/>
      <c r="CC24" s="256"/>
      <c r="CD24" s="256"/>
      <c r="CE24" s="256"/>
      <c r="CF24" s="201"/>
      <c r="CG24" s="281"/>
      <c r="CH24" s="153" t="s">
        <v>1119</v>
      </c>
      <c r="CI24" s="256"/>
      <c r="CJ24" s="256" t="s">
        <v>78</v>
      </c>
      <c r="CK24" s="256"/>
      <c r="CL24" s="256"/>
    </row>
    <row r="25" spans="1:90" ht="14.25" customHeight="1">
      <c r="A25" s="256">
        <v>21</v>
      </c>
      <c r="B25" s="256">
        <v>23</v>
      </c>
      <c r="C25" s="256" t="s">
        <v>79</v>
      </c>
      <c r="D25" s="110" t="s">
        <v>650</v>
      </c>
      <c r="E25" s="110" t="s">
        <v>650</v>
      </c>
      <c r="F25" s="110" t="s">
        <v>650</v>
      </c>
      <c r="G25" s="110"/>
      <c r="H25" s="110"/>
      <c r="I25" s="153">
        <v>41</v>
      </c>
      <c r="J25" s="153">
        <v>28</v>
      </c>
      <c r="K25" s="153">
        <v>28</v>
      </c>
      <c r="L25" s="153">
        <v>26</v>
      </c>
      <c r="M25" s="197"/>
      <c r="N25" s="199"/>
      <c r="O25" s="221"/>
      <c r="P25" s="193"/>
      <c r="Q25" s="193"/>
      <c r="R25" s="193"/>
      <c r="S25" s="256"/>
      <c r="T25" s="256"/>
      <c r="U25" s="153">
        <v>116</v>
      </c>
      <c r="V25" s="153">
        <v>112</v>
      </c>
      <c r="W25" s="153">
        <v>112</v>
      </c>
      <c r="X25" s="117">
        <v>93</v>
      </c>
      <c r="Y25" s="153"/>
      <c r="Z25" s="153"/>
      <c r="AA25" s="256"/>
      <c r="AB25" s="193"/>
      <c r="AC25" s="193"/>
      <c r="AD25" s="193"/>
      <c r="AE25" s="256"/>
      <c r="AF25" s="29"/>
      <c r="AG25" s="199"/>
      <c r="AH25" s="199"/>
      <c r="AI25" s="199"/>
      <c r="AJ25" s="41"/>
      <c r="AK25" s="153"/>
      <c r="AL25" s="153"/>
      <c r="AM25" s="256"/>
      <c r="AN25" s="193"/>
      <c r="AO25" s="193"/>
      <c r="AP25" s="193"/>
      <c r="AQ25" s="256"/>
      <c r="AR25" s="256"/>
      <c r="AS25" s="256"/>
      <c r="AT25" s="256"/>
      <c r="AU25" s="153">
        <v>43</v>
      </c>
      <c r="AV25" s="153">
        <v>40</v>
      </c>
      <c r="AW25" s="153">
        <v>24</v>
      </c>
      <c r="AX25" s="153">
        <v>26</v>
      </c>
      <c r="AY25" s="153">
        <v>24</v>
      </c>
      <c r="AZ25" s="153">
        <v>26</v>
      </c>
      <c r="BA25" s="153">
        <v>13</v>
      </c>
      <c r="BB25" s="117">
        <v>10</v>
      </c>
      <c r="BC25" s="153"/>
      <c r="BD25" s="153"/>
      <c r="BE25" s="153"/>
      <c r="BF25" s="153"/>
      <c r="BG25" s="256"/>
      <c r="BH25" s="256"/>
      <c r="BI25" s="193"/>
      <c r="BJ25" s="193"/>
      <c r="BK25" s="193"/>
      <c r="BL25" s="193"/>
      <c r="BM25" s="193"/>
      <c r="BN25" s="193"/>
      <c r="BO25" s="256"/>
      <c r="BP25" s="256"/>
      <c r="BQ25" s="256"/>
      <c r="BR25" s="201" t="s">
        <v>43</v>
      </c>
      <c r="BS25" s="201" t="s">
        <v>43</v>
      </c>
      <c r="BT25" s="201" t="s">
        <v>54</v>
      </c>
      <c r="BU25" s="201" t="s">
        <v>48</v>
      </c>
      <c r="BV25" s="201" t="s">
        <v>48</v>
      </c>
      <c r="BW25" s="256" t="s">
        <v>48</v>
      </c>
      <c r="BX25" s="256" t="s">
        <v>49</v>
      </c>
      <c r="BY25" s="256"/>
      <c r="BZ25" s="256" t="s">
        <v>49</v>
      </c>
      <c r="CA25" s="256"/>
      <c r="CB25" s="256"/>
      <c r="CC25" s="256"/>
      <c r="CD25" s="256"/>
      <c r="CE25" s="256"/>
      <c r="CF25" s="201" t="s">
        <v>1084</v>
      </c>
      <c r="CG25" s="281"/>
      <c r="CH25" s="153"/>
      <c r="CI25" s="256"/>
      <c r="CJ25" s="193" t="s">
        <v>78</v>
      </c>
      <c r="CK25" s="256"/>
      <c r="CL25" s="256"/>
    </row>
    <row r="26" spans="1:90" ht="14.25" customHeight="1">
      <c r="A26" s="256">
        <v>21</v>
      </c>
      <c r="B26" s="256">
        <v>24</v>
      </c>
      <c r="C26" s="256" t="s">
        <v>79</v>
      </c>
      <c r="D26" s="110">
        <v>1</v>
      </c>
      <c r="E26" s="110">
        <v>16.399999999999999</v>
      </c>
      <c r="F26" s="110">
        <v>3.9</v>
      </c>
      <c r="G26" s="110"/>
      <c r="H26" s="110"/>
      <c r="I26" s="153">
        <v>19</v>
      </c>
      <c r="J26" s="153">
        <v>18</v>
      </c>
      <c r="K26" s="153">
        <v>18</v>
      </c>
      <c r="L26" s="118"/>
      <c r="M26" s="171"/>
      <c r="N26" s="171"/>
      <c r="O26" s="221"/>
      <c r="P26" s="193"/>
      <c r="Q26" s="193"/>
      <c r="R26" s="193"/>
      <c r="S26" s="256"/>
      <c r="T26" s="256"/>
      <c r="U26" s="153">
        <v>80</v>
      </c>
      <c r="V26" s="153">
        <v>70</v>
      </c>
      <c r="W26" s="153">
        <v>70</v>
      </c>
      <c r="X26" s="277"/>
      <c r="Y26" s="153"/>
      <c r="Z26" s="153"/>
      <c r="AA26" s="256"/>
      <c r="AB26" s="193"/>
      <c r="AC26" s="193"/>
      <c r="AD26" s="193"/>
      <c r="AE26" s="256"/>
      <c r="AF26" s="29"/>
      <c r="AG26" s="171"/>
      <c r="AH26" s="171"/>
      <c r="AI26" s="171"/>
      <c r="AJ26" s="38"/>
      <c r="AK26" s="153"/>
      <c r="AL26" s="153"/>
      <c r="AM26" s="256"/>
      <c r="AN26" s="193"/>
      <c r="AO26" s="193"/>
      <c r="AP26" s="193"/>
      <c r="AQ26" s="256"/>
      <c r="AR26" s="256"/>
      <c r="AS26" s="256"/>
      <c r="AT26" s="256"/>
      <c r="AU26" s="153">
        <v>25</v>
      </c>
      <c r="AV26" s="153">
        <v>5</v>
      </c>
      <c r="AW26" s="153">
        <v>13</v>
      </c>
      <c r="AX26" s="153">
        <v>10</v>
      </c>
      <c r="AY26" s="153">
        <v>13</v>
      </c>
      <c r="AZ26" s="153">
        <v>10</v>
      </c>
      <c r="BA26" s="118"/>
      <c r="BB26" s="148"/>
      <c r="BC26" s="153"/>
      <c r="BD26" s="153"/>
      <c r="BE26" s="153"/>
      <c r="BF26" s="153"/>
      <c r="BG26" s="256"/>
      <c r="BH26" s="256"/>
      <c r="BI26" s="193"/>
      <c r="BJ26" s="193"/>
      <c r="BK26" s="193"/>
      <c r="BL26" s="193"/>
      <c r="BM26" s="193"/>
      <c r="BN26" s="193"/>
      <c r="BO26" s="256"/>
      <c r="BP26" s="256"/>
      <c r="BQ26" s="256"/>
      <c r="BR26" s="201" t="s">
        <v>43</v>
      </c>
      <c r="BS26" s="201" t="s">
        <v>43</v>
      </c>
      <c r="BT26" s="201" t="s">
        <v>48</v>
      </c>
      <c r="BU26" s="118"/>
      <c r="BV26" s="33"/>
      <c r="BW26" s="221"/>
      <c r="BX26" s="256" t="s">
        <v>49</v>
      </c>
      <c r="BY26" s="256"/>
      <c r="BZ26" s="256" t="s">
        <v>49</v>
      </c>
      <c r="CA26" s="256"/>
      <c r="CB26" s="256"/>
      <c r="CC26" s="256"/>
      <c r="CD26" s="256"/>
      <c r="CE26" s="256"/>
      <c r="CF26" s="201" t="s">
        <v>94</v>
      </c>
      <c r="CG26" s="281"/>
      <c r="CH26" s="153" t="s">
        <v>114</v>
      </c>
      <c r="CI26" s="256"/>
      <c r="CJ26" s="193"/>
      <c r="CK26" s="256"/>
      <c r="CL26" s="256"/>
    </row>
    <row r="27" spans="1:90" ht="14.25" customHeight="1">
      <c r="A27" s="256">
        <v>21</v>
      </c>
      <c r="B27" s="256">
        <v>25</v>
      </c>
      <c r="C27" s="256" t="s">
        <v>164</v>
      </c>
      <c r="D27" s="110">
        <v>1</v>
      </c>
      <c r="E27" s="110">
        <v>14.45</v>
      </c>
      <c r="F27" s="110">
        <v>5.95</v>
      </c>
      <c r="G27" s="110"/>
      <c r="H27" s="110"/>
      <c r="I27" s="153">
        <v>20</v>
      </c>
      <c r="J27" s="153">
        <v>22</v>
      </c>
      <c r="K27" s="153">
        <v>22</v>
      </c>
      <c r="L27" s="153">
        <v>50</v>
      </c>
      <c r="M27" s="218"/>
      <c r="N27" s="171"/>
      <c r="O27" s="221"/>
      <c r="P27" s="193"/>
      <c r="Q27" s="193"/>
      <c r="R27" s="193" t="s">
        <v>90</v>
      </c>
      <c r="S27" s="256"/>
      <c r="T27" s="256"/>
      <c r="U27" s="153">
        <v>80</v>
      </c>
      <c r="V27" s="153">
        <v>78</v>
      </c>
      <c r="W27" s="153">
        <v>78</v>
      </c>
      <c r="X27" s="117">
        <v>235</v>
      </c>
      <c r="Y27" s="153"/>
      <c r="Z27" s="153"/>
      <c r="AA27" s="256"/>
      <c r="AB27" s="193"/>
      <c r="AC27" s="193"/>
      <c r="AD27" s="193" t="s">
        <v>258</v>
      </c>
      <c r="AE27" s="256"/>
      <c r="AF27" s="29"/>
      <c r="AG27" s="171"/>
      <c r="AH27" s="171"/>
      <c r="AI27" s="41"/>
      <c r="AJ27" s="117">
        <v>24</v>
      </c>
      <c r="AK27" s="153"/>
      <c r="AL27" s="153"/>
      <c r="AM27" s="256"/>
      <c r="AN27" s="193"/>
      <c r="AO27" s="193"/>
      <c r="AP27" s="193"/>
      <c r="AQ27" s="256"/>
      <c r="AR27" s="256"/>
      <c r="AS27" s="256"/>
      <c r="AT27" s="256"/>
      <c r="AU27" s="153">
        <v>50</v>
      </c>
      <c r="AV27" s="153">
        <v>24</v>
      </c>
      <c r="AW27" s="153">
        <v>41</v>
      </c>
      <c r="AX27" s="153">
        <v>20</v>
      </c>
      <c r="AY27" s="153">
        <v>41</v>
      </c>
      <c r="AZ27" s="153">
        <v>20</v>
      </c>
      <c r="BA27" s="117">
        <v>40</v>
      </c>
      <c r="BB27" s="117">
        <v>30</v>
      </c>
      <c r="BC27" s="153"/>
      <c r="BD27" s="153"/>
      <c r="BE27" s="153"/>
      <c r="BF27" s="153"/>
      <c r="BG27" s="256"/>
      <c r="BH27" s="256"/>
      <c r="BI27" s="193"/>
      <c r="BJ27" s="193"/>
      <c r="BK27" s="193"/>
      <c r="BL27" s="193"/>
      <c r="BM27" s="193" t="s">
        <v>90</v>
      </c>
      <c r="BN27" s="193" t="s">
        <v>255</v>
      </c>
      <c r="BO27" s="256"/>
      <c r="BP27" s="256"/>
      <c r="BQ27" s="256"/>
      <c r="BR27" s="201" t="s">
        <v>43</v>
      </c>
      <c r="BS27" s="201" t="s">
        <v>43</v>
      </c>
      <c r="BT27" s="201" t="s">
        <v>42</v>
      </c>
      <c r="BU27" s="201" t="s">
        <v>48</v>
      </c>
      <c r="BV27" s="201" t="s">
        <v>48</v>
      </c>
      <c r="BW27" s="256" t="s">
        <v>48</v>
      </c>
      <c r="BX27" s="256" t="s">
        <v>49</v>
      </c>
      <c r="BY27" s="256"/>
      <c r="BZ27" s="256" t="s">
        <v>105</v>
      </c>
      <c r="CA27" s="256"/>
      <c r="CB27" s="256"/>
      <c r="CC27" s="256"/>
      <c r="CD27" s="256"/>
      <c r="CE27" s="256"/>
      <c r="CF27" s="201" t="s">
        <v>1084</v>
      </c>
      <c r="CG27" s="281"/>
      <c r="CH27" s="153"/>
      <c r="CI27" s="256"/>
      <c r="CJ27" s="193"/>
      <c r="CK27" s="256"/>
      <c r="CL27" s="256"/>
    </row>
    <row r="28" spans="1:90" ht="14.25" customHeight="1">
      <c r="A28" s="256">
        <v>21</v>
      </c>
      <c r="B28" s="256">
        <v>26</v>
      </c>
      <c r="C28" s="256" t="s">
        <v>164</v>
      </c>
      <c r="D28" s="110">
        <v>1</v>
      </c>
      <c r="E28" s="110">
        <v>11.65</v>
      </c>
      <c r="F28" s="110">
        <v>8.7799999999999994</v>
      </c>
      <c r="G28" s="110"/>
      <c r="H28" s="110"/>
      <c r="I28" s="153">
        <v>18</v>
      </c>
      <c r="J28" s="153">
        <v>20</v>
      </c>
      <c r="K28" s="153">
        <v>20</v>
      </c>
      <c r="L28" s="153">
        <v>21</v>
      </c>
      <c r="M28" s="218"/>
      <c r="N28" s="171"/>
      <c r="O28" s="221"/>
      <c r="P28" s="193"/>
      <c r="Q28" s="193"/>
      <c r="R28" s="193"/>
      <c r="S28" s="256"/>
      <c r="T28" s="256"/>
      <c r="U28" s="153">
        <v>63</v>
      </c>
      <c r="V28" s="153">
        <v>61</v>
      </c>
      <c r="W28" s="153">
        <v>61</v>
      </c>
      <c r="X28" s="117">
        <v>55</v>
      </c>
      <c r="Y28" s="153"/>
      <c r="Z28" s="153"/>
      <c r="AA28" s="256"/>
      <c r="AB28" s="193"/>
      <c r="AC28" s="193"/>
      <c r="AD28" s="193"/>
      <c r="AE28" s="256"/>
      <c r="AF28" s="29"/>
      <c r="AG28" s="78"/>
      <c r="AH28" s="171"/>
      <c r="AI28" s="171"/>
      <c r="AJ28" s="18"/>
      <c r="AK28" s="153"/>
      <c r="AL28" s="153"/>
      <c r="AM28" s="256"/>
      <c r="AN28" s="193"/>
      <c r="AO28" s="193"/>
      <c r="AP28" s="193"/>
      <c r="AQ28" s="256"/>
      <c r="AR28" s="256"/>
      <c r="AS28" s="256"/>
      <c r="AT28" s="256"/>
      <c r="AU28" s="153">
        <v>40</v>
      </c>
      <c r="AV28" s="153">
        <v>27</v>
      </c>
      <c r="AW28" s="153">
        <v>27</v>
      </c>
      <c r="AX28" s="153">
        <v>13</v>
      </c>
      <c r="AY28" s="153">
        <v>27</v>
      </c>
      <c r="AZ28" s="153">
        <v>13</v>
      </c>
      <c r="BA28" s="153">
        <v>5</v>
      </c>
      <c r="BB28" s="117">
        <v>4</v>
      </c>
      <c r="BC28" s="153"/>
      <c r="BD28" s="153"/>
      <c r="BE28" s="153"/>
      <c r="BF28" s="153"/>
      <c r="BG28" s="256"/>
      <c r="BH28" s="256"/>
      <c r="BI28" s="193"/>
      <c r="BJ28" s="193"/>
      <c r="BK28" s="193"/>
      <c r="BL28" s="193"/>
      <c r="BM28" s="193"/>
      <c r="BN28" s="193"/>
      <c r="BO28" s="256"/>
      <c r="BP28" s="256"/>
      <c r="BQ28" s="256"/>
      <c r="BR28" s="201" t="s">
        <v>43</v>
      </c>
      <c r="BS28" s="201" t="s">
        <v>43</v>
      </c>
      <c r="BT28" s="201" t="s">
        <v>176</v>
      </c>
      <c r="BU28" s="201" t="s">
        <v>48</v>
      </c>
      <c r="BV28" s="201" t="s">
        <v>48</v>
      </c>
      <c r="BW28" s="256" t="s">
        <v>48</v>
      </c>
      <c r="BX28" s="256" t="s">
        <v>49</v>
      </c>
      <c r="BY28" s="256"/>
      <c r="BZ28" s="256" t="s">
        <v>49</v>
      </c>
      <c r="CA28" s="256"/>
      <c r="CB28" s="256"/>
      <c r="CC28" s="256"/>
      <c r="CD28" s="256"/>
      <c r="CE28" s="256"/>
      <c r="CF28" s="201" t="s">
        <v>1120</v>
      </c>
      <c r="CG28" s="281"/>
      <c r="CH28" s="153"/>
      <c r="CI28" s="256"/>
      <c r="CJ28" s="193"/>
      <c r="CK28" s="256"/>
      <c r="CL28" s="256"/>
    </row>
    <row r="29" spans="1:90" ht="14.25" customHeight="1">
      <c r="A29" s="256">
        <v>21</v>
      </c>
      <c r="B29" s="256">
        <v>27</v>
      </c>
      <c r="C29" s="256" t="s">
        <v>276</v>
      </c>
      <c r="D29" s="110" t="s">
        <v>650</v>
      </c>
      <c r="E29" s="110" t="s">
        <v>650</v>
      </c>
      <c r="F29" s="110" t="s">
        <v>650</v>
      </c>
      <c r="G29" s="110"/>
      <c r="H29" s="110"/>
      <c r="I29" s="153">
        <v>25</v>
      </c>
      <c r="J29" s="153">
        <v>20</v>
      </c>
      <c r="K29" s="153">
        <v>20</v>
      </c>
      <c r="L29" s="153">
        <v>25</v>
      </c>
      <c r="M29" s="218"/>
      <c r="N29" s="171"/>
      <c r="O29" s="221"/>
      <c r="P29" s="193"/>
      <c r="Q29" s="193"/>
      <c r="R29" s="193"/>
      <c r="S29" s="256"/>
      <c r="T29" s="256"/>
      <c r="U29" s="153">
        <v>141</v>
      </c>
      <c r="V29" s="153">
        <v>113</v>
      </c>
      <c r="W29" s="153">
        <v>113</v>
      </c>
      <c r="X29" s="117">
        <v>97</v>
      </c>
      <c r="Y29" s="153"/>
      <c r="Z29" s="153"/>
      <c r="AA29" s="256"/>
      <c r="AB29" s="193"/>
      <c r="AC29" s="193"/>
      <c r="AD29" s="193"/>
      <c r="AE29" s="256"/>
      <c r="AF29" s="256"/>
      <c r="AG29" s="153">
        <v>6</v>
      </c>
      <c r="AH29" s="218"/>
      <c r="AI29" s="171"/>
      <c r="AJ29" s="38"/>
      <c r="AK29" s="153"/>
      <c r="AL29" s="153"/>
      <c r="AM29" s="256"/>
      <c r="AN29" s="193"/>
      <c r="AO29" s="193"/>
      <c r="AP29" s="193"/>
      <c r="AQ29" s="256"/>
      <c r="AR29" s="256"/>
      <c r="AS29" s="256"/>
      <c r="AT29" s="256"/>
      <c r="AU29" s="153">
        <v>55</v>
      </c>
      <c r="AV29" s="153">
        <v>51</v>
      </c>
      <c r="AW29" s="153">
        <v>19</v>
      </c>
      <c r="AX29" s="153">
        <v>23</v>
      </c>
      <c r="AY29" s="153">
        <v>19</v>
      </c>
      <c r="AZ29" s="153">
        <v>23</v>
      </c>
      <c r="BA29" s="153">
        <v>11</v>
      </c>
      <c r="BB29" s="117">
        <v>14</v>
      </c>
      <c r="BC29" s="153"/>
      <c r="BD29" s="153"/>
      <c r="BE29" s="153"/>
      <c r="BF29" s="153"/>
      <c r="BG29" s="256"/>
      <c r="BH29" s="256"/>
      <c r="BI29" s="193"/>
      <c r="BJ29" s="193"/>
      <c r="BK29" s="193"/>
      <c r="BL29" s="193"/>
      <c r="BM29" s="193"/>
      <c r="BN29" s="193"/>
      <c r="BO29" s="256"/>
      <c r="BP29" s="256"/>
      <c r="BQ29" s="256"/>
      <c r="BR29" s="201" t="s">
        <v>43</v>
      </c>
      <c r="BS29" s="201" t="s">
        <v>43</v>
      </c>
      <c r="BT29" s="201" t="s">
        <v>54</v>
      </c>
      <c r="BU29" s="201" t="s">
        <v>48</v>
      </c>
      <c r="BV29" s="201" t="s">
        <v>48</v>
      </c>
      <c r="BW29" s="256" t="s">
        <v>48</v>
      </c>
      <c r="BX29" s="256" t="s">
        <v>49</v>
      </c>
      <c r="BY29" s="256"/>
      <c r="BZ29" s="256" t="s">
        <v>49</v>
      </c>
      <c r="CA29" s="256"/>
      <c r="CB29" s="256"/>
      <c r="CC29" s="256"/>
      <c r="CD29" s="256"/>
      <c r="CE29" s="256"/>
      <c r="CF29" s="201" t="s">
        <v>462</v>
      </c>
      <c r="CG29" s="281"/>
      <c r="CH29" s="153"/>
      <c r="CI29" s="256"/>
      <c r="CJ29" s="193"/>
      <c r="CK29" s="256"/>
      <c r="CL29" s="256"/>
    </row>
    <row r="30" spans="1:90" ht="14.25" customHeight="1">
      <c r="A30" s="256">
        <v>21</v>
      </c>
      <c r="B30" s="256">
        <v>28</v>
      </c>
      <c r="C30" s="256" t="s">
        <v>276</v>
      </c>
      <c r="D30" s="110" t="s">
        <v>650</v>
      </c>
      <c r="E30" s="110">
        <v>7.47</v>
      </c>
      <c r="F30" s="110">
        <v>12.47</v>
      </c>
      <c r="G30" s="110"/>
      <c r="H30" s="110"/>
      <c r="I30" s="153">
        <v>21</v>
      </c>
      <c r="J30" s="153">
        <v>20</v>
      </c>
      <c r="K30" s="153">
        <v>20</v>
      </c>
      <c r="L30" s="153">
        <v>18</v>
      </c>
      <c r="M30" s="218"/>
      <c r="N30" s="171"/>
      <c r="O30" s="221"/>
      <c r="P30" s="193"/>
      <c r="Q30" s="193"/>
      <c r="R30" s="193"/>
      <c r="S30" s="256"/>
      <c r="T30" s="256"/>
      <c r="U30" s="153">
        <v>133</v>
      </c>
      <c r="V30" s="153">
        <v>95</v>
      </c>
      <c r="W30" s="153">
        <v>95</v>
      </c>
      <c r="X30" s="117">
        <v>94</v>
      </c>
      <c r="Y30" s="153"/>
      <c r="Z30" s="153"/>
      <c r="AA30" s="256"/>
      <c r="AB30" s="193"/>
      <c r="AC30" s="193"/>
      <c r="AD30" s="193"/>
      <c r="AE30" s="256"/>
      <c r="AF30" s="256"/>
      <c r="AG30" s="153">
        <v>5</v>
      </c>
      <c r="AH30" s="218"/>
      <c r="AI30" s="41"/>
      <c r="AJ30" s="153"/>
      <c r="AK30" s="153"/>
      <c r="AL30" s="153"/>
      <c r="AM30" s="256"/>
      <c r="AN30" s="193"/>
      <c r="AO30" s="193"/>
      <c r="AP30" s="193"/>
      <c r="AQ30" s="256"/>
      <c r="AR30" s="256"/>
      <c r="AS30" s="256"/>
      <c r="AT30" s="29"/>
      <c r="AU30" s="33"/>
      <c r="AV30" s="18"/>
      <c r="AW30" s="153">
        <v>19</v>
      </c>
      <c r="AX30" s="153">
        <v>26</v>
      </c>
      <c r="AY30" s="153">
        <v>19</v>
      </c>
      <c r="AZ30" s="153">
        <v>26</v>
      </c>
      <c r="BA30" s="153">
        <v>16</v>
      </c>
      <c r="BB30" s="117">
        <v>16</v>
      </c>
      <c r="BC30" s="153"/>
      <c r="BD30" s="153"/>
      <c r="BE30" s="153"/>
      <c r="BF30" s="153"/>
      <c r="BG30" s="256"/>
      <c r="BH30" s="256"/>
      <c r="BI30" s="193"/>
      <c r="BJ30" s="193"/>
      <c r="BK30" s="193"/>
      <c r="BL30" s="193"/>
      <c r="BM30" s="193"/>
      <c r="BN30" s="193"/>
      <c r="BO30" s="256"/>
      <c r="BP30" s="256"/>
      <c r="BQ30" s="256"/>
      <c r="BR30" s="201" t="s">
        <v>43</v>
      </c>
      <c r="BS30" s="201" t="s">
        <v>43</v>
      </c>
      <c r="BT30" s="201" t="s">
        <v>54</v>
      </c>
      <c r="BU30" s="201" t="s">
        <v>48</v>
      </c>
      <c r="BV30" s="201" t="s">
        <v>48</v>
      </c>
      <c r="BW30" s="256" t="s">
        <v>48</v>
      </c>
      <c r="BX30" s="256" t="s">
        <v>49</v>
      </c>
      <c r="BY30" s="256"/>
      <c r="BZ30" s="256" t="s">
        <v>49</v>
      </c>
      <c r="CA30" s="256"/>
      <c r="CB30" s="256"/>
      <c r="CC30" s="256"/>
      <c r="CD30" s="256"/>
      <c r="CE30" s="256"/>
      <c r="CF30" s="201" t="s">
        <v>462</v>
      </c>
      <c r="CG30" s="281"/>
      <c r="CH30" s="153"/>
      <c r="CI30" s="256"/>
      <c r="CJ30" s="193"/>
      <c r="CK30" s="256"/>
      <c r="CL30" s="256"/>
    </row>
    <row r="31" spans="1:90" ht="14.25" customHeight="1">
      <c r="A31" s="256">
        <v>21</v>
      </c>
      <c r="B31" s="133">
        <v>29</v>
      </c>
      <c r="C31" s="133" t="s">
        <v>79</v>
      </c>
      <c r="D31" s="110" t="s">
        <v>650</v>
      </c>
      <c r="E31" s="110">
        <v>6.2</v>
      </c>
      <c r="F31" s="110">
        <v>13.9</v>
      </c>
      <c r="G31" s="110"/>
      <c r="H31" s="110"/>
      <c r="I31" s="153">
        <v>14</v>
      </c>
      <c r="J31" s="153">
        <v>14</v>
      </c>
      <c r="K31" s="153">
        <v>14</v>
      </c>
      <c r="L31" s="153">
        <v>22</v>
      </c>
      <c r="M31" s="104"/>
      <c r="N31" s="78"/>
      <c r="O31" s="224"/>
      <c r="P31" s="57"/>
      <c r="Q31" s="57"/>
      <c r="R31" s="57"/>
      <c r="S31" s="133"/>
      <c r="T31" s="133"/>
      <c r="U31" s="153">
        <v>84</v>
      </c>
      <c r="V31" s="153">
        <v>68</v>
      </c>
      <c r="W31" s="153">
        <v>68</v>
      </c>
      <c r="X31" s="117">
        <v>58</v>
      </c>
      <c r="Y31" s="153"/>
      <c r="Z31" s="153"/>
      <c r="AA31" s="133"/>
      <c r="AB31" s="57"/>
      <c r="AC31" s="57"/>
      <c r="AD31" s="57"/>
      <c r="AE31" s="133"/>
      <c r="AF31" s="212"/>
      <c r="AG31" s="33"/>
      <c r="AH31" s="171"/>
      <c r="AI31" s="171"/>
      <c r="AJ31" s="18"/>
      <c r="AK31" s="153"/>
      <c r="AL31" s="153"/>
      <c r="AM31" s="133"/>
      <c r="AN31" s="57"/>
      <c r="AO31" s="57"/>
      <c r="AP31" s="57"/>
      <c r="AQ31" s="133"/>
      <c r="AR31" s="133"/>
      <c r="AS31" s="133"/>
      <c r="AT31" s="133"/>
      <c r="AU31" s="153">
        <v>7</v>
      </c>
      <c r="AV31" s="223"/>
      <c r="AW31" s="153">
        <v>15</v>
      </c>
      <c r="AX31" s="153">
        <v>15</v>
      </c>
      <c r="AY31" s="153">
        <v>15</v>
      </c>
      <c r="AZ31" s="153">
        <v>15</v>
      </c>
      <c r="BA31" s="153">
        <v>11</v>
      </c>
      <c r="BB31" s="117">
        <v>6</v>
      </c>
      <c r="BC31" s="153"/>
      <c r="BD31" s="153"/>
      <c r="BE31" s="153"/>
      <c r="BF31" s="153"/>
      <c r="BG31" s="133"/>
      <c r="BH31" s="133"/>
      <c r="BI31" s="57"/>
      <c r="BJ31" s="57"/>
      <c r="BK31" s="57"/>
      <c r="BL31" s="57"/>
      <c r="BM31" s="57"/>
      <c r="BN31" s="57"/>
      <c r="BO31" s="133"/>
      <c r="BP31" s="133"/>
      <c r="BQ31" s="133"/>
      <c r="BR31" s="201" t="s">
        <v>43</v>
      </c>
      <c r="BS31" s="201" t="s">
        <v>43</v>
      </c>
      <c r="BT31" s="201" t="s">
        <v>42</v>
      </c>
      <c r="BU31" s="201" t="s">
        <v>48</v>
      </c>
      <c r="BV31" s="201" t="s">
        <v>48</v>
      </c>
      <c r="BW31" s="133" t="s">
        <v>48</v>
      </c>
      <c r="BX31" s="57" t="s">
        <v>49</v>
      </c>
      <c r="BY31" s="57"/>
      <c r="BZ31" s="57" t="s">
        <v>49</v>
      </c>
      <c r="CA31" s="57"/>
      <c r="CB31" s="57"/>
      <c r="CC31" s="57"/>
      <c r="CD31" s="57"/>
      <c r="CE31" s="57"/>
      <c r="CF31" s="201" t="s">
        <v>499</v>
      </c>
      <c r="CG31" s="281"/>
      <c r="CH31" s="153" t="s">
        <v>78</v>
      </c>
      <c r="CI31" s="57"/>
      <c r="CJ31" s="57" t="s">
        <v>370</v>
      </c>
      <c r="CK31" s="133"/>
      <c r="CL31" s="133"/>
    </row>
    <row r="32" spans="1:90" ht="14.25" customHeight="1">
      <c r="A32" s="256">
        <v>21</v>
      </c>
      <c r="B32" s="256">
        <v>30</v>
      </c>
      <c r="C32" s="256" t="s">
        <v>276</v>
      </c>
      <c r="D32" s="110" t="s">
        <v>650</v>
      </c>
      <c r="E32" s="110" t="s">
        <v>650</v>
      </c>
      <c r="F32" s="110" t="s">
        <v>650</v>
      </c>
      <c r="G32" s="110"/>
      <c r="H32" s="110"/>
      <c r="I32" s="153">
        <v>15</v>
      </c>
      <c r="J32" s="153">
        <v>15</v>
      </c>
      <c r="K32" s="153">
        <v>15</v>
      </c>
      <c r="L32" s="153">
        <v>19</v>
      </c>
      <c r="M32" s="153">
        <v>9</v>
      </c>
      <c r="N32" s="153">
        <v>9</v>
      </c>
      <c r="O32" s="256"/>
      <c r="P32" s="193"/>
      <c r="Q32" s="193"/>
      <c r="R32" s="193"/>
      <c r="S32" s="256"/>
      <c r="T32" s="256"/>
      <c r="U32" s="153">
        <v>137</v>
      </c>
      <c r="V32" s="153">
        <v>94</v>
      </c>
      <c r="W32" s="153">
        <v>94</v>
      </c>
      <c r="X32" s="117">
        <v>48</v>
      </c>
      <c r="Y32" s="153">
        <v>44</v>
      </c>
      <c r="Z32" s="153">
        <v>44</v>
      </c>
      <c r="AA32" s="256"/>
      <c r="AB32" s="193"/>
      <c r="AC32" s="193"/>
      <c r="AD32" s="193"/>
      <c r="AE32" s="256"/>
      <c r="AF32" s="256"/>
      <c r="AG32" s="153">
        <v>8</v>
      </c>
      <c r="AH32" s="104"/>
      <c r="AI32" s="78"/>
      <c r="AJ32" s="41"/>
      <c r="AK32" s="153"/>
      <c r="AL32" s="153"/>
      <c r="AM32" s="256"/>
      <c r="AN32" s="193"/>
      <c r="AO32" s="193"/>
      <c r="AP32" s="193"/>
      <c r="AQ32" s="256"/>
      <c r="AR32" s="256"/>
      <c r="AS32" s="256"/>
      <c r="AT32" s="256"/>
      <c r="AU32" s="153">
        <v>34</v>
      </c>
      <c r="AV32" s="153">
        <v>4</v>
      </c>
      <c r="AW32" s="153">
        <v>24</v>
      </c>
      <c r="AX32" s="153">
        <v>30</v>
      </c>
      <c r="AY32" s="153">
        <v>24</v>
      </c>
      <c r="AZ32" s="153">
        <v>30</v>
      </c>
      <c r="BA32" s="117">
        <v>40</v>
      </c>
      <c r="BB32" s="117">
        <v>26</v>
      </c>
      <c r="BC32" s="153">
        <v>27</v>
      </c>
      <c r="BD32" s="153">
        <v>25</v>
      </c>
      <c r="BE32" s="153">
        <v>27</v>
      </c>
      <c r="BF32" s="153">
        <v>25</v>
      </c>
      <c r="BG32" s="256"/>
      <c r="BH32" s="256"/>
      <c r="BI32" s="193"/>
      <c r="BJ32" s="193"/>
      <c r="BK32" s="193"/>
      <c r="BL32" s="193"/>
      <c r="BM32" s="193"/>
      <c r="BN32" s="193"/>
      <c r="BO32" s="256"/>
      <c r="BP32" s="256"/>
      <c r="BQ32" s="256"/>
      <c r="BR32" s="201" t="s">
        <v>43</v>
      </c>
      <c r="BS32" s="201" t="s">
        <v>43</v>
      </c>
      <c r="BT32" s="201" t="s">
        <v>54</v>
      </c>
      <c r="BU32" s="201" t="s">
        <v>105</v>
      </c>
      <c r="BV32" s="201" t="s">
        <v>105</v>
      </c>
      <c r="BW32" s="256" t="s">
        <v>48</v>
      </c>
      <c r="BX32" s="193" t="s">
        <v>49</v>
      </c>
      <c r="BY32" s="193"/>
      <c r="BZ32" s="193" t="s">
        <v>49</v>
      </c>
      <c r="CA32" s="193"/>
      <c r="CB32" s="193"/>
      <c r="CC32" s="193"/>
      <c r="CD32" s="193"/>
      <c r="CE32" s="193"/>
      <c r="CF32" s="201" t="s">
        <v>1115</v>
      </c>
      <c r="CG32" s="281"/>
      <c r="CH32" s="153" t="s">
        <v>1121</v>
      </c>
      <c r="CI32" s="193"/>
      <c r="CJ32" s="193"/>
      <c r="CK32" s="256"/>
      <c r="CL32" s="256"/>
    </row>
    <row r="33" spans="1:90" ht="14.25" customHeight="1">
      <c r="A33" s="256">
        <v>21</v>
      </c>
      <c r="B33" s="256">
        <v>31</v>
      </c>
      <c r="C33" s="256" t="s">
        <v>352</v>
      </c>
      <c r="D33" s="110">
        <v>1</v>
      </c>
      <c r="E33" s="110">
        <v>3.1</v>
      </c>
      <c r="F33" s="110">
        <v>17.7</v>
      </c>
      <c r="G33" s="110"/>
      <c r="H33" s="110"/>
      <c r="I33" s="153">
        <v>10</v>
      </c>
      <c r="J33" s="153">
        <v>10</v>
      </c>
      <c r="K33" s="153">
        <v>10</v>
      </c>
      <c r="L33" s="153">
        <v>19</v>
      </c>
      <c r="M33" s="153">
        <v>11</v>
      </c>
      <c r="N33" s="153">
        <v>11</v>
      </c>
      <c r="O33" s="256">
        <v>23</v>
      </c>
      <c r="P33" s="193" t="s">
        <v>523</v>
      </c>
      <c r="Q33" s="193"/>
      <c r="R33" s="193"/>
      <c r="S33" s="256"/>
      <c r="T33" s="256"/>
      <c r="U33" s="153">
        <v>94</v>
      </c>
      <c r="V33" s="153">
        <v>72</v>
      </c>
      <c r="W33" s="153">
        <v>72</v>
      </c>
      <c r="X33" s="153">
        <v>52</v>
      </c>
      <c r="Y33" s="153">
        <v>49</v>
      </c>
      <c r="Z33" s="153">
        <v>49</v>
      </c>
      <c r="AA33" s="256">
        <v>82</v>
      </c>
      <c r="AB33" s="193" t="s">
        <v>152</v>
      </c>
      <c r="AC33" s="193"/>
      <c r="AD33" s="193"/>
      <c r="AE33" s="256"/>
      <c r="AF33" s="29"/>
      <c r="AG33" s="18"/>
      <c r="AH33" s="153"/>
      <c r="AI33" s="153"/>
      <c r="AJ33" s="281"/>
      <c r="AK33" s="153"/>
      <c r="AL33" s="153"/>
      <c r="AM33" s="256"/>
      <c r="AN33" s="193"/>
      <c r="AO33" s="193"/>
      <c r="AP33" s="193"/>
      <c r="AQ33" s="256"/>
      <c r="AR33" s="256"/>
      <c r="AS33" s="256"/>
      <c r="AT33" s="256"/>
      <c r="AU33" s="153">
        <v>80</v>
      </c>
      <c r="AV33" s="153">
        <v>50</v>
      </c>
      <c r="AW33" s="153">
        <v>48</v>
      </c>
      <c r="AX33" s="153">
        <v>56</v>
      </c>
      <c r="AY33" s="153">
        <v>48</v>
      </c>
      <c r="AZ33" s="153">
        <v>56</v>
      </c>
      <c r="BA33" s="153">
        <v>62</v>
      </c>
      <c r="BB33" s="117">
        <v>41</v>
      </c>
      <c r="BC33" s="153">
        <v>55</v>
      </c>
      <c r="BD33" s="153">
        <v>40</v>
      </c>
      <c r="BE33" s="153">
        <v>55</v>
      </c>
      <c r="BF33" s="153">
        <v>40</v>
      </c>
      <c r="BG33" s="256">
        <v>51</v>
      </c>
      <c r="BH33" s="256">
        <v>40</v>
      </c>
      <c r="BI33" s="193" t="s">
        <v>227</v>
      </c>
      <c r="BJ33" s="193" t="s">
        <v>267</v>
      </c>
      <c r="BK33" s="193"/>
      <c r="BL33" s="193"/>
      <c r="BM33" s="193"/>
      <c r="BN33" s="193"/>
      <c r="BO33" s="256"/>
      <c r="BP33" s="256"/>
      <c r="BQ33" s="256"/>
      <c r="BR33" s="201" t="s">
        <v>43</v>
      </c>
      <c r="BS33" s="201" t="s">
        <v>43</v>
      </c>
      <c r="BT33" s="201" t="s">
        <v>42</v>
      </c>
      <c r="BU33" s="201" t="s">
        <v>105</v>
      </c>
      <c r="BV33" s="201" t="s">
        <v>105</v>
      </c>
      <c r="BW33" s="256" t="s">
        <v>54</v>
      </c>
      <c r="BX33" s="193" t="s">
        <v>54</v>
      </c>
      <c r="BY33" s="193"/>
      <c r="BZ33" s="193" t="s">
        <v>49</v>
      </c>
      <c r="CA33" s="193"/>
      <c r="CB33" s="193"/>
      <c r="CC33" s="193"/>
      <c r="CD33" s="193"/>
      <c r="CE33" s="193"/>
      <c r="CF33" s="273" t="s">
        <v>433</v>
      </c>
      <c r="CG33" s="281"/>
      <c r="CH33" s="153" t="s">
        <v>546</v>
      </c>
      <c r="CI33" s="193"/>
      <c r="CJ33" s="193"/>
      <c r="CK33" s="256"/>
      <c r="CL33" s="256"/>
    </row>
    <row r="34" spans="1:90" ht="14.25" customHeight="1">
      <c r="A34" s="256">
        <v>21</v>
      </c>
      <c r="B34" s="256">
        <v>32</v>
      </c>
      <c r="C34" s="256" t="s">
        <v>352</v>
      </c>
      <c r="D34" s="110" t="s">
        <v>650</v>
      </c>
      <c r="E34" s="110" t="s">
        <v>650</v>
      </c>
      <c r="F34" s="110" t="s">
        <v>650</v>
      </c>
      <c r="G34" s="110"/>
      <c r="H34" s="110"/>
      <c r="I34" s="153">
        <v>14</v>
      </c>
      <c r="J34" s="153">
        <v>13</v>
      </c>
      <c r="K34" s="153">
        <v>13</v>
      </c>
      <c r="L34" s="153">
        <v>16</v>
      </c>
      <c r="M34" s="153">
        <v>8</v>
      </c>
      <c r="N34" s="153">
        <v>8</v>
      </c>
      <c r="O34" s="256">
        <v>25</v>
      </c>
      <c r="P34" s="193" t="s">
        <v>523</v>
      </c>
      <c r="Q34" s="193"/>
      <c r="R34" s="193"/>
      <c r="S34" s="256"/>
      <c r="T34" s="256"/>
      <c r="U34" s="153">
        <v>100</v>
      </c>
      <c r="V34" s="153">
        <v>87</v>
      </c>
      <c r="W34" s="153">
        <v>87</v>
      </c>
      <c r="X34" s="153">
        <v>78</v>
      </c>
      <c r="Y34" s="153">
        <v>68</v>
      </c>
      <c r="Z34" s="153">
        <v>68</v>
      </c>
      <c r="AA34" s="256">
        <v>101</v>
      </c>
      <c r="AB34" s="193" t="s">
        <v>149</v>
      </c>
      <c r="AC34" s="193"/>
      <c r="AD34" s="193"/>
      <c r="AE34" s="256"/>
      <c r="AF34" s="29"/>
      <c r="AG34" s="41"/>
      <c r="AH34" s="153"/>
      <c r="AI34" s="153"/>
      <c r="AJ34" s="223"/>
      <c r="AK34" s="153"/>
      <c r="AL34" s="153"/>
      <c r="AM34" s="256"/>
      <c r="AN34" s="193"/>
      <c r="AO34" s="193"/>
      <c r="AP34" s="193"/>
      <c r="AQ34" s="256"/>
      <c r="AR34" s="256"/>
      <c r="AS34" s="256"/>
      <c r="AT34" s="256"/>
      <c r="AU34" s="153">
        <v>70</v>
      </c>
      <c r="AV34" s="153">
        <v>42</v>
      </c>
      <c r="AW34" s="153">
        <v>71</v>
      </c>
      <c r="AX34" s="153">
        <v>48</v>
      </c>
      <c r="AY34" s="153">
        <v>71</v>
      </c>
      <c r="AZ34" s="153">
        <v>48</v>
      </c>
      <c r="BA34" s="153">
        <v>67</v>
      </c>
      <c r="BB34" s="117">
        <v>48</v>
      </c>
      <c r="BC34" s="153">
        <v>60</v>
      </c>
      <c r="BD34" s="153">
        <v>38</v>
      </c>
      <c r="BE34" s="153">
        <v>60</v>
      </c>
      <c r="BF34" s="153">
        <v>38</v>
      </c>
      <c r="BG34" s="256">
        <v>82</v>
      </c>
      <c r="BH34" s="256">
        <v>83</v>
      </c>
      <c r="BI34" s="193" t="s">
        <v>110</v>
      </c>
      <c r="BJ34" s="193" t="s">
        <v>140</v>
      </c>
      <c r="BK34" s="193"/>
      <c r="BL34" s="193"/>
      <c r="BM34" s="193"/>
      <c r="BN34" s="193"/>
      <c r="BO34" s="256"/>
      <c r="BP34" s="256"/>
      <c r="BQ34" s="256"/>
      <c r="BR34" s="201" t="s">
        <v>43</v>
      </c>
      <c r="BS34" s="201" t="s">
        <v>43</v>
      </c>
      <c r="BT34" s="201" t="s">
        <v>42</v>
      </c>
      <c r="BU34" s="118"/>
      <c r="BV34" s="33"/>
      <c r="BW34" s="221" t="s">
        <v>105</v>
      </c>
      <c r="BX34" s="193" t="s">
        <v>105</v>
      </c>
      <c r="BY34" s="193"/>
      <c r="BZ34" s="193" t="s">
        <v>49</v>
      </c>
      <c r="CA34" s="193"/>
      <c r="CB34" s="193"/>
      <c r="CC34" s="193"/>
      <c r="CD34" s="193"/>
      <c r="CE34" s="193"/>
      <c r="CF34" s="273" t="s">
        <v>433</v>
      </c>
      <c r="CG34" s="281"/>
      <c r="CH34" s="153" t="s">
        <v>359</v>
      </c>
      <c r="CI34" s="193"/>
      <c r="CJ34" s="193" t="s">
        <v>78</v>
      </c>
      <c r="CK34" s="256"/>
      <c r="CL34" s="256"/>
    </row>
    <row r="35" spans="1:90" ht="14.25" customHeight="1">
      <c r="A35" s="256">
        <v>21</v>
      </c>
      <c r="B35" s="133">
        <v>33</v>
      </c>
      <c r="C35" s="133" t="s">
        <v>324</v>
      </c>
      <c r="D35" s="110">
        <v>2</v>
      </c>
      <c r="E35" s="110">
        <v>14.4</v>
      </c>
      <c r="F35" s="110">
        <v>6.73</v>
      </c>
      <c r="G35" s="110"/>
      <c r="H35" s="137"/>
      <c r="I35" s="148"/>
      <c r="J35" s="153">
        <v>35</v>
      </c>
      <c r="K35" s="153">
        <v>35</v>
      </c>
      <c r="L35" s="153">
        <v>42</v>
      </c>
      <c r="M35" s="153">
        <v>39</v>
      </c>
      <c r="N35" s="153">
        <v>39</v>
      </c>
      <c r="O35" s="133">
        <v>50</v>
      </c>
      <c r="P35" s="57" t="s">
        <v>254</v>
      </c>
      <c r="Q35" s="57"/>
      <c r="R35" s="57"/>
      <c r="S35" s="133"/>
      <c r="T35" s="212"/>
      <c r="U35" s="148"/>
      <c r="V35" s="153">
        <v>240</v>
      </c>
      <c r="W35" s="153">
        <v>240</v>
      </c>
      <c r="X35" s="117" t="s">
        <v>556</v>
      </c>
      <c r="Y35" s="153">
        <v>24</v>
      </c>
      <c r="Z35" s="153">
        <v>24</v>
      </c>
      <c r="AA35" s="133"/>
      <c r="AB35" s="57"/>
      <c r="AC35" s="57"/>
      <c r="AD35" s="57"/>
      <c r="AE35" s="133"/>
      <c r="AF35" s="212"/>
      <c r="AG35" s="41"/>
      <c r="AH35" s="153">
        <v>17</v>
      </c>
      <c r="AI35" s="153">
        <v>17</v>
      </c>
      <c r="AJ35" s="117">
        <v>20</v>
      </c>
      <c r="AK35" s="153"/>
      <c r="AL35" s="153"/>
      <c r="AM35" s="133" t="s">
        <v>215</v>
      </c>
      <c r="AN35" s="57" t="s">
        <v>205</v>
      </c>
      <c r="AO35" s="57"/>
      <c r="AP35" s="57" t="s">
        <v>103</v>
      </c>
      <c r="AQ35" s="133"/>
      <c r="AR35" s="133"/>
      <c r="AS35" s="133"/>
      <c r="AT35" s="212"/>
      <c r="AU35" s="199"/>
      <c r="AV35" s="18"/>
      <c r="AW35" s="153">
        <v>73</v>
      </c>
      <c r="AX35" s="153">
        <v>81</v>
      </c>
      <c r="AY35" s="153">
        <v>73</v>
      </c>
      <c r="AZ35" s="153">
        <v>81</v>
      </c>
      <c r="BA35" s="153">
        <v>120</v>
      </c>
      <c r="BB35" s="117">
        <v>87</v>
      </c>
      <c r="BC35" s="153">
        <v>114</v>
      </c>
      <c r="BD35" s="153">
        <v>85</v>
      </c>
      <c r="BE35" s="153">
        <v>114</v>
      </c>
      <c r="BF35" s="153">
        <v>85</v>
      </c>
      <c r="BG35" s="133">
        <v>160</v>
      </c>
      <c r="BH35" s="133">
        <v>136</v>
      </c>
      <c r="BI35" s="57" t="s">
        <v>512</v>
      </c>
      <c r="BJ35" s="57" t="s">
        <v>1016</v>
      </c>
      <c r="BK35" s="57"/>
      <c r="BL35" s="57"/>
      <c r="BM35" s="57" t="s">
        <v>120</v>
      </c>
      <c r="BN35" s="57" t="s">
        <v>194</v>
      </c>
      <c r="BO35" s="133"/>
      <c r="BP35" s="133"/>
      <c r="BQ35" s="133"/>
      <c r="BR35" s="201" t="s">
        <v>43</v>
      </c>
      <c r="BS35" s="201" t="s">
        <v>43</v>
      </c>
      <c r="BT35" s="201" t="s">
        <v>42</v>
      </c>
      <c r="BU35" s="201" t="s">
        <v>105</v>
      </c>
      <c r="BV35" s="201" t="s">
        <v>105</v>
      </c>
      <c r="BW35" s="133" t="s">
        <v>105</v>
      </c>
      <c r="BX35" s="133" t="s">
        <v>105</v>
      </c>
      <c r="BY35" s="133"/>
      <c r="BZ35" s="133" t="s">
        <v>105</v>
      </c>
      <c r="CA35" s="133"/>
      <c r="CB35" s="133"/>
      <c r="CC35" s="133"/>
      <c r="CD35" s="133"/>
      <c r="CE35" s="133"/>
      <c r="CF35" s="273" t="s">
        <v>184</v>
      </c>
      <c r="CG35" s="281"/>
      <c r="CH35" s="153" t="s">
        <v>1122</v>
      </c>
      <c r="CI35" s="133"/>
      <c r="CJ35" s="57" t="s">
        <v>78</v>
      </c>
      <c r="CK35" s="133"/>
      <c r="CL35" s="133"/>
    </row>
    <row r="36" spans="1:90" ht="14.25" customHeight="1">
      <c r="A36" s="256">
        <v>21</v>
      </c>
      <c r="B36" s="256">
        <v>34</v>
      </c>
      <c r="C36" s="256" t="s">
        <v>34</v>
      </c>
      <c r="D36" s="110" t="s">
        <v>650</v>
      </c>
      <c r="E36" s="110" t="s">
        <v>650</v>
      </c>
      <c r="F36" s="110" t="s">
        <v>650</v>
      </c>
      <c r="G36" s="110"/>
      <c r="H36" s="110"/>
      <c r="I36" s="153">
        <v>20</v>
      </c>
      <c r="J36" s="153">
        <v>18</v>
      </c>
      <c r="K36" s="153">
        <v>18</v>
      </c>
      <c r="L36" s="118"/>
      <c r="M36" s="33"/>
      <c r="N36" s="33"/>
      <c r="O36" s="221"/>
      <c r="P36" s="193"/>
      <c r="Q36" s="193"/>
      <c r="R36" s="193"/>
      <c r="S36" s="256"/>
      <c r="T36" s="256"/>
      <c r="U36" s="153">
        <v>111</v>
      </c>
      <c r="V36" s="153">
        <v>106</v>
      </c>
      <c r="W36" s="153">
        <v>106</v>
      </c>
      <c r="X36" s="277"/>
      <c r="Y36" s="153"/>
      <c r="Z36" s="153"/>
      <c r="AA36" s="256"/>
      <c r="AB36" s="193"/>
      <c r="AC36" s="193"/>
      <c r="AD36" s="193"/>
      <c r="AE36" s="256"/>
      <c r="AF36" s="29"/>
      <c r="AG36" s="41"/>
      <c r="AH36" s="153"/>
      <c r="AI36" s="153"/>
      <c r="AJ36" s="265"/>
      <c r="AK36" s="153"/>
      <c r="AL36" s="153"/>
      <c r="AM36" s="256"/>
      <c r="AN36" s="193"/>
      <c r="AO36" s="193"/>
      <c r="AP36" s="193"/>
      <c r="AQ36" s="256"/>
      <c r="AR36" s="256"/>
      <c r="AS36" s="256"/>
      <c r="AT36" s="29"/>
      <c r="AU36" s="171"/>
      <c r="AV36" s="38"/>
      <c r="AW36" s="153">
        <v>10</v>
      </c>
      <c r="AX36" s="153">
        <v>6</v>
      </c>
      <c r="AY36" s="153">
        <v>10</v>
      </c>
      <c r="AZ36" s="153">
        <v>6</v>
      </c>
      <c r="BA36" s="118"/>
      <c r="BB36" s="148"/>
      <c r="BC36" s="153"/>
      <c r="BD36" s="153"/>
      <c r="BE36" s="153"/>
      <c r="BF36" s="153"/>
      <c r="BG36" s="256"/>
      <c r="BH36" s="256"/>
      <c r="BI36" s="193"/>
      <c r="BJ36" s="193"/>
      <c r="BK36" s="193"/>
      <c r="BL36" s="193"/>
      <c r="BM36" s="193"/>
      <c r="BN36" s="193"/>
      <c r="BO36" s="256"/>
      <c r="BP36" s="256"/>
      <c r="BQ36" s="256"/>
      <c r="BR36" s="201" t="s">
        <v>43</v>
      </c>
      <c r="BS36" s="201" t="s">
        <v>43</v>
      </c>
      <c r="BT36" s="201" t="s">
        <v>48</v>
      </c>
      <c r="BU36" s="118"/>
      <c r="BV36" s="33"/>
      <c r="BW36" s="221" t="s">
        <v>48</v>
      </c>
      <c r="BX36" s="256" t="s">
        <v>49</v>
      </c>
      <c r="BY36" s="256"/>
      <c r="BZ36" s="256" t="s">
        <v>49</v>
      </c>
      <c r="CA36" s="256"/>
      <c r="CB36" s="256"/>
      <c r="CC36" s="256"/>
      <c r="CD36" s="256"/>
      <c r="CE36" s="256"/>
      <c r="CF36" s="273" t="s">
        <v>94</v>
      </c>
      <c r="CG36" s="281"/>
      <c r="CH36" s="153"/>
      <c r="CI36" s="256"/>
      <c r="CJ36" s="193" t="s">
        <v>78</v>
      </c>
      <c r="CK36" s="256"/>
      <c r="CL36" s="256"/>
    </row>
    <row r="37" spans="1:90" ht="14.25" customHeight="1">
      <c r="A37" s="256">
        <v>21</v>
      </c>
      <c r="B37" s="256">
        <v>35</v>
      </c>
      <c r="C37" s="256" t="s">
        <v>34</v>
      </c>
      <c r="D37" s="110">
        <v>2</v>
      </c>
      <c r="E37" s="110">
        <v>9.65</v>
      </c>
      <c r="F37" s="110">
        <v>13.25</v>
      </c>
      <c r="G37" s="110"/>
      <c r="H37" s="110"/>
      <c r="I37" s="153">
        <v>10</v>
      </c>
      <c r="J37" s="153">
        <v>10</v>
      </c>
      <c r="K37" s="153">
        <v>10</v>
      </c>
      <c r="L37" s="153">
        <v>11</v>
      </c>
      <c r="M37" s="153">
        <v>10</v>
      </c>
      <c r="N37" s="153">
        <v>10</v>
      </c>
      <c r="O37" s="256">
        <v>13</v>
      </c>
      <c r="P37" s="193"/>
      <c r="Q37" s="193"/>
      <c r="R37" s="193"/>
      <c r="S37" s="256"/>
      <c r="T37" s="256"/>
      <c r="U37" s="153">
        <v>60</v>
      </c>
      <c r="V37" s="153">
        <v>58</v>
      </c>
      <c r="W37" s="153">
        <v>58</v>
      </c>
      <c r="X37" s="117">
        <v>65</v>
      </c>
      <c r="Y37" s="153">
        <v>57</v>
      </c>
      <c r="Z37" s="153">
        <v>57</v>
      </c>
      <c r="AA37" s="256">
        <v>5</v>
      </c>
      <c r="AB37" s="193"/>
      <c r="AC37" s="193"/>
      <c r="AD37" s="193"/>
      <c r="AE37" s="256"/>
      <c r="AF37" s="29"/>
      <c r="AG37" s="41"/>
      <c r="AH37" s="153"/>
      <c r="AI37" s="153"/>
      <c r="AJ37" s="281"/>
      <c r="AK37" s="153"/>
      <c r="AL37" s="153"/>
      <c r="AM37" s="256"/>
      <c r="AN37" s="193"/>
      <c r="AO37" s="193"/>
      <c r="AP37" s="193"/>
      <c r="AQ37" s="256"/>
      <c r="AR37" s="256"/>
      <c r="AS37" s="256"/>
      <c r="AT37" s="29"/>
      <c r="AU37" s="38"/>
      <c r="AV37" s="153">
        <v>2</v>
      </c>
      <c r="AW37" s="153">
        <v>8</v>
      </c>
      <c r="AX37" s="153">
        <v>4</v>
      </c>
      <c r="AY37" s="153">
        <v>8</v>
      </c>
      <c r="AZ37" s="153">
        <v>4</v>
      </c>
      <c r="BA37" s="117">
        <v>5</v>
      </c>
      <c r="BB37" s="117">
        <v>4</v>
      </c>
      <c r="BC37" s="153">
        <v>6</v>
      </c>
      <c r="BD37" s="153">
        <v>5</v>
      </c>
      <c r="BE37" s="153">
        <v>6</v>
      </c>
      <c r="BF37" s="153">
        <v>5</v>
      </c>
      <c r="BG37" s="256"/>
      <c r="BH37" s="256"/>
      <c r="BI37" s="193"/>
      <c r="BJ37" s="193"/>
      <c r="BK37" s="193"/>
      <c r="BL37" s="193"/>
      <c r="BM37" s="193"/>
      <c r="BN37" s="193"/>
      <c r="BO37" s="256"/>
      <c r="BP37" s="256"/>
      <c r="BQ37" s="256"/>
      <c r="BR37" s="201" t="s">
        <v>43</v>
      </c>
      <c r="BS37" s="201" t="s">
        <v>43</v>
      </c>
      <c r="BT37" s="201" t="s">
        <v>54</v>
      </c>
      <c r="BU37" s="201" t="s">
        <v>54</v>
      </c>
      <c r="BV37" s="201" t="s">
        <v>54</v>
      </c>
      <c r="BW37" s="256" t="s">
        <v>54</v>
      </c>
      <c r="BX37" s="193" t="s">
        <v>48</v>
      </c>
      <c r="BY37" s="193"/>
      <c r="BZ37" s="193" t="s">
        <v>49</v>
      </c>
      <c r="CA37" s="193"/>
      <c r="CB37" s="193"/>
      <c r="CC37" s="193"/>
      <c r="CD37" s="193"/>
      <c r="CE37" s="193"/>
      <c r="CF37" s="273" t="s">
        <v>462</v>
      </c>
      <c r="CG37" s="281"/>
      <c r="CH37" s="153"/>
      <c r="CI37" s="193"/>
      <c r="CJ37" s="193"/>
      <c r="CK37" s="256"/>
      <c r="CL37" s="256"/>
    </row>
    <row r="38" spans="1:90" ht="14.25" customHeight="1">
      <c r="A38" s="256">
        <v>21</v>
      </c>
      <c r="B38" s="256">
        <v>36</v>
      </c>
      <c r="C38" s="256" t="s">
        <v>85</v>
      </c>
      <c r="D38" s="110">
        <v>2</v>
      </c>
      <c r="E38" s="110">
        <v>8.36</v>
      </c>
      <c r="F38" s="110">
        <v>11.86</v>
      </c>
      <c r="G38" s="110"/>
      <c r="H38" s="110"/>
      <c r="I38" s="153">
        <v>17</v>
      </c>
      <c r="J38" s="153">
        <v>26</v>
      </c>
      <c r="K38" s="153">
        <v>26</v>
      </c>
      <c r="L38" s="153">
        <v>12</v>
      </c>
      <c r="M38" s="153">
        <v>4</v>
      </c>
      <c r="N38" s="153">
        <v>4</v>
      </c>
      <c r="O38" s="256"/>
      <c r="P38" s="193"/>
      <c r="Q38" s="193"/>
      <c r="R38" s="193"/>
      <c r="S38" s="256"/>
      <c r="T38" s="256"/>
      <c r="U38" s="153">
        <v>70</v>
      </c>
      <c r="V38" s="153">
        <v>33</v>
      </c>
      <c r="W38" s="153">
        <v>33</v>
      </c>
      <c r="X38" s="153">
        <v>51</v>
      </c>
      <c r="Y38" s="153">
        <v>46</v>
      </c>
      <c r="Z38" s="153">
        <v>46</v>
      </c>
      <c r="AA38" s="256"/>
      <c r="AB38" s="193"/>
      <c r="AC38" s="193"/>
      <c r="AD38" s="193"/>
      <c r="AE38" s="256"/>
      <c r="AF38" s="29"/>
      <c r="AG38" s="41"/>
      <c r="AH38" s="153"/>
      <c r="AI38" s="153"/>
      <c r="AJ38" s="281"/>
      <c r="AK38" s="153"/>
      <c r="AL38" s="153"/>
      <c r="AM38" s="256"/>
      <c r="AN38" s="193"/>
      <c r="AO38" s="193"/>
      <c r="AP38" s="193"/>
      <c r="AQ38" s="256"/>
      <c r="AR38" s="256"/>
      <c r="AS38" s="256"/>
      <c r="AT38" s="256"/>
      <c r="AU38" s="153">
        <v>16</v>
      </c>
      <c r="AV38" s="277"/>
      <c r="AW38" s="153">
        <v>12</v>
      </c>
      <c r="AX38" s="153">
        <v>15</v>
      </c>
      <c r="AY38" s="153">
        <v>12</v>
      </c>
      <c r="AZ38" s="153">
        <v>15</v>
      </c>
      <c r="BA38" s="153">
        <v>11</v>
      </c>
      <c r="BB38" s="117">
        <v>9</v>
      </c>
      <c r="BC38" s="153">
        <v>2</v>
      </c>
      <c r="BD38" s="153">
        <v>1</v>
      </c>
      <c r="BE38" s="153">
        <v>2</v>
      </c>
      <c r="BF38" s="153">
        <v>1</v>
      </c>
      <c r="BG38" s="256"/>
      <c r="BH38" s="256"/>
      <c r="BI38" s="193"/>
      <c r="BJ38" s="193"/>
      <c r="BK38" s="193"/>
      <c r="BL38" s="193"/>
      <c r="BM38" s="193"/>
      <c r="BN38" s="193"/>
      <c r="BO38" s="256"/>
      <c r="BP38" s="256"/>
      <c r="BQ38" s="256"/>
      <c r="BR38" s="201" t="s">
        <v>43</v>
      </c>
      <c r="BS38" s="201" t="s">
        <v>43</v>
      </c>
      <c r="BT38" s="201" t="s">
        <v>54</v>
      </c>
      <c r="BU38" s="201" t="s">
        <v>54</v>
      </c>
      <c r="BV38" s="201" t="s">
        <v>54</v>
      </c>
      <c r="BW38" s="256" t="s">
        <v>48</v>
      </c>
      <c r="BX38" s="193" t="s">
        <v>49</v>
      </c>
      <c r="BY38" s="193"/>
      <c r="BZ38" s="193" t="s">
        <v>49</v>
      </c>
      <c r="CA38" s="193"/>
      <c r="CB38" s="193"/>
      <c r="CC38" s="193"/>
      <c r="CD38" s="193"/>
      <c r="CE38" s="193"/>
      <c r="CF38" s="273" t="s">
        <v>1123</v>
      </c>
      <c r="CG38" s="281"/>
      <c r="CH38" s="153" t="s">
        <v>1003</v>
      </c>
      <c r="CI38" s="193"/>
      <c r="CJ38" s="193" t="s">
        <v>78</v>
      </c>
      <c r="CK38" s="256"/>
      <c r="CL38" s="256"/>
    </row>
    <row r="39" spans="1:90" ht="14.25" customHeight="1">
      <c r="A39" s="256">
        <v>21</v>
      </c>
      <c r="B39" s="256">
        <v>37</v>
      </c>
      <c r="C39" s="256" t="s">
        <v>312</v>
      </c>
      <c r="D39" s="110">
        <v>2</v>
      </c>
      <c r="E39" s="110">
        <v>5.75</v>
      </c>
      <c r="F39" s="110">
        <v>15.22</v>
      </c>
      <c r="G39" s="110"/>
      <c r="H39" s="110"/>
      <c r="I39" s="153">
        <v>22</v>
      </c>
      <c r="J39" s="153">
        <v>24</v>
      </c>
      <c r="K39" s="153">
        <v>24</v>
      </c>
      <c r="L39" s="153">
        <v>24</v>
      </c>
      <c r="M39" s="197"/>
      <c r="N39" s="199"/>
      <c r="O39" s="221"/>
      <c r="P39" s="193"/>
      <c r="Q39" s="193"/>
      <c r="R39" s="193"/>
      <c r="S39" s="256"/>
      <c r="T39" s="256"/>
      <c r="U39" s="153">
        <v>63</v>
      </c>
      <c r="V39" s="153">
        <v>61</v>
      </c>
      <c r="W39" s="153">
        <v>61</v>
      </c>
      <c r="X39" s="153">
        <v>57</v>
      </c>
      <c r="Y39" s="153"/>
      <c r="Z39" s="153"/>
      <c r="AA39" s="256"/>
      <c r="AB39" s="193"/>
      <c r="AC39" s="193"/>
      <c r="AD39" s="193"/>
      <c r="AE39" s="256"/>
      <c r="AF39" s="29"/>
      <c r="AG39" s="41"/>
      <c r="AH39" s="153"/>
      <c r="AI39" s="153"/>
      <c r="AJ39" s="281"/>
      <c r="AK39" s="153"/>
      <c r="AL39" s="153"/>
      <c r="AM39" s="256"/>
      <c r="AN39" s="193"/>
      <c r="AO39" s="193"/>
      <c r="AP39" s="193"/>
      <c r="AQ39" s="256"/>
      <c r="AR39" s="256"/>
      <c r="AS39" s="256"/>
      <c r="AT39" s="256"/>
      <c r="AU39" s="153">
        <v>35</v>
      </c>
      <c r="AV39" s="153">
        <v>28</v>
      </c>
      <c r="AW39" s="153">
        <v>20</v>
      </c>
      <c r="AX39" s="153">
        <v>18</v>
      </c>
      <c r="AY39" s="153">
        <v>20</v>
      </c>
      <c r="AZ39" s="153">
        <v>18</v>
      </c>
      <c r="BA39" s="153">
        <v>14</v>
      </c>
      <c r="BB39" s="117">
        <v>9</v>
      </c>
      <c r="BC39" s="153"/>
      <c r="BD39" s="153"/>
      <c r="BE39" s="153"/>
      <c r="BF39" s="153"/>
      <c r="BG39" s="256"/>
      <c r="BH39" s="256"/>
      <c r="BI39" s="193"/>
      <c r="BJ39" s="193"/>
      <c r="BK39" s="193"/>
      <c r="BL39" s="193"/>
      <c r="BM39" s="193"/>
      <c r="BN39" s="193"/>
      <c r="BO39" s="256"/>
      <c r="BP39" s="256"/>
      <c r="BQ39" s="256"/>
      <c r="BR39" s="201" t="s">
        <v>43</v>
      </c>
      <c r="BS39" s="201" t="s">
        <v>43</v>
      </c>
      <c r="BT39" s="201" t="s">
        <v>54</v>
      </c>
      <c r="BU39" s="201" t="s">
        <v>48</v>
      </c>
      <c r="BV39" s="201" t="s">
        <v>48</v>
      </c>
      <c r="BW39" s="256" t="s">
        <v>48</v>
      </c>
      <c r="BX39" s="193" t="s">
        <v>49</v>
      </c>
      <c r="BY39" s="193"/>
      <c r="BZ39" s="193" t="s">
        <v>49</v>
      </c>
      <c r="CA39" s="193"/>
      <c r="CB39" s="193"/>
      <c r="CC39" s="193"/>
      <c r="CD39" s="193"/>
      <c r="CE39" s="193"/>
      <c r="CF39" s="273" t="s">
        <v>275</v>
      </c>
      <c r="CG39" s="281"/>
      <c r="CH39" s="153"/>
      <c r="CI39" s="193"/>
      <c r="CJ39" s="193"/>
      <c r="CK39" s="256"/>
      <c r="CL39" s="256"/>
    </row>
    <row r="40" spans="1:90" ht="14.25" customHeight="1">
      <c r="A40" s="256">
        <v>21</v>
      </c>
      <c r="B40" s="256">
        <v>38</v>
      </c>
      <c r="C40" s="256" t="s">
        <v>79</v>
      </c>
      <c r="D40" s="110" t="s">
        <v>650</v>
      </c>
      <c r="E40" s="110" t="s">
        <v>650</v>
      </c>
      <c r="F40" s="110" t="s">
        <v>650</v>
      </c>
      <c r="G40" s="110"/>
      <c r="H40" s="110"/>
      <c r="I40" s="153">
        <v>12</v>
      </c>
      <c r="J40" s="153">
        <v>29</v>
      </c>
      <c r="K40" s="153">
        <v>29</v>
      </c>
      <c r="L40" s="153">
        <v>15</v>
      </c>
      <c r="M40" s="104"/>
      <c r="N40" s="78"/>
      <c r="O40" s="221"/>
      <c r="P40" s="193"/>
      <c r="Q40" s="193"/>
      <c r="R40" s="193"/>
      <c r="S40" s="256"/>
      <c r="T40" s="256"/>
      <c r="U40" s="153">
        <v>47</v>
      </c>
      <c r="V40" s="153">
        <v>32</v>
      </c>
      <c r="W40" s="153">
        <v>32</v>
      </c>
      <c r="X40" s="153">
        <v>18</v>
      </c>
      <c r="Y40" s="153"/>
      <c r="Z40" s="153"/>
      <c r="AA40" s="256"/>
      <c r="AB40" s="193"/>
      <c r="AC40" s="193"/>
      <c r="AD40" s="193"/>
      <c r="AE40" s="256"/>
      <c r="AF40" s="29"/>
      <c r="AG40" s="41"/>
      <c r="AH40" s="153"/>
      <c r="AI40" s="153"/>
      <c r="AJ40" s="281"/>
      <c r="AK40" s="153"/>
      <c r="AL40" s="153"/>
      <c r="AM40" s="256"/>
      <c r="AN40" s="193"/>
      <c r="AO40" s="193"/>
      <c r="AP40" s="193"/>
      <c r="AQ40" s="256"/>
      <c r="AR40" s="256"/>
      <c r="AS40" s="256"/>
      <c r="AT40" s="256"/>
      <c r="AU40" s="153">
        <v>21</v>
      </c>
      <c r="AV40" s="277"/>
      <c r="AW40" s="153">
        <v>15</v>
      </c>
      <c r="AX40" s="153">
        <v>5</v>
      </c>
      <c r="AY40" s="153">
        <v>15</v>
      </c>
      <c r="AZ40" s="153">
        <v>5</v>
      </c>
      <c r="BA40" s="153">
        <v>6</v>
      </c>
      <c r="BB40" s="117">
        <v>5</v>
      </c>
      <c r="BC40" s="153"/>
      <c r="BD40" s="153"/>
      <c r="BE40" s="153"/>
      <c r="BF40" s="153"/>
      <c r="BG40" s="256"/>
      <c r="BH40" s="256"/>
      <c r="BI40" s="193"/>
      <c r="BJ40" s="193"/>
      <c r="BK40" s="193"/>
      <c r="BL40" s="193"/>
      <c r="BM40" s="193"/>
      <c r="BN40" s="193"/>
      <c r="BO40" s="256"/>
      <c r="BP40" s="256"/>
      <c r="BQ40" s="256"/>
      <c r="BR40" s="201" t="s">
        <v>43</v>
      </c>
      <c r="BS40" s="201" t="s">
        <v>43</v>
      </c>
      <c r="BT40" s="201" t="s">
        <v>54</v>
      </c>
      <c r="BU40" s="118"/>
      <c r="BV40" s="33"/>
      <c r="BW40" s="221" t="s">
        <v>49</v>
      </c>
      <c r="BX40" s="193" t="s">
        <v>49</v>
      </c>
      <c r="BY40" s="193"/>
      <c r="BZ40" s="193" t="s">
        <v>49</v>
      </c>
      <c r="CA40" s="193"/>
      <c r="CB40" s="193"/>
      <c r="CC40" s="193"/>
      <c r="CD40" s="193"/>
      <c r="CE40" s="193"/>
      <c r="CF40" s="273" t="s">
        <v>980</v>
      </c>
      <c r="CG40" s="281"/>
      <c r="CH40" s="153" t="s">
        <v>507</v>
      </c>
      <c r="CI40" s="193"/>
      <c r="CJ40" s="193"/>
      <c r="CK40" s="256"/>
      <c r="CL40" s="256"/>
    </row>
    <row r="41" spans="1:90" ht="14.25" customHeight="1">
      <c r="A41" s="256">
        <v>21</v>
      </c>
      <c r="B41" s="256">
        <v>39</v>
      </c>
      <c r="C41" s="256" t="s">
        <v>352</v>
      </c>
      <c r="D41" s="110">
        <v>3</v>
      </c>
      <c r="E41" s="110">
        <v>14.55</v>
      </c>
      <c r="F41" s="110">
        <v>7.1</v>
      </c>
      <c r="G41" s="110"/>
      <c r="H41" s="110"/>
      <c r="I41" s="153">
        <v>5</v>
      </c>
      <c r="J41" s="153">
        <v>7</v>
      </c>
      <c r="K41" s="153">
        <v>7</v>
      </c>
      <c r="L41" s="153">
        <v>50</v>
      </c>
      <c r="M41" s="153">
        <v>13</v>
      </c>
      <c r="N41" s="153">
        <v>13</v>
      </c>
      <c r="O41" s="256"/>
      <c r="P41" s="193" t="s">
        <v>523</v>
      </c>
      <c r="Q41" s="193"/>
      <c r="R41" s="193"/>
      <c r="S41" s="256"/>
      <c r="T41" s="256"/>
      <c r="U41" s="153">
        <v>63</v>
      </c>
      <c r="V41" s="153">
        <v>50</v>
      </c>
      <c r="W41" s="153">
        <v>50</v>
      </c>
      <c r="X41" s="153">
        <v>10</v>
      </c>
      <c r="Y41" s="153">
        <v>53</v>
      </c>
      <c r="Z41" s="153">
        <v>53</v>
      </c>
      <c r="AA41" s="256"/>
      <c r="AB41" s="193" t="s">
        <v>269</v>
      </c>
      <c r="AC41" s="193"/>
      <c r="AD41" s="193"/>
      <c r="AE41" s="256"/>
      <c r="AF41" s="29"/>
      <c r="AG41" s="41"/>
      <c r="AH41" s="153"/>
      <c r="AI41" s="153"/>
      <c r="AJ41" s="281"/>
      <c r="AK41" s="153"/>
      <c r="AL41" s="153"/>
      <c r="AM41" s="256"/>
      <c r="AN41" s="193"/>
      <c r="AO41" s="193"/>
      <c r="AP41" s="193"/>
      <c r="AQ41" s="256"/>
      <c r="AR41" s="256"/>
      <c r="AS41" s="256"/>
      <c r="AT41" s="256"/>
      <c r="AU41" s="153">
        <v>50</v>
      </c>
      <c r="AV41" s="153">
        <v>48</v>
      </c>
      <c r="AW41" s="153">
        <v>40</v>
      </c>
      <c r="AX41" s="153">
        <v>37</v>
      </c>
      <c r="AY41" s="153">
        <v>40</v>
      </c>
      <c r="AZ41" s="153">
        <v>37</v>
      </c>
      <c r="BA41" s="153">
        <v>69</v>
      </c>
      <c r="BB41" s="117">
        <v>51</v>
      </c>
      <c r="BC41" s="153">
        <v>105</v>
      </c>
      <c r="BD41" s="153">
        <v>95</v>
      </c>
      <c r="BE41" s="153">
        <v>105</v>
      </c>
      <c r="BF41" s="153">
        <v>95</v>
      </c>
      <c r="BG41" s="256"/>
      <c r="BH41" s="256"/>
      <c r="BI41" s="193" t="s">
        <v>99</v>
      </c>
      <c r="BJ41" s="193" t="s">
        <v>1021</v>
      </c>
      <c r="BK41" s="193"/>
      <c r="BL41" s="193"/>
      <c r="BM41" s="193"/>
      <c r="BN41" s="193"/>
      <c r="BO41" s="256"/>
      <c r="BP41" s="256"/>
      <c r="BQ41" s="256"/>
      <c r="BR41" s="201" t="s">
        <v>43</v>
      </c>
      <c r="BS41" s="201" t="s">
        <v>43</v>
      </c>
      <c r="BT41" s="201" t="s">
        <v>42</v>
      </c>
      <c r="BU41" s="201" t="s">
        <v>105</v>
      </c>
      <c r="BV41" s="201" t="s">
        <v>105</v>
      </c>
      <c r="BW41" s="256" t="s">
        <v>49</v>
      </c>
      <c r="BX41" s="193" t="s">
        <v>105</v>
      </c>
      <c r="BY41" s="193"/>
      <c r="BZ41" s="193" t="s">
        <v>49</v>
      </c>
      <c r="CA41" s="193"/>
      <c r="CB41" s="193"/>
      <c r="CC41" s="193"/>
      <c r="CD41" s="193"/>
      <c r="CE41" s="193"/>
      <c r="CF41" s="273" t="s">
        <v>499</v>
      </c>
      <c r="CG41" s="281"/>
      <c r="CH41" s="153" t="s">
        <v>1003</v>
      </c>
      <c r="CI41" s="193"/>
      <c r="CJ41" s="193" t="s">
        <v>78</v>
      </c>
      <c r="CK41" s="256"/>
      <c r="CL41" s="256"/>
    </row>
    <row r="42" spans="1:90" ht="14.25" customHeight="1">
      <c r="A42" s="256">
        <v>21</v>
      </c>
      <c r="B42" s="256">
        <v>40</v>
      </c>
      <c r="C42" s="256" t="s">
        <v>276</v>
      </c>
      <c r="D42" s="110">
        <v>3</v>
      </c>
      <c r="E42" s="110">
        <v>12.09</v>
      </c>
      <c r="F42" s="110">
        <v>8.65</v>
      </c>
      <c r="G42" s="110"/>
      <c r="H42" s="110"/>
      <c r="I42" s="153">
        <v>20</v>
      </c>
      <c r="J42" s="153">
        <v>19</v>
      </c>
      <c r="K42" s="153">
        <v>19</v>
      </c>
      <c r="L42" s="197"/>
      <c r="M42" s="199"/>
      <c r="N42" s="199"/>
      <c r="O42" s="221"/>
      <c r="P42" s="193"/>
      <c r="Q42" s="193"/>
      <c r="R42" s="193"/>
      <c r="S42" s="256"/>
      <c r="T42" s="256"/>
      <c r="U42" s="153">
        <v>158</v>
      </c>
      <c r="V42" s="153">
        <v>126</v>
      </c>
      <c r="W42" s="153">
        <v>126</v>
      </c>
      <c r="X42" s="265"/>
      <c r="Y42" s="153"/>
      <c r="Z42" s="153"/>
      <c r="AA42" s="256"/>
      <c r="AB42" s="193"/>
      <c r="AC42" s="193"/>
      <c r="AD42" s="193"/>
      <c r="AE42" s="256"/>
      <c r="AF42" s="29"/>
      <c r="AG42" s="41"/>
      <c r="AH42" s="153"/>
      <c r="AI42" s="153"/>
      <c r="AJ42" s="281"/>
      <c r="AK42" s="153"/>
      <c r="AL42" s="153"/>
      <c r="AM42" s="256"/>
      <c r="AN42" s="193"/>
      <c r="AO42" s="193"/>
      <c r="AP42" s="193"/>
      <c r="AQ42" s="256"/>
      <c r="AR42" s="256"/>
      <c r="AS42" s="256"/>
      <c r="AT42" s="256"/>
      <c r="AU42" s="153">
        <v>44</v>
      </c>
      <c r="AV42" s="153">
        <v>11</v>
      </c>
      <c r="AW42" s="153">
        <v>16</v>
      </c>
      <c r="AX42" s="153">
        <v>16</v>
      </c>
      <c r="AY42" s="153">
        <v>16</v>
      </c>
      <c r="AZ42" s="153">
        <v>16</v>
      </c>
      <c r="BA42" s="197"/>
      <c r="BB42" s="18"/>
      <c r="BC42" s="153"/>
      <c r="BD42" s="153"/>
      <c r="BE42" s="153"/>
      <c r="BF42" s="153"/>
      <c r="BG42" s="256"/>
      <c r="BH42" s="256"/>
      <c r="BI42" s="193"/>
      <c r="BJ42" s="193"/>
      <c r="BK42" s="193"/>
      <c r="BL42" s="193"/>
      <c r="BM42" s="193"/>
      <c r="BN42" s="193"/>
      <c r="BO42" s="256"/>
      <c r="BP42" s="256"/>
      <c r="BQ42" s="256"/>
      <c r="BR42" s="201" t="s">
        <v>53</v>
      </c>
      <c r="BS42" s="201" t="s">
        <v>53</v>
      </c>
      <c r="BT42" s="201" t="s">
        <v>48</v>
      </c>
      <c r="BU42" s="197"/>
      <c r="BV42" s="199"/>
      <c r="BW42" s="221" t="s">
        <v>49</v>
      </c>
      <c r="BX42" s="193" t="s">
        <v>49</v>
      </c>
      <c r="BY42" s="193"/>
      <c r="BZ42" s="193" t="s">
        <v>49</v>
      </c>
      <c r="CA42" s="193"/>
      <c r="CB42" s="193"/>
      <c r="CC42" s="193"/>
      <c r="CD42" s="193"/>
      <c r="CE42" s="193"/>
      <c r="CF42" s="273" t="s">
        <v>94</v>
      </c>
      <c r="CG42" s="281"/>
      <c r="CH42" s="153" t="s">
        <v>114</v>
      </c>
      <c r="CI42" s="193"/>
      <c r="CJ42" s="193"/>
      <c r="CK42" s="256"/>
      <c r="CL42" s="256"/>
    </row>
    <row r="43" spans="1:90" ht="14.25" customHeight="1">
      <c r="A43" s="256">
        <v>21</v>
      </c>
      <c r="B43" s="256">
        <v>41</v>
      </c>
      <c r="C43" s="256" t="s">
        <v>301</v>
      </c>
      <c r="D43" s="257" t="s">
        <v>650</v>
      </c>
      <c r="E43" s="257" t="s">
        <v>650</v>
      </c>
      <c r="F43" s="257" t="s">
        <v>650</v>
      </c>
      <c r="G43" s="110"/>
      <c r="H43" s="110"/>
      <c r="I43" s="153">
        <v>12</v>
      </c>
      <c r="J43" s="153">
        <v>18</v>
      </c>
      <c r="K43" s="153">
        <v>18</v>
      </c>
      <c r="L43" s="104"/>
      <c r="M43" s="171"/>
      <c r="N43" s="171"/>
      <c r="O43" s="221"/>
      <c r="P43" s="193"/>
      <c r="Q43" s="193"/>
      <c r="R43" s="193"/>
      <c r="S43" s="256"/>
      <c r="T43" s="256"/>
      <c r="U43" s="153">
        <v>62</v>
      </c>
      <c r="V43" s="153">
        <v>104</v>
      </c>
      <c r="W43" s="153">
        <v>104</v>
      </c>
      <c r="X43" s="223"/>
      <c r="Y43" s="153"/>
      <c r="Z43" s="153"/>
      <c r="AA43" s="256"/>
      <c r="AB43" s="193"/>
      <c r="AC43" s="193"/>
      <c r="AD43" s="193"/>
      <c r="AE43" s="256"/>
      <c r="AF43" s="29"/>
      <c r="AG43" s="41"/>
      <c r="AH43" s="153"/>
      <c r="AI43" s="153"/>
      <c r="AJ43" s="281"/>
      <c r="AK43" s="153"/>
      <c r="AL43" s="153"/>
      <c r="AM43" s="256"/>
      <c r="AN43" s="193"/>
      <c r="AO43" s="193"/>
      <c r="AP43" s="193"/>
      <c r="AQ43" s="256"/>
      <c r="AR43" s="256"/>
      <c r="AS43" s="256"/>
      <c r="AT43" s="256"/>
      <c r="AU43" s="153">
        <v>25</v>
      </c>
      <c r="AV43" s="153">
        <v>16</v>
      </c>
      <c r="AW43" s="153">
        <v>34</v>
      </c>
      <c r="AX43" s="153">
        <v>18</v>
      </c>
      <c r="AY43" s="153">
        <v>34</v>
      </c>
      <c r="AZ43" s="153">
        <v>18</v>
      </c>
      <c r="BA43" s="104"/>
      <c r="BB43" s="38"/>
      <c r="BC43" s="153"/>
      <c r="BD43" s="153"/>
      <c r="BE43" s="153"/>
      <c r="BF43" s="153"/>
      <c r="BG43" s="256"/>
      <c r="BH43" s="256"/>
      <c r="BI43" s="193"/>
      <c r="BJ43" s="193"/>
      <c r="BK43" s="193"/>
      <c r="BL43" s="193"/>
      <c r="BM43" s="193"/>
      <c r="BN43" s="193"/>
      <c r="BO43" s="256"/>
      <c r="BP43" s="256"/>
      <c r="BQ43" s="256"/>
      <c r="BR43" s="201" t="s">
        <v>43</v>
      </c>
      <c r="BS43" s="201" t="s">
        <v>43</v>
      </c>
      <c r="BT43" s="201" t="s">
        <v>48</v>
      </c>
      <c r="BU43" s="104"/>
      <c r="BV43" s="78"/>
      <c r="BW43" s="221" t="s">
        <v>49</v>
      </c>
      <c r="BX43" s="193" t="s">
        <v>49</v>
      </c>
      <c r="BY43" s="193"/>
      <c r="BZ43" s="193" t="s">
        <v>49</v>
      </c>
      <c r="CA43" s="193"/>
      <c r="CB43" s="193"/>
      <c r="CC43" s="193"/>
      <c r="CD43" s="193"/>
      <c r="CE43" s="193"/>
      <c r="CF43" s="273" t="s">
        <v>94</v>
      </c>
      <c r="CG43" s="281"/>
      <c r="CH43" s="153" t="s">
        <v>114</v>
      </c>
      <c r="CI43" s="193"/>
      <c r="CJ43" s="193"/>
      <c r="CK43" s="256"/>
      <c r="CL43" s="256"/>
    </row>
    <row r="44" spans="1:90" ht="14.25" customHeight="1">
      <c r="A44" s="256">
        <v>21</v>
      </c>
      <c r="B44" s="256">
        <v>42</v>
      </c>
      <c r="C44" s="256" t="s">
        <v>164</v>
      </c>
      <c r="D44" s="257">
        <v>3</v>
      </c>
      <c r="E44" s="257">
        <v>7.3</v>
      </c>
      <c r="F44" s="257">
        <v>14.25</v>
      </c>
      <c r="G44" s="110"/>
      <c r="H44" s="110"/>
      <c r="I44" s="153">
        <v>18</v>
      </c>
      <c r="J44" s="153">
        <v>18</v>
      </c>
      <c r="K44" s="153">
        <v>18</v>
      </c>
      <c r="L44" s="153">
        <v>23</v>
      </c>
      <c r="M44" s="104"/>
      <c r="N44" s="78"/>
      <c r="O44" s="221"/>
      <c r="P44" s="193"/>
      <c r="Q44" s="193"/>
      <c r="R44" s="193"/>
      <c r="S44" s="256"/>
      <c r="T44" s="256"/>
      <c r="U44" s="153">
        <v>57</v>
      </c>
      <c r="V44" s="153">
        <v>49</v>
      </c>
      <c r="W44" s="153">
        <v>49</v>
      </c>
      <c r="X44" s="153">
        <v>65</v>
      </c>
      <c r="Y44" s="153"/>
      <c r="Z44" s="153"/>
      <c r="AA44" s="256"/>
      <c r="AB44" s="193"/>
      <c r="AC44" s="193"/>
      <c r="AD44" s="193"/>
      <c r="AE44" s="256"/>
      <c r="AF44" s="29"/>
      <c r="AG44" s="41"/>
      <c r="AH44" s="153"/>
      <c r="AI44" s="153"/>
      <c r="AJ44" s="223"/>
      <c r="AK44" s="153"/>
      <c r="AL44" s="153"/>
      <c r="AM44" s="256"/>
      <c r="AN44" s="193"/>
      <c r="AO44" s="193"/>
      <c r="AP44" s="193"/>
      <c r="AQ44" s="256"/>
      <c r="AR44" s="256"/>
      <c r="AS44" s="256"/>
      <c r="AT44" s="256"/>
      <c r="AU44" s="153">
        <v>31</v>
      </c>
      <c r="AV44" s="153">
        <v>18</v>
      </c>
      <c r="AW44" s="153">
        <v>13</v>
      </c>
      <c r="AX44" s="153">
        <v>16</v>
      </c>
      <c r="AY44" s="153">
        <v>13</v>
      </c>
      <c r="AZ44" s="153">
        <v>16</v>
      </c>
      <c r="BA44" s="153">
        <v>10</v>
      </c>
      <c r="BB44" s="117">
        <v>5</v>
      </c>
      <c r="BC44" s="153"/>
      <c r="BD44" s="153"/>
      <c r="BE44" s="153"/>
      <c r="BF44" s="153"/>
      <c r="BG44" s="256"/>
      <c r="BH44" s="256"/>
      <c r="BI44" s="193"/>
      <c r="BJ44" s="193"/>
      <c r="BK44" s="193"/>
      <c r="BL44" s="193"/>
      <c r="BM44" s="193"/>
      <c r="BN44" s="193"/>
      <c r="BO44" s="256"/>
      <c r="BP44" s="256"/>
      <c r="BQ44" s="256"/>
      <c r="BR44" s="201" t="s">
        <v>43</v>
      </c>
      <c r="BS44" s="201" t="s">
        <v>43</v>
      </c>
      <c r="BT44" s="201" t="s">
        <v>54</v>
      </c>
      <c r="BU44" s="201" t="s">
        <v>48</v>
      </c>
      <c r="BV44" s="201" t="s">
        <v>48</v>
      </c>
      <c r="BW44" s="256" t="s">
        <v>49</v>
      </c>
      <c r="BX44" s="193" t="s">
        <v>49</v>
      </c>
      <c r="BY44" s="193"/>
      <c r="BZ44" s="193" t="s">
        <v>49</v>
      </c>
      <c r="CA44" s="193"/>
      <c r="CB44" s="193"/>
      <c r="CC44" s="193"/>
      <c r="CD44" s="193"/>
      <c r="CE44" s="193"/>
      <c r="CF44" s="273" t="s">
        <v>1124</v>
      </c>
      <c r="CG44" s="281"/>
      <c r="CH44" s="153"/>
      <c r="CI44" s="193"/>
      <c r="CJ44" s="193"/>
      <c r="CK44" s="256"/>
      <c r="CL44" s="256"/>
    </row>
    <row r="45" spans="1:90" ht="14.25" customHeight="1">
      <c r="A45" s="256">
        <v>21</v>
      </c>
      <c r="B45" s="256">
        <v>43</v>
      </c>
      <c r="C45" s="256" t="s">
        <v>324</v>
      </c>
      <c r="D45" s="257">
        <v>4</v>
      </c>
      <c r="E45" s="257">
        <v>17</v>
      </c>
      <c r="F45" s="257">
        <v>3.9</v>
      </c>
      <c r="G45" s="110"/>
      <c r="H45" s="137"/>
      <c r="I45" s="148"/>
      <c r="J45" s="153">
        <v>30</v>
      </c>
      <c r="K45" s="153">
        <v>30</v>
      </c>
      <c r="L45" s="153">
        <v>38</v>
      </c>
      <c r="M45" s="153">
        <v>38</v>
      </c>
      <c r="N45" s="153">
        <v>38</v>
      </c>
      <c r="O45" s="256"/>
      <c r="P45" s="193" t="s">
        <v>205</v>
      </c>
      <c r="Q45" s="193"/>
      <c r="R45" s="193"/>
      <c r="S45" s="256"/>
      <c r="T45" s="29"/>
      <c r="U45" s="148"/>
      <c r="V45" s="153">
        <v>223</v>
      </c>
      <c r="W45" s="153">
        <v>223</v>
      </c>
      <c r="X45" s="153">
        <v>250</v>
      </c>
      <c r="Y45" s="153"/>
      <c r="Z45" s="153"/>
      <c r="AA45" s="256"/>
      <c r="AB45" s="193"/>
      <c r="AC45" s="193"/>
      <c r="AD45" s="193"/>
      <c r="AE45" s="256"/>
      <c r="AF45" s="29"/>
      <c r="AG45" s="41"/>
      <c r="AH45" s="153">
        <v>16</v>
      </c>
      <c r="AI45" s="153">
        <v>16</v>
      </c>
      <c r="AJ45" s="117">
        <v>13</v>
      </c>
      <c r="AK45" s="153">
        <v>20</v>
      </c>
      <c r="AL45" s="153">
        <v>20</v>
      </c>
      <c r="AM45" s="256"/>
      <c r="AN45" s="193" t="s">
        <v>521</v>
      </c>
      <c r="AO45" s="193"/>
      <c r="AP45" s="193" t="s">
        <v>76</v>
      </c>
      <c r="AQ45" s="256"/>
      <c r="AR45" s="256"/>
      <c r="AS45" s="256"/>
      <c r="AT45" s="29"/>
      <c r="AU45" s="33"/>
      <c r="AV45" s="148"/>
      <c r="AW45" s="153">
        <v>68</v>
      </c>
      <c r="AX45" s="153">
        <v>83</v>
      </c>
      <c r="AY45" s="153">
        <v>68</v>
      </c>
      <c r="AZ45" s="153">
        <v>83</v>
      </c>
      <c r="BA45" s="153">
        <v>83</v>
      </c>
      <c r="BB45" s="117">
        <v>73</v>
      </c>
      <c r="BC45" s="153">
        <v>105</v>
      </c>
      <c r="BD45" s="153">
        <v>95</v>
      </c>
      <c r="BE45" s="153">
        <v>105</v>
      </c>
      <c r="BF45" s="153">
        <v>95</v>
      </c>
      <c r="BG45" s="256"/>
      <c r="BH45" s="256"/>
      <c r="BI45" s="193" t="s">
        <v>797</v>
      </c>
      <c r="BJ45" s="193" t="s">
        <v>994</v>
      </c>
      <c r="BK45" s="193"/>
      <c r="BL45" s="193"/>
      <c r="BM45" s="193" t="s">
        <v>111</v>
      </c>
      <c r="BN45" s="193" t="s">
        <v>119</v>
      </c>
      <c r="BO45" s="256"/>
      <c r="BP45" s="256"/>
      <c r="BQ45" s="256"/>
      <c r="BR45" s="201" t="s">
        <v>43</v>
      </c>
      <c r="BS45" s="201" t="s">
        <v>43</v>
      </c>
      <c r="BT45" s="201" t="s">
        <v>42</v>
      </c>
      <c r="BU45" s="201" t="s">
        <v>105</v>
      </c>
      <c r="BV45" s="201" t="s">
        <v>105</v>
      </c>
      <c r="BW45" s="256" t="s">
        <v>48</v>
      </c>
      <c r="BX45" s="193" t="s">
        <v>105</v>
      </c>
      <c r="BY45" s="193"/>
      <c r="BZ45" s="193" t="s">
        <v>105</v>
      </c>
      <c r="CA45" s="193"/>
      <c r="CB45" s="193"/>
      <c r="CC45" s="193"/>
      <c r="CD45" s="193"/>
      <c r="CE45" s="193"/>
      <c r="CF45" s="273" t="s">
        <v>357</v>
      </c>
      <c r="CG45" s="281"/>
      <c r="CH45" s="153" t="s">
        <v>1122</v>
      </c>
      <c r="CI45" s="193"/>
      <c r="CJ45" s="193"/>
      <c r="CK45" s="256"/>
      <c r="CL45" s="256"/>
    </row>
    <row r="46" spans="1:90" ht="14.25" customHeight="1">
      <c r="A46" s="256">
        <v>21</v>
      </c>
      <c r="B46" s="256">
        <v>44</v>
      </c>
      <c r="C46" s="256" t="s">
        <v>312</v>
      </c>
      <c r="D46" s="257">
        <v>4</v>
      </c>
      <c r="E46" s="257">
        <v>14.1</v>
      </c>
      <c r="F46" s="257">
        <v>6.3</v>
      </c>
      <c r="G46" s="110"/>
      <c r="H46" s="110"/>
      <c r="I46" s="153">
        <v>25</v>
      </c>
      <c r="J46" s="153">
        <v>25</v>
      </c>
      <c r="K46" s="153">
        <v>25</v>
      </c>
      <c r="L46" s="153">
        <v>29</v>
      </c>
      <c r="M46" s="197"/>
      <c r="N46" s="199"/>
      <c r="O46" s="221"/>
      <c r="P46" s="193"/>
      <c r="Q46" s="193"/>
      <c r="R46" s="193"/>
      <c r="S46" s="256"/>
      <c r="T46" s="256"/>
      <c r="U46" s="153">
        <v>70</v>
      </c>
      <c r="V46" s="153">
        <v>67</v>
      </c>
      <c r="W46" s="153">
        <v>67</v>
      </c>
      <c r="X46" s="153">
        <v>63</v>
      </c>
      <c r="Y46" s="153"/>
      <c r="Z46" s="153"/>
      <c r="AA46" s="256"/>
      <c r="AB46" s="193"/>
      <c r="AC46" s="193"/>
      <c r="AD46" s="193"/>
      <c r="AE46" s="256"/>
      <c r="AF46" s="29"/>
      <c r="AG46" s="41"/>
      <c r="AH46" s="153"/>
      <c r="AI46" s="153"/>
      <c r="AJ46" s="265"/>
      <c r="AK46" s="153"/>
      <c r="AL46" s="153"/>
      <c r="AM46" s="256"/>
      <c r="AN46" s="193"/>
      <c r="AO46" s="193"/>
      <c r="AP46" s="193"/>
      <c r="AQ46" s="256"/>
      <c r="AR46" s="256"/>
      <c r="AS46" s="256"/>
      <c r="AT46" s="256"/>
      <c r="AU46" s="153">
        <v>42</v>
      </c>
      <c r="AV46" s="153">
        <v>42</v>
      </c>
      <c r="AW46" s="153">
        <v>28</v>
      </c>
      <c r="AX46" s="153">
        <v>25</v>
      </c>
      <c r="AY46" s="153">
        <v>28</v>
      </c>
      <c r="AZ46" s="153">
        <v>25</v>
      </c>
      <c r="BA46" s="153">
        <v>21</v>
      </c>
      <c r="BB46" s="117">
        <v>19</v>
      </c>
      <c r="BC46" s="153"/>
      <c r="BD46" s="153"/>
      <c r="BE46" s="153"/>
      <c r="BF46" s="153"/>
      <c r="BG46" s="256"/>
      <c r="BH46" s="256"/>
      <c r="BI46" s="193"/>
      <c r="BJ46" s="193"/>
      <c r="BK46" s="193"/>
      <c r="BL46" s="193"/>
      <c r="BM46" s="193"/>
      <c r="BN46" s="193"/>
      <c r="BO46" s="256"/>
      <c r="BP46" s="256"/>
      <c r="BQ46" s="256"/>
      <c r="BR46" s="201" t="s">
        <v>43</v>
      </c>
      <c r="BS46" s="201" t="s">
        <v>43</v>
      </c>
      <c r="BT46" s="201" t="s">
        <v>54</v>
      </c>
      <c r="BU46" s="201" t="s">
        <v>48</v>
      </c>
      <c r="BV46" s="201" t="s">
        <v>48</v>
      </c>
      <c r="BW46" s="256" t="s">
        <v>49</v>
      </c>
      <c r="BX46" s="193" t="s">
        <v>49</v>
      </c>
      <c r="BY46" s="193"/>
      <c r="BZ46" s="193" t="s">
        <v>49</v>
      </c>
      <c r="CA46" s="193"/>
      <c r="CB46" s="193"/>
      <c r="CC46" s="193"/>
      <c r="CD46" s="193"/>
      <c r="CE46" s="193"/>
      <c r="CF46" s="273" t="s">
        <v>1125</v>
      </c>
      <c r="CG46" s="281"/>
      <c r="CH46" s="153"/>
      <c r="CI46" s="193"/>
      <c r="CJ46" s="193" t="s">
        <v>78</v>
      </c>
      <c r="CK46" s="256"/>
      <c r="CL46" s="256"/>
    </row>
    <row r="47" spans="1:90" ht="14.25" customHeight="1">
      <c r="A47" s="256">
        <v>21</v>
      </c>
      <c r="B47" s="256">
        <v>45</v>
      </c>
      <c r="C47" s="256" t="s">
        <v>464</v>
      </c>
      <c r="D47" s="257" t="s">
        <v>650</v>
      </c>
      <c r="E47" s="257" t="s">
        <v>650</v>
      </c>
      <c r="F47" s="257" t="s">
        <v>650</v>
      </c>
      <c r="G47" s="110"/>
      <c r="H47" s="110"/>
      <c r="I47" s="153">
        <v>24</v>
      </c>
      <c r="J47" s="153">
        <v>21</v>
      </c>
      <c r="K47" s="153">
        <v>21</v>
      </c>
      <c r="L47" s="153">
        <v>17</v>
      </c>
      <c r="M47" s="218"/>
      <c r="N47" s="171"/>
      <c r="O47" s="221"/>
      <c r="P47" s="193"/>
      <c r="Q47" s="193"/>
      <c r="R47" s="193"/>
      <c r="S47" s="256"/>
      <c r="T47" s="256"/>
      <c r="U47" s="153">
        <v>100</v>
      </c>
      <c r="V47" s="153">
        <v>86</v>
      </c>
      <c r="W47" s="153">
        <v>86</v>
      </c>
      <c r="X47" s="117">
        <v>67</v>
      </c>
      <c r="Y47" s="153"/>
      <c r="Z47" s="153"/>
      <c r="AA47" s="256"/>
      <c r="AB47" s="193"/>
      <c r="AC47" s="193"/>
      <c r="AD47" s="193"/>
      <c r="AE47" s="256"/>
      <c r="AF47" s="29"/>
      <c r="AG47" s="41"/>
      <c r="AH47" s="153"/>
      <c r="AI47" s="153"/>
      <c r="AJ47" s="281"/>
      <c r="AK47" s="153"/>
      <c r="AL47" s="153"/>
      <c r="AM47" s="256"/>
      <c r="AN47" s="193"/>
      <c r="AO47" s="193"/>
      <c r="AP47" s="193"/>
      <c r="AQ47" s="256"/>
      <c r="AR47" s="256"/>
      <c r="AS47" s="256"/>
      <c r="AT47" s="256"/>
      <c r="AU47" s="153">
        <v>47</v>
      </c>
      <c r="AV47" s="153">
        <v>35</v>
      </c>
      <c r="AW47" s="153">
        <v>34</v>
      </c>
      <c r="AX47" s="153">
        <v>40</v>
      </c>
      <c r="AY47" s="153">
        <v>34</v>
      </c>
      <c r="AZ47" s="153">
        <v>40</v>
      </c>
      <c r="BA47" s="117">
        <v>37</v>
      </c>
      <c r="BB47" s="117">
        <v>23</v>
      </c>
      <c r="BC47" s="153"/>
      <c r="BD47" s="153"/>
      <c r="BE47" s="153"/>
      <c r="BF47" s="153"/>
      <c r="BG47" s="256"/>
      <c r="BH47" s="256"/>
      <c r="BI47" s="193"/>
      <c r="BJ47" s="193"/>
      <c r="BK47" s="193"/>
      <c r="BL47" s="193"/>
      <c r="BM47" s="193"/>
      <c r="BN47" s="193"/>
      <c r="BO47" s="256"/>
      <c r="BP47" s="256"/>
      <c r="BQ47" s="256"/>
      <c r="BR47" s="201" t="s">
        <v>43</v>
      </c>
      <c r="BS47" s="201" t="s">
        <v>43</v>
      </c>
      <c r="BT47" s="201" t="s">
        <v>42</v>
      </c>
      <c r="BU47" s="201" t="s">
        <v>48</v>
      </c>
      <c r="BV47" s="201" t="s">
        <v>48</v>
      </c>
      <c r="BW47" s="256" t="s">
        <v>49</v>
      </c>
      <c r="BX47" s="193" t="s">
        <v>49</v>
      </c>
      <c r="BY47" s="193"/>
      <c r="BZ47" s="193" t="s">
        <v>49</v>
      </c>
      <c r="CA47" s="193"/>
      <c r="CB47" s="193"/>
      <c r="CC47" s="193"/>
      <c r="CD47" s="193"/>
      <c r="CE47" s="193"/>
      <c r="CF47" s="273" t="s">
        <v>275</v>
      </c>
      <c r="CG47" s="281"/>
      <c r="CH47" s="153"/>
      <c r="CI47" s="193"/>
      <c r="CJ47" s="193"/>
      <c r="CK47" s="256"/>
      <c r="CL47" s="256"/>
    </row>
    <row r="48" spans="1:90" ht="14.25" customHeight="1">
      <c r="A48" s="256">
        <v>21</v>
      </c>
      <c r="B48" s="256">
        <v>46</v>
      </c>
      <c r="C48" s="256" t="s">
        <v>464</v>
      </c>
      <c r="D48" s="257" t="s">
        <v>650</v>
      </c>
      <c r="E48" s="257" t="s">
        <v>650</v>
      </c>
      <c r="F48" s="257" t="s">
        <v>650</v>
      </c>
      <c r="G48" s="110"/>
      <c r="H48" s="110"/>
      <c r="I48" s="153">
        <v>24</v>
      </c>
      <c r="J48" s="153">
        <v>17</v>
      </c>
      <c r="K48" s="153">
        <v>17</v>
      </c>
      <c r="L48" s="153">
        <v>24</v>
      </c>
      <c r="M48" s="218"/>
      <c r="N48" s="171"/>
      <c r="O48" s="221"/>
      <c r="P48" s="193"/>
      <c r="Q48" s="193"/>
      <c r="R48" s="193"/>
      <c r="S48" s="256"/>
      <c r="T48" s="256"/>
      <c r="U48" s="153">
        <v>117</v>
      </c>
      <c r="V48" s="153">
        <v>60</v>
      </c>
      <c r="W48" s="153">
        <v>60</v>
      </c>
      <c r="X48" s="153">
        <v>70</v>
      </c>
      <c r="Y48" s="153"/>
      <c r="Z48" s="153"/>
      <c r="AA48" s="256"/>
      <c r="AB48" s="193"/>
      <c r="AC48" s="193"/>
      <c r="AD48" s="193"/>
      <c r="AE48" s="256"/>
      <c r="AF48" s="29"/>
      <c r="AG48" s="41"/>
      <c r="AH48" s="153"/>
      <c r="AI48" s="153"/>
      <c r="AJ48" s="281"/>
      <c r="AK48" s="153"/>
      <c r="AL48" s="153"/>
      <c r="AM48" s="256"/>
      <c r="AN48" s="193"/>
      <c r="AO48" s="193"/>
      <c r="AP48" s="193"/>
      <c r="AQ48" s="256"/>
      <c r="AR48" s="256"/>
      <c r="AS48" s="256"/>
      <c r="AT48" s="256"/>
      <c r="AU48" s="153">
        <v>49</v>
      </c>
      <c r="AV48" s="153">
        <v>34</v>
      </c>
      <c r="AW48" s="153">
        <v>28</v>
      </c>
      <c r="AX48" s="153">
        <v>21</v>
      </c>
      <c r="AY48" s="153">
        <v>28</v>
      </c>
      <c r="AZ48" s="153">
        <v>21</v>
      </c>
      <c r="BA48" s="153">
        <v>11</v>
      </c>
      <c r="BB48" s="117">
        <v>8</v>
      </c>
      <c r="BC48" s="153"/>
      <c r="BD48" s="153"/>
      <c r="BE48" s="153"/>
      <c r="BF48" s="153"/>
      <c r="BG48" s="256"/>
      <c r="BH48" s="256"/>
      <c r="BI48" s="193"/>
      <c r="BJ48" s="193"/>
      <c r="BK48" s="193"/>
      <c r="BL48" s="193"/>
      <c r="BM48" s="193"/>
      <c r="BN48" s="193"/>
      <c r="BO48" s="256"/>
      <c r="BP48" s="256"/>
      <c r="BQ48" s="256"/>
      <c r="BR48" s="201" t="s">
        <v>43</v>
      </c>
      <c r="BS48" s="201" t="s">
        <v>43</v>
      </c>
      <c r="BT48" s="201" t="s">
        <v>42</v>
      </c>
      <c r="BU48" s="201" t="s">
        <v>48</v>
      </c>
      <c r="BV48" s="201" t="s">
        <v>48</v>
      </c>
      <c r="BW48" s="256" t="s">
        <v>48</v>
      </c>
      <c r="BX48" s="193" t="s">
        <v>49</v>
      </c>
      <c r="BY48" s="193"/>
      <c r="BZ48" s="193" t="s">
        <v>49</v>
      </c>
      <c r="CA48" s="193"/>
      <c r="CB48" s="193"/>
      <c r="CC48" s="193"/>
      <c r="CD48" s="193"/>
      <c r="CE48" s="193"/>
      <c r="CF48" s="273" t="s">
        <v>160</v>
      </c>
      <c r="CG48" s="281"/>
      <c r="CH48" s="153"/>
      <c r="CI48" s="193"/>
      <c r="CJ48" s="193" t="s">
        <v>78</v>
      </c>
      <c r="CK48" s="256"/>
      <c r="CL48" s="256"/>
    </row>
    <row r="49" spans="1:90" ht="14.25" customHeight="1">
      <c r="A49" s="256">
        <v>21</v>
      </c>
      <c r="B49" s="256">
        <v>47</v>
      </c>
      <c r="C49" s="256" t="s">
        <v>464</v>
      </c>
      <c r="D49" s="257" t="s">
        <v>650</v>
      </c>
      <c r="E49" s="257" t="s">
        <v>650</v>
      </c>
      <c r="F49" s="257" t="s">
        <v>650</v>
      </c>
      <c r="G49" s="110"/>
      <c r="H49" s="110"/>
      <c r="I49" s="153">
        <v>7</v>
      </c>
      <c r="J49" s="153">
        <v>7</v>
      </c>
      <c r="K49" s="153">
        <v>7</v>
      </c>
      <c r="L49" s="118"/>
      <c r="M49" s="171"/>
      <c r="N49" s="171"/>
      <c r="O49" s="221"/>
      <c r="P49" s="193"/>
      <c r="Q49" s="193"/>
      <c r="R49" s="193"/>
      <c r="S49" s="256"/>
      <c r="T49" s="256"/>
      <c r="U49" s="153">
        <v>40</v>
      </c>
      <c r="V49" s="153">
        <v>16</v>
      </c>
      <c r="W49" s="153">
        <v>16</v>
      </c>
      <c r="X49" s="277"/>
      <c r="Y49" s="153"/>
      <c r="Z49" s="153"/>
      <c r="AA49" s="256"/>
      <c r="AB49" s="193"/>
      <c r="AC49" s="193"/>
      <c r="AD49" s="193"/>
      <c r="AE49" s="256"/>
      <c r="AF49" s="29"/>
      <c r="AG49" s="41"/>
      <c r="AH49" s="153"/>
      <c r="AI49" s="153"/>
      <c r="AJ49" s="281"/>
      <c r="AK49" s="153"/>
      <c r="AL49" s="153"/>
      <c r="AM49" s="256"/>
      <c r="AN49" s="193"/>
      <c r="AO49" s="193"/>
      <c r="AP49" s="193"/>
      <c r="AQ49" s="256"/>
      <c r="AR49" s="256"/>
      <c r="AS49" s="256"/>
      <c r="AT49" s="256"/>
      <c r="AU49" s="153">
        <v>11</v>
      </c>
      <c r="AV49" s="153">
        <v>8</v>
      </c>
      <c r="AW49" s="153">
        <v>4</v>
      </c>
      <c r="AX49" s="153">
        <v>2</v>
      </c>
      <c r="AY49" s="153">
        <v>4</v>
      </c>
      <c r="AZ49" s="153">
        <v>2</v>
      </c>
      <c r="BA49" s="118"/>
      <c r="BB49" s="148"/>
      <c r="BC49" s="153"/>
      <c r="BD49" s="153"/>
      <c r="BE49" s="153"/>
      <c r="BF49" s="153"/>
      <c r="BG49" s="256"/>
      <c r="BH49" s="256"/>
      <c r="BI49" s="193"/>
      <c r="BJ49" s="193"/>
      <c r="BK49" s="193"/>
      <c r="BL49" s="193"/>
      <c r="BM49" s="193"/>
      <c r="BN49" s="193"/>
      <c r="BO49" s="256"/>
      <c r="BP49" s="256"/>
      <c r="BQ49" s="256"/>
      <c r="BR49" s="201" t="s">
        <v>43</v>
      </c>
      <c r="BS49" s="201" t="s">
        <v>43</v>
      </c>
      <c r="BT49" s="201" t="s">
        <v>48</v>
      </c>
      <c r="BU49" s="118"/>
      <c r="BV49" s="33"/>
      <c r="BW49" s="221" t="s">
        <v>49</v>
      </c>
      <c r="BX49" s="193" t="s">
        <v>49</v>
      </c>
      <c r="BY49" s="193"/>
      <c r="BZ49" s="193" t="s">
        <v>49</v>
      </c>
      <c r="CA49" s="193"/>
      <c r="CB49" s="193"/>
      <c r="CC49" s="193"/>
      <c r="CD49" s="193"/>
      <c r="CE49" s="193"/>
      <c r="CF49" s="273" t="s">
        <v>94</v>
      </c>
      <c r="CG49" s="281"/>
      <c r="CH49" s="153" t="s">
        <v>114</v>
      </c>
      <c r="CI49" s="193"/>
      <c r="CJ49" s="193"/>
      <c r="CK49" s="256"/>
      <c r="CL49" s="256"/>
    </row>
    <row r="50" spans="1:90" ht="14.25" customHeight="1">
      <c r="A50" s="256">
        <v>21</v>
      </c>
      <c r="B50" s="256">
        <v>48</v>
      </c>
      <c r="C50" s="256" t="s">
        <v>79</v>
      </c>
      <c r="D50" s="257" t="s">
        <v>650</v>
      </c>
      <c r="E50" s="257" t="s">
        <v>650</v>
      </c>
      <c r="F50" s="257" t="s">
        <v>650</v>
      </c>
      <c r="G50" s="110"/>
      <c r="H50" s="110"/>
      <c r="I50" s="153">
        <v>26</v>
      </c>
      <c r="J50" s="153">
        <v>22</v>
      </c>
      <c r="K50" s="153">
        <v>22</v>
      </c>
      <c r="L50" s="153">
        <v>29</v>
      </c>
      <c r="M50" s="104"/>
      <c r="N50" s="78"/>
      <c r="O50" s="221">
        <v>27</v>
      </c>
      <c r="P50" s="193"/>
      <c r="Q50" s="193"/>
      <c r="R50" s="193"/>
      <c r="S50" s="256"/>
      <c r="T50" s="256"/>
      <c r="U50" s="153">
        <v>83</v>
      </c>
      <c r="V50" s="153">
        <v>56</v>
      </c>
      <c r="W50" s="153">
        <v>56</v>
      </c>
      <c r="X50" s="153">
        <v>36</v>
      </c>
      <c r="Y50" s="153"/>
      <c r="Z50" s="153"/>
      <c r="AA50" s="256">
        <v>64</v>
      </c>
      <c r="AB50" s="193"/>
      <c r="AC50" s="193"/>
      <c r="AD50" s="193"/>
      <c r="AE50" s="256"/>
      <c r="AF50" s="29"/>
      <c r="AG50" s="41"/>
      <c r="AH50" s="153"/>
      <c r="AI50" s="153"/>
      <c r="AJ50" s="281"/>
      <c r="AK50" s="153"/>
      <c r="AL50" s="153"/>
      <c r="AM50" s="256"/>
      <c r="AN50" s="193"/>
      <c r="AO50" s="193"/>
      <c r="AP50" s="193"/>
      <c r="AQ50" s="256"/>
      <c r="AR50" s="256"/>
      <c r="AS50" s="256"/>
      <c r="AT50" s="256"/>
      <c r="AU50" s="153">
        <v>6</v>
      </c>
      <c r="AV50" s="153">
        <v>5</v>
      </c>
      <c r="AW50" s="153">
        <v>10</v>
      </c>
      <c r="AX50" s="153">
        <v>7</v>
      </c>
      <c r="AY50" s="153">
        <v>10</v>
      </c>
      <c r="AZ50" s="153">
        <v>7</v>
      </c>
      <c r="BA50" s="153">
        <v>12</v>
      </c>
      <c r="BB50" s="117">
        <v>8</v>
      </c>
      <c r="BC50" s="153"/>
      <c r="BD50" s="153"/>
      <c r="BE50" s="153"/>
      <c r="BF50" s="153"/>
      <c r="BG50" s="256">
        <v>29</v>
      </c>
      <c r="BH50" s="256">
        <v>33</v>
      </c>
      <c r="BI50" s="193"/>
      <c r="BJ50" s="193"/>
      <c r="BK50" s="193"/>
      <c r="BL50" s="193"/>
      <c r="BM50" s="193"/>
      <c r="BN50" s="193"/>
      <c r="BO50" s="256"/>
      <c r="BP50" s="256"/>
      <c r="BQ50" s="256"/>
      <c r="BR50" s="201" t="s">
        <v>43</v>
      </c>
      <c r="BS50" s="201" t="s">
        <v>43</v>
      </c>
      <c r="BT50" s="201" t="s">
        <v>54</v>
      </c>
      <c r="BU50" s="201" t="s">
        <v>48</v>
      </c>
      <c r="BV50" s="201" t="s">
        <v>48</v>
      </c>
      <c r="BW50" s="256" t="s">
        <v>105</v>
      </c>
      <c r="BX50" s="193" t="s">
        <v>48</v>
      </c>
      <c r="BY50" s="193"/>
      <c r="BZ50" s="193" t="s">
        <v>49</v>
      </c>
      <c r="CA50" s="193"/>
      <c r="CB50" s="193"/>
      <c r="CC50" s="193"/>
      <c r="CD50" s="193"/>
      <c r="CE50" s="193"/>
      <c r="CF50" s="273" t="s">
        <v>1115</v>
      </c>
      <c r="CG50" s="281"/>
      <c r="CH50" s="153"/>
      <c r="CI50" s="193"/>
      <c r="CJ50" s="193"/>
      <c r="CK50" s="256"/>
      <c r="CL50" s="256"/>
    </row>
    <row r="51" spans="1:90" ht="14.25" customHeight="1">
      <c r="A51" s="256">
        <v>21</v>
      </c>
      <c r="B51" s="133">
        <v>49</v>
      </c>
      <c r="C51" s="133" t="s">
        <v>34</v>
      </c>
      <c r="D51" s="110">
        <v>1</v>
      </c>
      <c r="E51" s="110">
        <v>14.05</v>
      </c>
      <c r="F51" s="110">
        <v>7.74</v>
      </c>
      <c r="G51" s="110"/>
      <c r="H51" s="110"/>
      <c r="I51" s="153">
        <v>15</v>
      </c>
      <c r="J51" s="153">
        <v>12</v>
      </c>
      <c r="K51" s="153">
        <v>12</v>
      </c>
      <c r="L51" s="153">
        <v>17</v>
      </c>
      <c r="M51" s="153">
        <v>16</v>
      </c>
      <c r="N51" s="153">
        <v>16</v>
      </c>
      <c r="O51" s="133">
        <v>36</v>
      </c>
      <c r="P51" s="57"/>
      <c r="Q51" s="57"/>
      <c r="R51" s="57"/>
      <c r="S51" s="133"/>
      <c r="T51" s="133"/>
      <c r="U51" s="153">
        <v>107</v>
      </c>
      <c r="V51" s="153">
        <v>104</v>
      </c>
      <c r="W51" s="153">
        <v>104</v>
      </c>
      <c r="X51" s="153">
        <v>107</v>
      </c>
      <c r="Y51" s="153">
        <v>102</v>
      </c>
      <c r="Z51" s="153">
        <v>102</v>
      </c>
      <c r="AA51" s="133">
        <v>59</v>
      </c>
      <c r="AB51" s="57"/>
      <c r="AC51" s="57"/>
      <c r="AD51" s="57"/>
      <c r="AE51" s="133"/>
      <c r="AF51" s="212"/>
      <c r="AG51" s="41"/>
      <c r="AH51" s="153"/>
      <c r="AI51" s="153"/>
      <c r="AJ51" s="281"/>
      <c r="AK51" s="153"/>
      <c r="AL51" s="153"/>
      <c r="AM51" s="133"/>
      <c r="AN51" s="57"/>
      <c r="AO51" s="57"/>
      <c r="AP51" s="57"/>
      <c r="AQ51" s="133"/>
      <c r="AR51" s="133"/>
      <c r="AS51" s="133"/>
      <c r="AT51" s="212"/>
      <c r="AU51" s="33"/>
      <c r="AV51" s="18"/>
      <c r="AW51" s="153">
        <v>4</v>
      </c>
      <c r="AX51" s="153">
        <v>3</v>
      </c>
      <c r="AY51" s="153">
        <v>4</v>
      </c>
      <c r="AZ51" s="153">
        <v>3</v>
      </c>
      <c r="BA51" s="153">
        <v>4</v>
      </c>
      <c r="BB51" s="117">
        <v>2</v>
      </c>
      <c r="BC51" s="153">
        <v>4</v>
      </c>
      <c r="BD51" s="153">
        <v>3</v>
      </c>
      <c r="BE51" s="153">
        <v>4</v>
      </c>
      <c r="BF51" s="153">
        <v>3</v>
      </c>
      <c r="BG51" s="133">
        <v>68</v>
      </c>
      <c r="BH51" s="133">
        <v>52</v>
      </c>
      <c r="BI51" s="57"/>
      <c r="BJ51" s="57"/>
      <c r="BK51" s="57"/>
      <c r="BL51" s="57"/>
      <c r="BM51" s="57"/>
      <c r="BN51" s="57"/>
      <c r="BO51" s="133"/>
      <c r="BP51" s="133"/>
      <c r="BQ51" s="133"/>
      <c r="BR51" s="201" t="s">
        <v>43</v>
      </c>
      <c r="BS51" s="201" t="s">
        <v>43</v>
      </c>
      <c r="BT51" s="201" t="s">
        <v>54</v>
      </c>
      <c r="BU51" s="201" t="s">
        <v>54</v>
      </c>
      <c r="BV51" s="201" t="s">
        <v>54</v>
      </c>
      <c r="BW51" s="133" t="s">
        <v>105</v>
      </c>
      <c r="BX51" s="57" t="s">
        <v>48</v>
      </c>
      <c r="BY51" s="57"/>
      <c r="BZ51" s="57" t="s">
        <v>49</v>
      </c>
      <c r="CA51" s="57"/>
      <c r="CB51" s="57"/>
      <c r="CC51" s="57"/>
      <c r="CD51" s="57"/>
      <c r="CE51" s="57"/>
      <c r="CF51" s="273" t="s">
        <v>1126</v>
      </c>
      <c r="CG51" s="281"/>
      <c r="CH51" s="153" t="s">
        <v>845</v>
      </c>
      <c r="CI51" s="57"/>
      <c r="CJ51" s="57"/>
      <c r="CK51" s="133"/>
      <c r="CL51" s="133"/>
    </row>
    <row r="52" spans="1:90" ht="14.25" customHeight="1">
      <c r="A52" s="256">
        <v>21</v>
      </c>
      <c r="B52" s="133">
        <v>50</v>
      </c>
      <c r="C52" s="133" t="s">
        <v>34</v>
      </c>
      <c r="D52" s="110">
        <v>1</v>
      </c>
      <c r="E52" s="110">
        <v>9.5</v>
      </c>
      <c r="F52" s="110">
        <v>11.15</v>
      </c>
      <c r="G52" s="110"/>
      <c r="H52" s="110"/>
      <c r="I52" s="153">
        <v>12</v>
      </c>
      <c r="J52" s="153">
        <v>12</v>
      </c>
      <c r="K52" s="153">
        <v>12</v>
      </c>
      <c r="L52" s="153">
        <v>17</v>
      </c>
      <c r="M52" s="153">
        <v>16</v>
      </c>
      <c r="N52" s="153">
        <v>16</v>
      </c>
      <c r="O52" s="133">
        <v>16</v>
      </c>
      <c r="P52" s="57"/>
      <c r="Q52" s="57"/>
      <c r="R52" s="57"/>
      <c r="S52" s="133"/>
      <c r="T52" s="133"/>
      <c r="U52" s="153">
        <v>96</v>
      </c>
      <c r="V52" s="153">
        <v>92</v>
      </c>
      <c r="W52" s="153">
        <v>92</v>
      </c>
      <c r="X52" s="117">
        <v>90</v>
      </c>
      <c r="Y52" s="153">
        <v>92</v>
      </c>
      <c r="Z52" s="153">
        <v>92</v>
      </c>
      <c r="AA52" s="133">
        <v>23</v>
      </c>
      <c r="AB52" s="57"/>
      <c r="AC52" s="57"/>
      <c r="AD52" s="57"/>
      <c r="AE52" s="133"/>
      <c r="AF52" s="212"/>
      <c r="AG52" s="38"/>
      <c r="AH52" s="153"/>
      <c r="AI52" s="153"/>
      <c r="AJ52" s="281"/>
      <c r="AK52" s="153"/>
      <c r="AL52" s="153"/>
      <c r="AM52" s="133"/>
      <c r="AN52" s="57"/>
      <c r="AO52" s="57"/>
      <c r="AP52" s="57"/>
      <c r="AQ52" s="133"/>
      <c r="AR52" s="133"/>
      <c r="AS52" s="133"/>
      <c r="AT52" s="133"/>
      <c r="AU52" s="153">
        <v>14</v>
      </c>
      <c r="AV52" s="281"/>
      <c r="AW52" s="153">
        <v>14</v>
      </c>
      <c r="AX52" s="153">
        <v>5</v>
      </c>
      <c r="AY52" s="153">
        <v>14</v>
      </c>
      <c r="AZ52" s="153">
        <v>5</v>
      </c>
      <c r="BA52" s="117">
        <v>12</v>
      </c>
      <c r="BB52" s="117">
        <v>6</v>
      </c>
      <c r="BC52" s="153">
        <v>15</v>
      </c>
      <c r="BD52" s="153">
        <v>3</v>
      </c>
      <c r="BE52" s="153">
        <v>15</v>
      </c>
      <c r="BF52" s="153">
        <v>3</v>
      </c>
      <c r="BG52" s="133">
        <v>16</v>
      </c>
      <c r="BH52" s="133">
        <v>19</v>
      </c>
      <c r="BI52" s="57"/>
      <c r="BJ52" s="57"/>
      <c r="BK52" s="57"/>
      <c r="BL52" s="57"/>
      <c r="BM52" s="57"/>
      <c r="BN52" s="57"/>
      <c r="BO52" s="133"/>
      <c r="BP52" s="133"/>
      <c r="BQ52" s="133"/>
      <c r="BR52" s="201" t="s">
        <v>43</v>
      </c>
      <c r="BS52" s="201" t="s">
        <v>43</v>
      </c>
      <c r="BT52" s="201" t="s">
        <v>54</v>
      </c>
      <c r="BU52" s="197"/>
      <c r="BV52" s="199"/>
      <c r="BW52" s="224" t="s">
        <v>105</v>
      </c>
      <c r="BX52" s="57" t="s">
        <v>49</v>
      </c>
      <c r="BY52" s="57"/>
      <c r="BZ52" s="57" t="s">
        <v>49</v>
      </c>
      <c r="CA52" s="57"/>
      <c r="CB52" s="57"/>
      <c r="CC52" s="57"/>
      <c r="CD52" s="57"/>
      <c r="CE52" s="57"/>
      <c r="CF52" s="273" t="s">
        <v>1115</v>
      </c>
      <c r="CG52" s="281"/>
      <c r="CH52" s="153" t="s">
        <v>845</v>
      </c>
      <c r="CI52" s="57"/>
      <c r="CJ52" s="57"/>
      <c r="CK52" s="133"/>
      <c r="CL52" s="133"/>
    </row>
    <row r="53" spans="1:90" ht="14.25" customHeight="1">
      <c r="A53" s="256">
        <v>21</v>
      </c>
      <c r="B53" s="256">
        <v>51</v>
      </c>
      <c r="C53" s="256" t="s">
        <v>276</v>
      </c>
      <c r="D53" s="110" t="s">
        <v>650</v>
      </c>
      <c r="E53" s="110" t="s">
        <v>650</v>
      </c>
      <c r="F53" s="110" t="s">
        <v>650</v>
      </c>
      <c r="G53" s="110"/>
      <c r="H53" s="110"/>
      <c r="I53" s="153">
        <v>21</v>
      </c>
      <c r="J53" s="153">
        <v>17</v>
      </c>
      <c r="K53" s="153">
        <v>17</v>
      </c>
      <c r="L53" s="153">
        <v>22</v>
      </c>
      <c r="M53" s="153">
        <v>20</v>
      </c>
      <c r="N53" s="153">
        <v>20</v>
      </c>
      <c r="O53" s="256">
        <v>34</v>
      </c>
      <c r="P53" s="193" t="s">
        <v>245</v>
      </c>
      <c r="Q53" s="193"/>
      <c r="R53" s="193"/>
      <c r="S53" s="256"/>
      <c r="T53" s="256"/>
      <c r="U53" s="153">
        <v>149</v>
      </c>
      <c r="V53" s="153">
        <v>107</v>
      </c>
      <c r="W53" s="153">
        <v>107</v>
      </c>
      <c r="X53" s="153">
        <v>64</v>
      </c>
      <c r="Y53" s="153">
        <v>58</v>
      </c>
      <c r="Z53" s="153">
        <v>58</v>
      </c>
      <c r="AA53" s="256">
        <v>58</v>
      </c>
      <c r="AB53" s="193" t="s">
        <v>165</v>
      </c>
      <c r="AC53" s="193"/>
      <c r="AD53" s="193"/>
      <c r="AE53" s="256"/>
      <c r="AF53" s="256"/>
      <c r="AG53" s="153">
        <v>6</v>
      </c>
      <c r="AH53" s="153"/>
      <c r="AI53" s="153"/>
      <c r="AJ53" s="281"/>
      <c r="AK53" s="153"/>
      <c r="AL53" s="153"/>
      <c r="AM53" s="256"/>
      <c r="AN53" s="193"/>
      <c r="AO53" s="193"/>
      <c r="AP53" s="193"/>
      <c r="AQ53" s="256"/>
      <c r="AR53" s="256"/>
      <c r="AS53" s="256"/>
      <c r="AT53" s="29"/>
      <c r="AU53" s="33"/>
      <c r="AV53" s="38"/>
      <c r="AW53" s="153">
        <v>11</v>
      </c>
      <c r="AX53" s="153">
        <v>8</v>
      </c>
      <c r="AY53" s="153">
        <v>11</v>
      </c>
      <c r="AZ53" s="153">
        <v>8</v>
      </c>
      <c r="BA53" s="153">
        <v>13</v>
      </c>
      <c r="BB53" s="117">
        <v>5</v>
      </c>
      <c r="BC53" s="153">
        <v>11</v>
      </c>
      <c r="BD53" s="153">
        <v>3</v>
      </c>
      <c r="BE53" s="153">
        <v>11</v>
      </c>
      <c r="BF53" s="153">
        <v>3</v>
      </c>
      <c r="BG53" s="256">
        <v>47</v>
      </c>
      <c r="BH53" s="256">
        <v>37</v>
      </c>
      <c r="BI53" s="193" t="s">
        <v>174</v>
      </c>
      <c r="BJ53" s="193" t="s">
        <v>231</v>
      </c>
      <c r="BK53" s="193"/>
      <c r="BL53" s="193"/>
      <c r="BM53" s="193"/>
      <c r="BN53" s="193"/>
      <c r="BO53" s="256"/>
      <c r="BP53" s="256"/>
      <c r="BQ53" s="256"/>
      <c r="BR53" s="201" t="s">
        <v>43</v>
      </c>
      <c r="BS53" s="201" t="s">
        <v>43</v>
      </c>
      <c r="BT53" s="201" t="s">
        <v>54</v>
      </c>
      <c r="BU53" s="104"/>
      <c r="BV53" s="78"/>
      <c r="BW53" s="221" t="s">
        <v>105</v>
      </c>
      <c r="BX53" s="193" t="s">
        <v>105</v>
      </c>
      <c r="BY53" s="193"/>
      <c r="BZ53" s="193" t="s">
        <v>49</v>
      </c>
      <c r="CA53" s="193"/>
      <c r="CB53" s="193"/>
      <c r="CC53" s="193"/>
      <c r="CD53" s="193"/>
      <c r="CE53" s="193"/>
      <c r="CF53" s="273" t="s">
        <v>1095</v>
      </c>
      <c r="CG53" s="281"/>
      <c r="CH53" s="153" t="s">
        <v>845</v>
      </c>
      <c r="CI53" s="193"/>
      <c r="CJ53" s="193"/>
      <c r="CK53" s="256"/>
      <c r="CL53" s="256"/>
    </row>
    <row r="54" spans="1:90" ht="14.25" customHeight="1">
      <c r="A54" s="256">
        <v>21</v>
      </c>
      <c r="B54" s="256">
        <v>52</v>
      </c>
      <c r="C54" s="256" t="s">
        <v>276</v>
      </c>
      <c r="D54" s="110" t="s">
        <v>650</v>
      </c>
      <c r="E54" s="110" t="s">
        <v>650</v>
      </c>
      <c r="F54" s="110" t="s">
        <v>650</v>
      </c>
      <c r="G54" s="110"/>
      <c r="H54" s="110"/>
      <c r="I54" s="153">
        <v>21</v>
      </c>
      <c r="J54" s="153">
        <v>19</v>
      </c>
      <c r="K54" s="153">
        <v>19</v>
      </c>
      <c r="L54" s="118"/>
      <c r="M54" s="33"/>
      <c r="N54" s="33"/>
      <c r="O54" s="221"/>
      <c r="P54" s="193"/>
      <c r="Q54" s="193"/>
      <c r="R54" s="193"/>
      <c r="S54" s="256"/>
      <c r="T54" s="256"/>
      <c r="U54" s="153">
        <v>129</v>
      </c>
      <c r="V54" s="153">
        <v>107</v>
      </c>
      <c r="W54" s="153">
        <v>107</v>
      </c>
      <c r="X54" s="277"/>
      <c r="Y54" s="153"/>
      <c r="Z54" s="153"/>
      <c r="AA54" s="256"/>
      <c r="AB54" s="193"/>
      <c r="AC54" s="193"/>
      <c r="AD54" s="193"/>
      <c r="AE54" s="256"/>
      <c r="AF54" s="256"/>
      <c r="AG54" s="153">
        <v>17</v>
      </c>
      <c r="AH54" s="153"/>
      <c r="AI54" s="153"/>
      <c r="AJ54" s="223"/>
      <c r="AK54" s="153"/>
      <c r="AL54" s="153"/>
      <c r="AM54" s="256"/>
      <c r="AN54" s="193"/>
      <c r="AO54" s="193"/>
      <c r="AP54" s="193"/>
      <c r="AQ54" s="256"/>
      <c r="AR54" s="256"/>
      <c r="AS54" s="256"/>
      <c r="AT54" s="256"/>
      <c r="AU54" s="153">
        <v>41</v>
      </c>
      <c r="AV54" s="153">
        <v>27</v>
      </c>
      <c r="AW54" s="153">
        <v>21</v>
      </c>
      <c r="AX54" s="153">
        <v>15</v>
      </c>
      <c r="AY54" s="153">
        <v>21</v>
      </c>
      <c r="AZ54" s="153">
        <v>15</v>
      </c>
      <c r="BA54" s="118"/>
      <c r="BB54" s="148"/>
      <c r="BC54" s="153"/>
      <c r="BD54" s="153"/>
      <c r="BE54" s="153"/>
      <c r="BF54" s="153"/>
      <c r="BG54" s="256"/>
      <c r="BH54" s="256"/>
      <c r="BI54" s="193"/>
      <c r="BJ54" s="193"/>
      <c r="BK54" s="193"/>
      <c r="BL54" s="193"/>
      <c r="BM54" s="193"/>
      <c r="BN54" s="193"/>
      <c r="BO54" s="256"/>
      <c r="BP54" s="256"/>
      <c r="BQ54" s="256"/>
      <c r="BR54" s="201" t="s">
        <v>43</v>
      </c>
      <c r="BS54" s="201" t="s">
        <v>43</v>
      </c>
      <c r="BT54" s="201" t="s">
        <v>48</v>
      </c>
      <c r="BU54" s="201" t="s">
        <v>48</v>
      </c>
      <c r="BV54" s="201" t="s">
        <v>48</v>
      </c>
      <c r="BW54" s="256" t="s">
        <v>48</v>
      </c>
      <c r="BX54" s="193" t="s">
        <v>49</v>
      </c>
      <c r="BY54" s="193"/>
      <c r="BZ54" s="193" t="s">
        <v>49</v>
      </c>
      <c r="CA54" s="193"/>
      <c r="CB54" s="193"/>
      <c r="CC54" s="193"/>
      <c r="CD54" s="193"/>
      <c r="CE54" s="193"/>
      <c r="CF54" s="273" t="s">
        <v>94</v>
      </c>
      <c r="CG54" s="281"/>
      <c r="CH54" s="153"/>
      <c r="CI54" s="193"/>
      <c r="CJ54" s="193"/>
      <c r="CK54" s="256"/>
      <c r="CL54" s="256"/>
    </row>
    <row r="55" spans="1:90" ht="14.25" customHeight="1">
      <c r="A55" s="256">
        <v>21</v>
      </c>
      <c r="B55" s="133">
        <v>53</v>
      </c>
      <c r="C55" s="133" t="s">
        <v>324</v>
      </c>
      <c r="D55" s="110">
        <v>1</v>
      </c>
      <c r="E55" s="110">
        <v>8.5299999999999994</v>
      </c>
      <c r="F55" s="110">
        <v>15.22</v>
      </c>
      <c r="G55" s="110"/>
      <c r="H55" s="137"/>
      <c r="I55" s="148"/>
      <c r="J55" s="153">
        <v>34</v>
      </c>
      <c r="K55" s="153">
        <v>34</v>
      </c>
      <c r="L55" s="153">
        <v>39</v>
      </c>
      <c r="M55" s="153">
        <v>41</v>
      </c>
      <c r="N55" s="153">
        <v>41</v>
      </c>
      <c r="O55" s="133"/>
      <c r="P55" s="57"/>
      <c r="Q55" s="57"/>
      <c r="R55" s="57"/>
      <c r="S55" s="133"/>
      <c r="T55" s="212"/>
      <c r="U55" s="148"/>
      <c r="V55" s="153">
        <v>210</v>
      </c>
      <c r="W55" s="153">
        <v>210</v>
      </c>
      <c r="X55" s="153">
        <v>226</v>
      </c>
      <c r="Y55" s="153">
        <v>228</v>
      </c>
      <c r="Z55" s="153">
        <v>228</v>
      </c>
      <c r="AA55" s="133"/>
      <c r="AB55" s="57"/>
      <c r="AC55" s="57"/>
      <c r="AD55" s="57"/>
      <c r="AE55" s="133"/>
      <c r="AF55" s="212"/>
      <c r="AG55" s="18"/>
      <c r="AH55" s="153">
        <v>15</v>
      </c>
      <c r="AI55" s="153">
        <v>15</v>
      </c>
      <c r="AJ55" s="117">
        <v>21</v>
      </c>
      <c r="AK55" s="153">
        <v>22</v>
      </c>
      <c r="AL55" s="153">
        <v>22</v>
      </c>
      <c r="AM55" s="133"/>
      <c r="AN55" s="57"/>
      <c r="AO55" s="57"/>
      <c r="AP55" s="57"/>
      <c r="AQ55" s="133"/>
      <c r="AR55" s="133"/>
      <c r="AS55" s="133"/>
      <c r="AT55" s="212"/>
      <c r="AU55" s="33"/>
      <c r="AV55" s="18"/>
      <c r="AW55" s="153">
        <v>72</v>
      </c>
      <c r="AX55" s="153">
        <v>58</v>
      </c>
      <c r="AY55" s="153">
        <v>72</v>
      </c>
      <c r="AZ55" s="153">
        <v>58</v>
      </c>
      <c r="BA55" s="153">
        <v>70</v>
      </c>
      <c r="BB55" s="117">
        <v>66</v>
      </c>
      <c r="BC55" s="153">
        <v>72</v>
      </c>
      <c r="BD55" s="153">
        <v>67</v>
      </c>
      <c r="BE55" s="153">
        <v>72</v>
      </c>
      <c r="BF55" s="153">
        <v>67</v>
      </c>
      <c r="BG55" s="133"/>
      <c r="BH55" s="133"/>
      <c r="BI55" s="57"/>
      <c r="BJ55" s="57"/>
      <c r="BK55" s="57"/>
      <c r="BL55" s="57"/>
      <c r="BM55" s="57"/>
      <c r="BN55" s="57"/>
      <c r="BO55" s="133"/>
      <c r="BP55" s="133"/>
      <c r="BQ55" s="133"/>
      <c r="BR55" s="201" t="s">
        <v>43</v>
      </c>
      <c r="BS55" s="201" t="s">
        <v>43</v>
      </c>
      <c r="BT55" s="201" t="s">
        <v>42</v>
      </c>
      <c r="BU55" s="201" t="s">
        <v>42</v>
      </c>
      <c r="BV55" s="201" t="s">
        <v>42</v>
      </c>
      <c r="BW55" s="133" t="s">
        <v>48</v>
      </c>
      <c r="BX55" s="57" t="s">
        <v>49</v>
      </c>
      <c r="BY55" s="57"/>
      <c r="BZ55" s="57" t="s">
        <v>49</v>
      </c>
      <c r="CA55" s="57"/>
      <c r="CB55" s="57"/>
      <c r="CC55" s="57"/>
      <c r="CD55" s="57"/>
      <c r="CE55" s="57"/>
      <c r="CF55" s="273" t="s">
        <v>154</v>
      </c>
      <c r="CG55" s="281"/>
      <c r="CH55" s="153"/>
      <c r="CI55" s="57"/>
      <c r="CJ55" s="57"/>
      <c r="CK55" s="133"/>
      <c r="CL55" s="133"/>
    </row>
    <row r="56" spans="1:90" ht="14.25" customHeight="1">
      <c r="A56" s="256">
        <v>21</v>
      </c>
      <c r="B56" s="133">
        <v>54</v>
      </c>
      <c r="C56" s="133" t="s">
        <v>85</v>
      </c>
      <c r="D56" s="110">
        <v>2</v>
      </c>
      <c r="E56" s="110">
        <v>13.7</v>
      </c>
      <c r="F56" s="110">
        <v>10</v>
      </c>
      <c r="G56" s="110"/>
      <c r="H56" s="110"/>
      <c r="I56" s="153">
        <v>10</v>
      </c>
      <c r="J56" s="153">
        <v>9</v>
      </c>
      <c r="K56" s="153">
        <v>9</v>
      </c>
      <c r="L56" s="153">
        <v>10</v>
      </c>
      <c r="M56" s="153">
        <v>9</v>
      </c>
      <c r="N56" s="153">
        <v>9</v>
      </c>
      <c r="O56" s="133">
        <v>20</v>
      </c>
      <c r="P56" s="57"/>
      <c r="Q56" s="57"/>
      <c r="R56" s="57"/>
      <c r="S56" s="133"/>
      <c r="T56" s="133"/>
      <c r="U56" s="153">
        <v>50</v>
      </c>
      <c r="V56" s="153">
        <v>27</v>
      </c>
      <c r="W56" s="153">
        <v>27</v>
      </c>
      <c r="X56" s="153">
        <v>55</v>
      </c>
      <c r="Y56" s="153">
        <v>54</v>
      </c>
      <c r="Z56" s="153">
        <v>54</v>
      </c>
      <c r="AA56" s="133">
        <v>51</v>
      </c>
      <c r="AB56" s="57"/>
      <c r="AC56" s="57"/>
      <c r="AD56" s="57"/>
      <c r="AE56" s="133"/>
      <c r="AF56" s="212"/>
      <c r="AG56" s="41"/>
      <c r="AH56" s="153"/>
      <c r="AI56" s="153"/>
      <c r="AJ56" s="265"/>
      <c r="AK56" s="153"/>
      <c r="AL56" s="153"/>
      <c r="AM56" s="133"/>
      <c r="AN56" s="57"/>
      <c r="AO56" s="57"/>
      <c r="AP56" s="57" t="s">
        <v>328</v>
      </c>
      <c r="AQ56" s="133"/>
      <c r="AR56" s="133"/>
      <c r="AS56" s="133"/>
      <c r="AT56" s="133"/>
      <c r="AU56" s="153">
        <v>2</v>
      </c>
      <c r="AV56" s="281"/>
      <c r="AW56" s="153">
        <v>8</v>
      </c>
      <c r="AX56" s="153">
        <v>6</v>
      </c>
      <c r="AY56" s="153">
        <v>8</v>
      </c>
      <c r="AZ56" s="153">
        <v>6</v>
      </c>
      <c r="BA56" s="153">
        <v>7</v>
      </c>
      <c r="BB56" s="117">
        <v>5</v>
      </c>
      <c r="BC56" s="153">
        <v>6</v>
      </c>
      <c r="BD56" s="153">
        <v>5</v>
      </c>
      <c r="BE56" s="153">
        <v>6</v>
      </c>
      <c r="BF56" s="153">
        <v>5</v>
      </c>
      <c r="BG56" s="133">
        <v>19</v>
      </c>
      <c r="BH56" s="133">
        <v>16</v>
      </c>
      <c r="BI56" s="57"/>
      <c r="BJ56" s="57"/>
      <c r="BK56" s="57"/>
      <c r="BL56" s="57"/>
      <c r="BM56" s="57" t="s">
        <v>1127</v>
      </c>
      <c r="BN56" s="57" t="s">
        <v>150</v>
      </c>
      <c r="BO56" s="133"/>
      <c r="BP56" s="133"/>
      <c r="BQ56" s="133"/>
      <c r="BR56" s="201" t="s">
        <v>43</v>
      </c>
      <c r="BS56" s="201" t="s">
        <v>43</v>
      </c>
      <c r="BT56" s="201" t="s">
        <v>42</v>
      </c>
      <c r="BU56" s="201" t="s">
        <v>54</v>
      </c>
      <c r="BV56" s="201" t="s">
        <v>54</v>
      </c>
      <c r="BW56" s="133" t="s">
        <v>105</v>
      </c>
      <c r="BX56" s="57" t="s">
        <v>49</v>
      </c>
      <c r="BY56" s="57"/>
      <c r="BZ56" s="57" t="s">
        <v>105</v>
      </c>
      <c r="CA56" s="57"/>
      <c r="CB56" s="57"/>
      <c r="CC56" s="57"/>
      <c r="CD56" s="57"/>
      <c r="CE56" s="57"/>
      <c r="CF56" s="273" t="s">
        <v>275</v>
      </c>
      <c r="CG56" s="281"/>
      <c r="CH56" s="153" t="s">
        <v>1128</v>
      </c>
      <c r="CI56" s="57"/>
      <c r="CJ56" s="57"/>
      <c r="CK56" s="133"/>
      <c r="CL56" s="133"/>
    </row>
    <row r="57" spans="1:90" ht="14.25" customHeight="1">
      <c r="A57" s="256">
        <v>21</v>
      </c>
      <c r="B57" s="133">
        <v>55</v>
      </c>
      <c r="C57" s="133" t="s">
        <v>85</v>
      </c>
      <c r="D57" s="110" t="s">
        <v>650</v>
      </c>
      <c r="E57" s="110" t="s">
        <v>650</v>
      </c>
      <c r="F57" s="110" t="s">
        <v>650</v>
      </c>
      <c r="G57" s="110"/>
      <c r="H57" s="110"/>
      <c r="I57" s="153">
        <v>20</v>
      </c>
      <c r="J57" s="153">
        <v>18</v>
      </c>
      <c r="K57" s="153">
        <v>18</v>
      </c>
      <c r="L57" s="153">
        <v>21</v>
      </c>
      <c r="M57" s="118"/>
      <c r="N57" s="33"/>
      <c r="O57" s="224"/>
      <c r="P57" s="57"/>
      <c r="Q57" s="57"/>
      <c r="R57" s="57"/>
      <c r="S57" s="133"/>
      <c r="T57" s="133"/>
      <c r="U57" s="153">
        <v>74</v>
      </c>
      <c r="V57" s="153">
        <v>51</v>
      </c>
      <c r="W57" s="153">
        <v>51</v>
      </c>
      <c r="X57" s="117">
        <v>50</v>
      </c>
      <c r="Y57" s="153"/>
      <c r="Z57" s="153"/>
      <c r="AA57" s="133"/>
      <c r="AB57" s="57"/>
      <c r="AC57" s="57"/>
      <c r="AD57" s="57"/>
      <c r="AE57" s="133"/>
      <c r="AF57" s="212"/>
      <c r="AG57" s="41"/>
      <c r="AH57" s="153"/>
      <c r="AI57" s="153"/>
      <c r="AJ57" s="281"/>
      <c r="AK57" s="153"/>
      <c r="AL57" s="153"/>
      <c r="AM57" s="133"/>
      <c r="AN57" s="57"/>
      <c r="AO57" s="57"/>
      <c r="AP57" s="57"/>
      <c r="AQ57" s="133"/>
      <c r="AR57" s="133"/>
      <c r="AS57" s="133"/>
      <c r="AT57" s="212"/>
      <c r="AU57" s="33"/>
      <c r="AV57" s="38"/>
      <c r="AW57" s="153">
        <v>7</v>
      </c>
      <c r="AX57" s="153">
        <v>5</v>
      </c>
      <c r="AY57" s="153">
        <v>7</v>
      </c>
      <c r="AZ57" s="153">
        <v>5</v>
      </c>
      <c r="BA57" s="117">
        <v>20</v>
      </c>
      <c r="BB57" s="117">
        <v>7</v>
      </c>
      <c r="BC57" s="153"/>
      <c r="BD57" s="153"/>
      <c r="BE57" s="153"/>
      <c r="BF57" s="153"/>
      <c r="BG57" s="133"/>
      <c r="BH57" s="133"/>
      <c r="BI57" s="57"/>
      <c r="BJ57" s="57"/>
      <c r="BK57" s="57"/>
      <c r="BL57" s="57"/>
      <c r="BM57" s="57"/>
      <c r="BN57" s="57"/>
      <c r="BO57" s="133"/>
      <c r="BP57" s="133"/>
      <c r="BQ57" s="133"/>
      <c r="BR57" s="201" t="s">
        <v>43</v>
      </c>
      <c r="BS57" s="201" t="s">
        <v>43</v>
      </c>
      <c r="BT57" s="201" t="s">
        <v>42</v>
      </c>
      <c r="BU57" s="118"/>
      <c r="BV57" s="33"/>
      <c r="BW57" s="224" t="s">
        <v>49</v>
      </c>
      <c r="BX57" s="57" t="s">
        <v>49</v>
      </c>
      <c r="BY57" s="57"/>
      <c r="BZ57" s="57" t="s">
        <v>49</v>
      </c>
      <c r="CA57" s="57"/>
      <c r="CB57" s="57"/>
      <c r="CC57" s="57"/>
      <c r="CD57" s="57"/>
      <c r="CE57" s="57"/>
      <c r="CF57" s="273" t="s">
        <v>1129</v>
      </c>
      <c r="CG57" s="281"/>
      <c r="CH57" s="153" t="s">
        <v>507</v>
      </c>
      <c r="CI57" s="57"/>
      <c r="CJ57" s="57"/>
      <c r="CK57" s="133"/>
      <c r="CL57" s="133"/>
    </row>
    <row r="58" spans="1:90" ht="14.25" customHeight="1">
      <c r="A58" s="256">
        <v>21</v>
      </c>
      <c r="B58" s="133">
        <v>56</v>
      </c>
      <c r="C58" s="133" t="s">
        <v>352</v>
      </c>
      <c r="D58" s="110">
        <v>2</v>
      </c>
      <c r="E58" s="110">
        <v>9.9</v>
      </c>
      <c r="F58" s="110">
        <v>13.4</v>
      </c>
      <c r="G58" s="110"/>
      <c r="H58" s="110"/>
      <c r="I58" s="153">
        <v>16</v>
      </c>
      <c r="J58" s="153">
        <v>14</v>
      </c>
      <c r="K58" s="153">
        <v>14</v>
      </c>
      <c r="L58" s="153">
        <v>16</v>
      </c>
      <c r="M58" s="153">
        <v>10</v>
      </c>
      <c r="N58" s="153">
        <v>10</v>
      </c>
      <c r="O58" s="133"/>
      <c r="P58" s="57"/>
      <c r="Q58" s="57"/>
      <c r="R58" s="57"/>
      <c r="S58" s="133"/>
      <c r="T58" s="133"/>
      <c r="U58" s="153">
        <v>114</v>
      </c>
      <c r="V58" s="153">
        <v>94</v>
      </c>
      <c r="W58" s="153">
        <v>94</v>
      </c>
      <c r="X58" s="153">
        <v>87</v>
      </c>
      <c r="Y58" s="153">
        <v>47</v>
      </c>
      <c r="Z58" s="153">
        <v>47</v>
      </c>
      <c r="AA58" s="133"/>
      <c r="AB58" s="57"/>
      <c r="AC58" s="57"/>
      <c r="AD58" s="57"/>
      <c r="AE58" s="133"/>
      <c r="AF58" s="212"/>
      <c r="AG58" s="41"/>
      <c r="AH58" s="153"/>
      <c r="AI58" s="153"/>
      <c r="AJ58" s="281"/>
      <c r="AK58" s="153"/>
      <c r="AL58" s="153"/>
      <c r="AM58" s="133"/>
      <c r="AN58" s="57"/>
      <c r="AO58" s="57"/>
      <c r="AP58" s="57"/>
      <c r="AQ58" s="133"/>
      <c r="AR58" s="133"/>
      <c r="AS58" s="133"/>
      <c r="AT58" s="133"/>
      <c r="AU58" s="153">
        <v>124</v>
      </c>
      <c r="AV58" s="153">
        <v>110</v>
      </c>
      <c r="AW58" s="153">
        <v>83</v>
      </c>
      <c r="AX58" s="153">
        <v>82</v>
      </c>
      <c r="AY58" s="153">
        <v>83</v>
      </c>
      <c r="AZ58" s="153">
        <v>82</v>
      </c>
      <c r="BA58" s="153">
        <v>85</v>
      </c>
      <c r="BB58" s="117">
        <v>72</v>
      </c>
      <c r="BC58" s="153">
        <v>39</v>
      </c>
      <c r="BD58" s="153">
        <v>33</v>
      </c>
      <c r="BE58" s="153">
        <v>39</v>
      </c>
      <c r="BF58" s="153">
        <v>33</v>
      </c>
      <c r="BG58" s="133"/>
      <c r="BH58" s="133"/>
      <c r="BI58" s="57"/>
      <c r="BJ58" s="57"/>
      <c r="BK58" s="57"/>
      <c r="BL58" s="57"/>
      <c r="BM58" s="57"/>
      <c r="BN58" s="57"/>
      <c r="BO58" s="133"/>
      <c r="BP58" s="133"/>
      <c r="BQ58" s="133"/>
      <c r="BR58" s="201" t="s">
        <v>43</v>
      </c>
      <c r="BS58" s="201" t="s">
        <v>43</v>
      </c>
      <c r="BT58" s="201" t="s">
        <v>42</v>
      </c>
      <c r="BU58" s="201" t="s">
        <v>105</v>
      </c>
      <c r="BV58" s="201" t="s">
        <v>105</v>
      </c>
      <c r="BW58" s="133" t="s">
        <v>48</v>
      </c>
      <c r="BX58" s="57" t="s">
        <v>49</v>
      </c>
      <c r="BY58" s="57"/>
      <c r="BZ58" s="57" t="s">
        <v>49</v>
      </c>
      <c r="CA58" s="57"/>
      <c r="CB58" s="57"/>
      <c r="CC58" s="57"/>
      <c r="CD58" s="57"/>
      <c r="CE58" s="57"/>
      <c r="CF58" s="273" t="s">
        <v>1129</v>
      </c>
      <c r="CG58" s="281"/>
      <c r="CH58" s="153" t="s">
        <v>1130</v>
      </c>
      <c r="CI58" s="57"/>
      <c r="CJ58" s="57"/>
      <c r="CK58" s="133"/>
      <c r="CL58" s="133"/>
    </row>
    <row r="59" spans="1:90" ht="14.25" customHeight="1">
      <c r="A59" s="256">
        <v>21</v>
      </c>
      <c r="B59" s="133">
        <v>57</v>
      </c>
      <c r="C59" s="133" t="s">
        <v>85</v>
      </c>
      <c r="D59" s="110">
        <v>3</v>
      </c>
      <c r="E59" s="110">
        <v>15.92</v>
      </c>
      <c r="F59" s="110">
        <v>8</v>
      </c>
      <c r="G59" s="110"/>
      <c r="H59" s="110"/>
      <c r="I59" s="153">
        <v>20</v>
      </c>
      <c r="J59" s="153">
        <v>16</v>
      </c>
      <c r="K59" s="153">
        <v>16</v>
      </c>
      <c r="L59" s="153">
        <v>20</v>
      </c>
      <c r="M59" s="197"/>
      <c r="N59" s="199"/>
      <c r="O59" s="224">
        <v>47</v>
      </c>
      <c r="P59" s="57"/>
      <c r="Q59" s="57"/>
      <c r="R59" s="57"/>
      <c r="S59" s="133"/>
      <c r="T59" s="133"/>
      <c r="U59" s="153">
        <v>74</v>
      </c>
      <c r="V59" s="153">
        <v>70</v>
      </c>
      <c r="W59" s="153">
        <v>70</v>
      </c>
      <c r="X59" s="153">
        <v>59</v>
      </c>
      <c r="Y59" s="153"/>
      <c r="Z59" s="153"/>
      <c r="AA59" s="133">
        <v>160</v>
      </c>
      <c r="AB59" s="57"/>
      <c r="AC59" s="57"/>
      <c r="AD59" s="57"/>
      <c r="AE59" s="133"/>
      <c r="AF59" s="212"/>
      <c r="AG59" s="41"/>
      <c r="AH59" s="153"/>
      <c r="AI59" s="153"/>
      <c r="AJ59" s="281"/>
      <c r="AK59" s="153"/>
      <c r="AL59" s="153"/>
      <c r="AM59" s="133"/>
      <c r="AN59" s="57"/>
      <c r="AO59" s="57"/>
      <c r="AP59" s="57"/>
      <c r="AQ59" s="133"/>
      <c r="AR59" s="133"/>
      <c r="AS59" s="133"/>
      <c r="AT59" s="212"/>
      <c r="AU59" s="33"/>
      <c r="AV59" s="148"/>
      <c r="AW59" s="153">
        <v>19</v>
      </c>
      <c r="AX59" s="153">
        <v>10</v>
      </c>
      <c r="AY59" s="153">
        <v>19</v>
      </c>
      <c r="AZ59" s="153">
        <v>10</v>
      </c>
      <c r="BA59" s="153">
        <v>23</v>
      </c>
      <c r="BB59" s="117">
        <v>9</v>
      </c>
      <c r="BC59" s="153"/>
      <c r="BD59" s="153"/>
      <c r="BE59" s="153"/>
      <c r="BF59" s="153"/>
      <c r="BG59" s="133">
        <v>113</v>
      </c>
      <c r="BH59" s="133">
        <v>135</v>
      </c>
      <c r="BI59" s="57"/>
      <c r="BJ59" s="57"/>
      <c r="BK59" s="57"/>
      <c r="BL59" s="57"/>
      <c r="BM59" s="57"/>
      <c r="BN59" s="57"/>
      <c r="BO59" s="133"/>
      <c r="BP59" s="133"/>
      <c r="BQ59" s="133"/>
      <c r="BR59" s="201" t="s">
        <v>43</v>
      </c>
      <c r="BS59" s="201" t="s">
        <v>43</v>
      </c>
      <c r="BT59" s="201" t="s">
        <v>42</v>
      </c>
      <c r="BU59" s="201" t="s">
        <v>48</v>
      </c>
      <c r="BV59" s="201" t="s">
        <v>48</v>
      </c>
      <c r="BW59" s="133" t="s">
        <v>105</v>
      </c>
      <c r="BX59" s="57" t="s">
        <v>48</v>
      </c>
      <c r="BY59" s="57"/>
      <c r="BZ59" s="57" t="s">
        <v>49</v>
      </c>
      <c r="CA59" s="57"/>
      <c r="CB59" s="57"/>
      <c r="CC59" s="57"/>
      <c r="CD59" s="57"/>
      <c r="CE59" s="57"/>
      <c r="CF59" s="273" t="s">
        <v>1131</v>
      </c>
      <c r="CG59" s="281"/>
      <c r="CH59" s="153"/>
      <c r="CI59" s="57"/>
      <c r="CJ59" s="57"/>
      <c r="CK59" s="133"/>
      <c r="CL59" s="133"/>
    </row>
    <row r="60" spans="1:90" ht="14.25" customHeight="1">
      <c r="A60" s="256">
        <v>21</v>
      </c>
      <c r="B60" s="133">
        <v>58</v>
      </c>
      <c r="C60" s="133" t="s">
        <v>312</v>
      </c>
      <c r="D60" s="110" t="s">
        <v>650</v>
      </c>
      <c r="E60" s="110" t="s">
        <v>650</v>
      </c>
      <c r="F60" s="110" t="s">
        <v>650</v>
      </c>
      <c r="G60" s="110"/>
      <c r="H60" s="110"/>
      <c r="I60" s="153">
        <v>20</v>
      </c>
      <c r="J60" s="153">
        <v>17</v>
      </c>
      <c r="K60" s="153">
        <v>17</v>
      </c>
      <c r="L60" s="153">
        <v>18</v>
      </c>
      <c r="M60" s="104"/>
      <c r="N60" s="78"/>
      <c r="O60" s="224">
        <v>30</v>
      </c>
      <c r="P60" s="57"/>
      <c r="Q60" s="57"/>
      <c r="R60" s="57"/>
      <c r="S60" s="133"/>
      <c r="T60" s="133"/>
      <c r="U60" s="153">
        <v>49</v>
      </c>
      <c r="V60" s="153">
        <v>41</v>
      </c>
      <c r="W60" s="153">
        <v>41</v>
      </c>
      <c r="X60" s="153">
        <v>41</v>
      </c>
      <c r="Y60" s="153"/>
      <c r="Z60" s="153"/>
      <c r="AA60" s="133">
        <v>82.5</v>
      </c>
      <c r="AB60" s="57"/>
      <c r="AC60" s="57"/>
      <c r="AD60" s="57"/>
      <c r="AE60" s="133"/>
      <c r="AF60" s="212"/>
      <c r="AG60" s="38"/>
      <c r="AH60" s="153"/>
      <c r="AI60" s="153"/>
      <c r="AJ60" s="281"/>
      <c r="AK60" s="153"/>
      <c r="AL60" s="153"/>
      <c r="AM60" s="133"/>
      <c r="AN60" s="57"/>
      <c r="AO60" s="57"/>
      <c r="AP60" s="57"/>
      <c r="AQ60" s="133"/>
      <c r="AR60" s="133"/>
      <c r="AS60" s="133"/>
      <c r="AT60" s="133"/>
      <c r="AU60" s="153">
        <v>37</v>
      </c>
      <c r="AV60" s="153">
        <v>26</v>
      </c>
      <c r="AW60" s="153">
        <v>12</v>
      </c>
      <c r="AX60" s="153">
        <v>12</v>
      </c>
      <c r="AY60" s="153">
        <v>12</v>
      </c>
      <c r="AZ60" s="153">
        <v>12</v>
      </c>
      <c r="BA60" s="153">
        <v>10</v>
      </c>
      <c r="BB60" s="117">
        <v>6</v>
      </c>
      <c r="BC60" s="153"/>
      <c r="BD60" s="153"/>
      <c r="BE60" s="153"/>
      <c r="BF60" s="153"/>
      <c r="BG60" s="133">
        <v>68</v>
      </c>
      <c r="BH60" s="133">
        <v>60</v>
      </c>
      <c r="BI60" s="57"/>
      <c r="BJ60" s="57"/>
      <c r="BK60" s="57"/>
      <c r="BL60" s="57"/>
      <c r="BM60" s="57"/>
      <c r="BN60" s="57"/>
      <c r="BO60" s="133"/>
      <c r="BP60" s="133"/>
      <c r="BQ60" s="133"/>
      <c r="BR60" s="201" t="s">
        <v>43</v>
      </c>
      <c r="BS60" s="201" t="s">
        <v>43</v>
      </c>
      <c r="BT60" s="201" t="s">
        <v>54</v>
      </c>
      <c r="BU60" s="118"/>
      <c r="BV60" s="33"/>
      <c r="BW60" s="224" t="s">
        <v>105</v>
      </c>
      <c r="BX60" s="57" t="s">
        <v>48</v>
      </c>
      <c r="BY60" s="57"/>
      <c r="BZ60" s="57" t="s">
        <v>49</v>
      </c>
      <c r="CA60" s="57"/>
      <c r="CB60" s="57"/>
      <c r="CC60" s="57"/>
      <c r="CD60" s="57"/>
      <c r="CE60" s="57"/>
      <c r="CF60" s="273" t="s">
        <v>642</v>
      </c>
      <c r="CG60" s="281"/>
      <c r="CH60" s="153" t="s">
        <v>114</v>
      </c>
      <c r="CI60" s="57"/>
      <c r="CJ60" s="57"/>
      <c r="CK60" s="133"/>
      <c r="CL60" s="133"/>
    </row>
    <row r="61" spans="1:90" ht="14.25" customHeight="1">
      <c r="A61" s="256">
        <v>21</v>
      </c>
      <c r="B61" s="133">
        <v>59</v>
      </c>
      <c r="C61" s="133" t="s">
        <v>276</v>
      </c>
      <c r="D61" s="110">
        <v>3</v>
      </c>
      <c r="E61" s="110">
        <v>12.99</v>
      </c>
      <c r="F61" s="110">
        <v>9.8000000000000007</v>
      </c>
      <c r="G61" s="110"/>
      <c r="H61" s="110"/>
      <c r="I61" s="153">
        <v>17</v>
      </c>
      <c r="J61" s="153">
        <v>17</v>
      </c>
      <c r="K61" s="153">
        <v>17</v>
      </c>
      <c r="L61" s="153">
        <v>27</v>
      </c>
      <c r="M61" s="153">
        <v>7</v>
      </c>
      <c r="N61" s="153">
        <v>7</v>
      </c>
      <c r="O61" s="133"/>
      <c r="P61" s="57"/>
      <c r="Q61" s="57"/>
      <c r="R61" s="57"/>
      <c r="S61" s="133"/>
      <c r="T61" s="133"/>
      <c r="U61" s="153">
        <v>154</v>
      </c>
      <c r="V61" s="153">
        <v>122</v>
      </c>
      <c r="W61" s="153">
        <v>122</v>
      </c>
      <c r="X61" s="153">
        <v>47</v>
      </c>
      <c r="Y61" s="153">
        <v>61</v>
      </c>
      <c r="Z61" s="153">
        <v>61</v>
      </c>
      <c r="AA61" s="133"/>
      <c r="AB61" s="57"/>
      <c r="AC61" s="57"/>
      <c r="AD61" s="57"/>
      <c r="AE61" s="133"/>
      <c r="AF61" s="133"/>
      <c r="AG61" s="153">
        <v>17</v>
      </c>
      <c r="AH61" s="153"/>
      <c r="AI61" s="153"/>
      <c r="AJ61" s="281"/>
      <c r="AK61" s="153"/>
      <c r="AL61" s="153"/>
      <c r="AM61" s="133"/>
      <c r="AN61" s="57"/>
      <c r="AO61" s="57"/>
      <c r="AP61" s="57"/>
      <c r="AQ61" s="133"/>
      <c r="AR61" s="133"/>
      <c r="AS61" s="133"/>
      <c r="AT61" s="212"/>
      <c r="AU61" s="33"/>
      <c r="AV61" s="148"/>
      <c r="AW61" s="153">
        <v>12</v>
      </c>
      <c r="AX61" s="153">
        <v>10</v>
      </c>
      <c r="AY61" s="153">
        <v>12</v>
      </c>
      <c r="AZ61" s="153">
        <v>10</v>
      </c>
      <c r="BA61" s="153">
        <v>18</v>
      </c>
      <c r="BB61" s="117">
        <v>11</v>
      </c>
      <c r="BC61" s="153"/>
      <c r="BD61" s="153"/>
      <c r="BE61" s="153"/>
      <c r="BF61" s="153"/>
      <c r="BG61" s="133"/>
      <c r="BH61" s="133"/>
      <c r="BI61" s="57"/>
      <c r="BJ61" s="57"/>
      <c r="BK61" s="57"/>
      <c r="BL61" s="57"/>
      <c r="BM61" s="57"/>
      <c r="BN61" s="57"/>
      <c r="BO61" s="133"/>
      <c r="BP61" s="133"/>
      <c r="BQ61" s="133"/>
      <c r="BR61" s="201" t="s">
        <v>43</v>
      </c>
      <c r="BS61" s="201" t="s">
        <v>43</v>
      </c>
      <c r="BT61" s="201" t="s">
        <v>54</v>
      </c>
      <c r="BU61" s="201" t="s">
        <v>54</v>
      </c>
      <c r="BV61" s="201" t="s">
        <v>54</v>
      </c>
      <c r="BW61" s="133" t="s">
        <v>48</v>
      </c>
      <c r="BX61" s="57" t="s">
        <v>49</v>
      </c>
      <c r="BY61" s="57"/>
      <c r="BZ61" s="57" t="s">
        <v>49</v>
      </c>
      <c r="CA61" s="57"/>
      <c r="CB61" s="57"/>
      <c r="CC61" s="57"/>
      <c r="CD61" s="57"/>
      <c r="CE61" s="57"/>
      <c r="CF61" s="273" t="s">
        <v>605</v>
      </c>
      <c r="CG61" s="281"/>
      <c r="CH61" s="153" t="s">
        <v>546</v>
      </c>
      <c r="CI61" s="57"/>
      <c r="CJ61" s="57"/>
      <c r="CK61" s="133"/>
      <c r="CL61" s="133"/>
    </row>
    <row r="62" spans="1:90" ht="14.25" customHeight="1">
      <c r="A62" s="256">
        <v>21</v>
      </c>
      <c r="B62" s="133">
        <v>60</v>
      </c>
      <c r="C62" s="133" t="s">
        <v>34</v>
      </c>
      <c r="D62" s="110">
        <v>3</v>
      </c>
      <c r="E62" s="110">
        <v>11.51</v>
      </c>
      <c r="F62" s="110">
        <v>10.7</v>
      </c>
      <c r="G62" s="110"/>
      <c r="H62" s="110"/>
      <c r="I62" s="153">
        <v>18</v>
      </c>
      <c r="J62" s="153">
        <v>15</v>
      </c>
      <c r="K62" s="153">
        <v>15</v>
      </c>
      <c r="L62" s="153">
        <v>19</v>
      </c>
      <c r="M62" s="153">
        <v>7</v>
      </c>
      <c r="N62" s="153">
        <v>7</v>
      </c>
      <c r="O62" s="133"/>
      <c r="P62" s="57"/>
      <c r="Q62" s="57"/>
      <c r="R62" s="57"/>
      <c r="S62" s="133"/>
      <c r="T62" s="133"/>
      <c r="U62" s="153">
        <v>99</v>
      </c>
      <c r="V62" s="153">
        <v>93</v>
      </c>
      <c r="W62" s="153">
        <v>93</v>
      </c>
      <c r="X62" s="117">
        <v>97</v>
      </c>
      <c r="Y62" s="153">
        <v>68</v>
      </c>
      <c r="Z62" s="153">
        <v>68</v>
      </c>
      <c r="AA62" s="133"/>
      <c r="AB62" s="57"/>
      <c r="AC62" s="57"/>
      <c r="AD62" s="57"/>
      <c r="AE62" s="133"/>
      <c r="AF62" s="212"/>
      <c r="AG62" s="18"/>
      <c r="AH62" s="153"/>
      <c r="AI62" s="153"/>
      <c r="AJ62" s="281"/>
      <c r="AK62" s="153"/>
      <c r="AL62" s="153"/>
      <c r="AM62" s="133"/>
      <c r="AN62" s="57"/>
      <c r="AO62" s="57"/>
      <c r="AP62" s="57"/>
      <c r="AQ62" s="57"/>
      <c r="AR62" s="57"/>
      <c r="AS62" s="57"/>
      <c r="AT62" s="57"/>
      <c r="AU62" s="153">
        <v>20</v>
      </c>
      <c r="AV62" s="153">
        <v>13</v>
      </c>
      <c r="AW62" s="153">
        <v>20</v>
      </c>
      <c r="AX62" s="153">
        <v>13</v>
      </c>
      <c r="AY62" s="153">
        <v>20</v>
      </c>
      <c r="AZ62" s="153">
        <v>13</v>
      </c>
      <c r="BA62" s="117">
        <v>15</v>
      </c>
      <c r="BB62" s="117">
        <v>10</v>
      </c>
      <c r="BC62" s="153">
        <v>11</v>
      </c>
      <c r="BD62" s="153">
        <v>11</v>
      </c>
      <c r="BE62" s="153">
        <v>11</v>
      </c>
      <c r="BF62" s="153">
        <v>11</v>
      </c>
      <c r="BG62" s="57"/>
      <c r="BH62" s="57"/>
      <c r="BI62" s="57"/>
      <c r="BJ62" s="57"/>
      <c r="BK62" s="57"/>
      <c r="BL62" s="57"/>
      <c r="BM62" s="57"/>
      <c r="BN62" s="57"/>
      <c r="BO62" s="133"/>
      <c r="BP62" s="133"/>
      <c r="BQ62" s="133"/>
      <c r="BR62" s="201" t="s">
        <v>43</v>
      </c>
      <c r="BS62" s="201" t="s">
        <v>43</v>
      </c>
      <c r="BT62" s="201" t="s">
        <v>42</v>
      </c>
      <c r="BU62" s="201" t="s">
        <v>105</v>
      </c>
      <c r="BV62" s="201" t="s">
        <v>105</v>
      </c>
      <c r="BW62" s="133" t="s">
        <v>49</v>
      </c>
      <c r="BX62" s="57" t="s">
        <v>49</v>
      </c>
      <c r="BY62" s="57"/>
      <c r="BZ62" s="57" t="s">
        <v>49</v>
      </c>
      <c r="CA62" s="57"/>
      <c r="CB62" s="57"/>
      <c r="CC62" s="57"/>
      <c r="CD62" s="57"/>
      <c r="CE62" s="57"/>
      <c r="CF62" s="273" t="s">
        <v>275</v>
      </c>
      <c r="CG62" s="281"/>
      <c r="CH62" s="153" t="s">
        <v>1132</v>
      </c>
      <c r="CI62" s="57"/>
      <c r="CJ62" s="57"/>
      <c r="CK62" s="133"/>
      <c r="CL62" s="133"/>
    </row>
    <row r="63" spans="1:90" ht="14.25" customHeight="1">
      <c r="A63" s="256">
        <v>21</v>
      </c>
      <c r="B63" s="133">
        <v>61</v>
      </c>
      <c r="C63" s="133" t="s">
        <v>312</v>
      </c>
      <c r="D63" s="110" t="s">
        <v>650</v>
      </c>
      <c r="E63" s="110" t="s">
        <v>650</v>
      </c>
      <c r="F63" s="110" t="s">
        <v>650</v>
      </c>
      <c r="G63" s="110"/>
      <c r="H63" s="110"/>
      <c r="I63" s="153">
        <v>28</v>
      </c>
      <c r="J63" s="153">
        <v>15</v>
      </c>
      <c r="K63" s="153">
        <v>15</v>
      </c>
      <c r="L63" s="153">
        <v>26</v>
      </c>
      <c r="M63" s="197"/>
      <c r="N63" s="199"/>
      <c r="O63" s="224"/>
      <c r="P63" s="133"/>
      <c r="Q63" s="133"/>
      <c r="R63" s="133"/>
      <c r="S63" s="133"/>
      <c r="T63" s="133"/>
      <c r="U63" s="153">
        <v>88</v>
      </c>
      <c r="V63" s="153">
        <v>82</v>
      </c>
      <c r="W63" s="153">
        <v>82</v>
      </c>
      <c r="X63" s="153">
        <v>40</v>
      </c>
      <c r="Y63" s="153"/>
      <c r="Z63" s="153"/>
      <c r="AA63" s="133"/>
      <c r="AB63" s="133"/>
      <c r="AC63" s="133"/>
      <c r="AD63" s="133"/>
      <c r="AE63" s="133"/>
      <c r="AF63" s="212"/>
      <c r="AG63" s="41"/>
      <c r="AH63" s="153"/>
      <c r="AI63" s="153"/>
      <c r="AJ63" s="281"/>
      <c r="AK63" s="153"/>
      <c r="AL63" s="153"/>
      <c r="AM63" s="133"/>
      <c r="AN63" s="133"/>
      <c r="AO63" s="133"/>
      <c r="AP63" s="133"/>
      <c r="AQ63" s="133"/>
      <c r="AR63" s="133"/>
      <c r="AS63" s="133"/>
      <c r="AT63" s="133"/>
      <c r="AU63" s="153">
        <v>68</v>
      </c>
      <c r="AV63" s="153">
        <v>30</v>
      </c>
      <c r="AW63" s="153">
        <v>29</v>
      </c>
      <c r="AX63" s="153">
        <v>17</v>
      </c>
      <c r="AY63" s="153">
        <v>29</v>
      </c>
      <c r="AZ63" s="153">
        <v>17</v>
      </c>
      <c r="BA63" s="153">
        <v>15</v>
      </c>
      <c r="BB63" s="117">
        <v>13</v>
      </c>
      <c r="BC63" s="153"/>
      <c r="BD63" s="153"/>
      <c r="BE63" s="153"/>
      <c r="BF63" s="153"/>
      <c r="BG63" s="133"/>
      <c r="BH63" s="133"/>
      <c r="BI63" s="133"/>
      <c r="BJ63" s="133"/>
      <c r="BK63" s="133"/>
      <c r="BL63" s="133"/>
      <c r="BM63" s="133"/>
      <c r="BN63" s="133"/>
      <c r="BO63" s="133"/>
      <c r="BP63" s="133"/>
      <c r="BQ63" s="133"/>
      <c r="BR63" s="201" t="s">
        <v>43</v>
      </c>
      <c r="BS63" s="201" t="s">
        <v>43</v>
      </c>
      <c r="BT63" s="201" t="s">
        <v>54</v>
      </c>
      <c r="BU63" s="201" t="s">
        <v>48</v>
      </c>
      <c r="BV63" s="201" t="s">
        <v>48</v>
      </c>
      <c r="BW63" s="133" t="s">
        <v>48</v>
      </c>
      <c r="BX63" s="133" t="s">
        <v>49</v>
      </c>
      <c r="BY63" s="133"/>
      <c r="BZ63" s="133" t="s">
        <v>49</v>
      </c>
      <c r="CA63" s="133"/>
      <c r="CB63" s="133"/>
      <c r="CC63" s="133"/>
      <c r="CD63" s="133"/>
      <c r="CE63" s="133"/>
      <c r="CF63" s="273" t="s">
        <v>642</v>
      </c>
      <c r="CG63" s="281"/>
      <c r="CH63" s="153"/>
      <c r="CI63" s="133"/>
      <c r="CJ63" s="133"/>
      <c r="CK63" s="133"/>
      <c r="CL63" s="133"/>
    </row>
    <row r="64" spans="1:90" ht="14.25" customHeight="1">
      <c r="A64" s="256">
        <v>21</v>
      </c>
      <c r="B64" s="133">
        <v>62</v>
      </c>
      <c r="C64" s="133" t="s">
        <v>312</v>
      </c>
      <c r="D64" s="110">
        <v>4</v>
      </c>
      <c r="E64" s="110">
        <v>14.22</v>
      </c>
      <c r="F64" s="110">
        <v>8.2799999999999994</v>
      </c>
      <c r="G64" s="110"/>
      <c r="H64" s="110"/>
      <c r="I64" s="153">
        <v>22</v>
      </c>
      <c r="J64" s="153">
        <v>23</v>
      </c>
      <c r="K64" s="153">
        <v>23</v>
      </c>
      <c r="L64" s="153">
        <v>25</v>
      </c>
      <c r="M64" s="104"/>
      <c r="N64" s="78"/>
      <c r="O64" s="224"/>
      <c r="P64" s="133"/>
      <c r="Q64" s="133"/>
      <c r="R64" s="133"/>
      <c r="S64" s="133"/>
      <c r="T64" s="133"/>
      <c r="U64" s="153">
        <v>65</v>
      </c>
      <c r="V64" s="153">
        <v>59</v>
      </c>
      <c r="W64" s="153">
        <v>59</v>
      </c>
      <c r="X64" s="153">
        <v>57</v>
      </c>
      <c r="Y64" s="153"/>
      <c r="Z64" s="153"/>
      <c r="AA64" s="133"/>
      <c r="AB64" s="133"/>
      <c r="AC64" s="133"/>
      <c r="AD64" s="133"/>
      <c r="AE64" s="133"/>
      <c r="AF64" s="212"/>
      <c r="AG64" s="41"/>
      <c r="AH64" s="153"/>
      <c r="AI64" s="153"/>
      <c r="AJ64" s="281"/>
      <c r="AK64" s="153"/>
      <c r="AL64" s="153"/>
      <c r="AM64" s="133"/>
      <c r="AN64" s="133"/>
      <c r="AO64" s="133"/>
      <c r="AP64" s="133"/>
      <c r="AQ64" s="133"/>
      <c r="AR64" s="133"/>
      <c r="AS64" s="133"/>
      <c r="AT64" s="133"/>
      <c r="AU64" s="153">
        <v>62</v>
      </c>
      <c r="AV64" s="153">
        <v>43</v>
      </c>
      <c r="AW64" s="153">
        <v>23</v>
      </c>
      <c r="AX64" s="153">
        <v>16</v>
      </c>
      <c r="AY64" s="153">
        <v>23</v>
      </c>
      <c r="AZ64" s="153">
        <v>16</v>
      </c>
      <c r="BA64" s="153">
        <v>20</v>
      </c>
      <c r="BB64" s="117">
        <v>9</v>
      </c>
      <c r="BC64" s="153"/>
      <c r="BD64" s="153"/>
      <c r="BE64" s="153"/>
      <c r="BF64" s="153"/>
      <c r="BG64" s="133"/>
      <c r="BH64" s="133"/>
      <c r="BI64" s="133"/>
      <c r="BJ64" s="133"/>
      <c r="BK64" s="133"/>
      <c r="BL64" s="133"/>
      <c r="BM64" s="133"/>
      <c r="BN64" s="133"/>
      <c r="BO64" s="133"/>
      <c r="BP64" s="133"/>
      <c r="BQ64" s="133"/>
      <c r="BR64" s="201" t="s">
        <v>43</v>
      </c>
      <c r="BS64" s="201" t="s">
        <v>43</v>
      </c>
      <c r="BT64" s="201" t="s">
        <v>54</v>
      </c>
      <c r="BU64" s="201" t="s">
        <v>48</v>
      </c>
      <c r="BV64" s="201" t="s">
        <v>48</v>
      </c>
      <c r="BW64" s="133" t="s">
        <v>48</v>
      </c>
      <c r="BX64" s="133" t="s">
        <v>49</v>
      </c>
      <c r="BY64" s="133"/>
      <c r="BZ64" s="133" t="s">
        <v>49</v>
      </c>
      <c r="CA64" s="133"/>
      <c r="CB64" s="133"/>
      <c r="CC64" s="133"/>
      <c r="CD64" s="133"/>
      <c r="CE64" s="133"/>
      <c r="CF64" s="273" t="s">
        <v>275</v>
      </c>
      <c r="CG64" s="281"/>
      <c r="CH64" s="153"/>
      <c r="CI64" s="133"/>
      <c r="CJ64" s="133" t="s">
        <v>78</v>
      </c>
      <c r="CK64" s="133"/>
      <c r="CL64" s="133"/>
    </row>
    <row r="65" spans="1:90" ht="14.25" customHeight="1">
      <c r="A65" s="256">
        <v>21</v>
      </c>
      <c r="B65" s="133">
        <v>63</v>
      </c>
      <c r="C65" s="133" t="s">
        <v>464</v>
      </c>
      <c r="D65" s="110">
        <v>4</v>
      </c>
      <c r="E65" s="110">
        <v>10.53</v>
      </c>
      <c r="F65" s="110">
        <v>11.68</v>
      </c>
      <c r="G65" s="110"/>
      <c r="H65" s="110"/>
      <c r="I65" s="153">
        <v>18</v>
      </c>
      <c r="J65" s="153">
        <v>17</v>
      </c>
      <c r="K65" s="153">
        <v>17</v>
      </c>
      <c r="L65" s="153">
        <v>20</v>
      </c>
      <c r="M65" s="153">
        <v>20</v>
      </c>
      <c r="N65" s="153">
        <v>20</v>
      </c>
      <c r="O65" s="133"/>
      <c r="P65" s="133"/>
      <c r="Q65" s="133"/>
      <c r="R65" s="133"/>
      <c r="S65" s="133"/>
      <c r="T65" s="133"/>
      <c r="U65" s="153">
        <v>105</v>
      </c>
      <c r="V65" s="153">
        <v>87</v>
      </c>
      <c r="W65" s="153">
        <v>87</v>
      </c>
      <c r="X65" s="153">
        <v>72</v>
      </c>
      <c r="Y65" s="153">
        <v>21</v>
      </c>
      <c r="Z65" s="153">
        <v>21</v>
      </c>
      <c r="AA65" s="133"/>
      <c r="AB65" s="133"/>
      <c r="AC65" s="133"/>
      <c r="AD65" s="133"/>
      <c r="AE65" s="133"/>
      <c r="AF65" s="212"/>
      <c r="AG65" s="41"/>
      <c r="AH65" s="153"/>
      <c r="AI65" s="153"/>
      <c r="AJ65" s="281"/>
      <c r="AK65" s="153"/>
      <c r="AL65" s="153"/>
      <c r="AM65" s="133"/>
      <c r="AN65" s="133"/>
      <c r="AO65" s="133"/>
      <c r="AP65" s="133"/>
      <c r="AQ65" s="133"/>
      <c r="AR65" s="133"/>
      <c r="AS65" s="133"/>
      <c r="AT65" s="133"/>
      <c r="AU65" s="153">
        <v>56</v>
      </c>
      <c r="AV65" s="153">
        <v>48</v>
      </c>
      <c r="AW65" s="153">
        <v>27</v>
      </c>
      <c r="AX65" s="153">
        <v>39</v>
      </c>
      <c r="AY65" s="153">
        <v>27</v>
      </c>
      <c r="AZ65" s="153">
        <v>39</v>
      </c>
      <c r="BA65" s="153">
        <v>37</v>
      </c>
      <c r="BB65" s="117">
        <v>17</v>
      </c>
      <c r="BC65" s="153">
        <v>12</v>
      </c>
      <c r="BD65" s="153">
        <v>13</v>
      </c>
      <c r="BE65" s="153">
        <v>12</v>
      </c>
      <c r="BF65" s="153">
        <v>13</v>
      </c>
      <c r="BG65" s="133"/>
      <c r="BH65" s="133"/>
      <c r="BI65" s="133"/>
      <c r="BJ65" s="133"/>
      <c r="BK65" s="133"/>
      <c r="BL65" s="133"/>
      <c r="BM65" s="133"/>
      <c r="BN65" s="133"/>
      <c r="BO65" s="133"/>
      <c r="BP65" s="133"/>
      <c r="BQ65" s="133"/>
      <c r="BR65" s="201" t="s">
        <v>43</v>
      </c>
      <c r="BS65" s="201" t="s">
        <v>43</v>
      </c>
      <c r="BT65" s="201" t="s">
        <v>54</v>
      </c>
      <c r="BU65" s="201" t="s">
        <v>105</v>
      </c>
      <c r="BV65" s="201" t="s">
        <v>105</v>
      </c>
      <c r="BW65" s="133" t="s">
        <v>49</v>
      </c>
      <c r="BX65" s="133" t="s">
        <v>49</v>
      </c>
      <c r="BY65" s="133"/>
      <c r="BZ65" s="133" t="s">
        <v>49</v>
      </c>
      <c r="CA65" s="133"/>
      <c r="CB65" s="133"/>
      <c r="CC65" s="133"/>
      <c r="CD65" s="133"/>
      <c r="CE65" s="133"/>
      <c r="CF65" s="273" t="s">
        <v>275</v>
      </c>
      <c r="CG65" s="281"/>
      <c r="CH65" s="153" t="s">
        <v>1133</v>
      </c>
      <c r="CI65" s="133"/>
      <c r="CJ65" s="133" t="s">
        <v>78</v>
      </c>
      <c r="CK65" s="133"/>
      <c r="CL65" s="133"/>
    </row>
    <row r="66" spans="1:90" ht="14.25" customHeight="1">
      <c r="A66" s="256">
        <v>21</v>
      </c>
      <c r="B66" s="133">
        <v>64</v>
      </c>
      <c r="C66" s="133" t="s">
        <v>79</v>
      </c>
      <c r="D66" s="110" t="s">
        <v>650</v>
      </c>
      <c r="E66" s="110" t="s">
        <v>650</v>
      </c>
      <c r="F66" s="110" t="s">
        <v>650</v>
      </c>
      <c r="G66" s="110"/>
      <c r="H66" s="110"/>
      <c r="I66" s="153">
        <v>27</v>
      </c>
      <c r="J66" s="153">
        <v>24</v>
      </c>
      <c r="K66" s="153">
        <v>24</v>
      </c>
      <c r="L66" s="277"/>
      <c r="M66" s="153">
        <v>5</v>
      </c>
      <c r="N66" s="153">
        <v>5</v>
      </c>
      <c r="O66" s="133"/>
      <c r="P66" s="149"/>
      <c r="Q66" s="149"/>
      <c r="R66" s="149"/>
      <c r="S66" s="133"/>
      <c r="T66" s="133"/>
      <c r="U66" s="153">
        <v>71</v>
      </c>
      <c r="V66" s="153">
        <v>58</v>
      </c>
      <c r="W66" s="153">
        <v>58</v>
      </c>
      <c r="X66" s="277"/>
      <c r="Y66" s="153">
        <v>34</v>
      </c>
      <c r="Z66" s="153">
        <v>34</v>
      </c>
      <c r="AA66" s="133"/>
      <c r="AB66" s="149"/>
      <c r="AC66" s="149"/>
      <c r="AD66" s="149"/>
      <c r="AE66" s="149"/>
      <c r="AF66" s="241"/>
      <c r="AG66" s="41"/>
      <c r="AH66" s="153"/>
      <c r="AI66" s="153"/>
      <c r="AJ66" s="281"/>
      <c r="AK66" s="153"/>
      <c r="AL66" s="153"/>
      <c r="AM66" s="149"/>
      <c r="AN66" s="149"/>
      <c r="AO66" s="149"/>
      <c r="AP66" s="149"/>
      <c r="AQ66" s="133"/>
      <c r="AR66" s="133"/>
      <c r="AS66" s="133"/>
      <c r="AT66" s="133"/>
      <c r="AU66" s="153">
        <v>48</v>
      </c>
      <c r="AV66" s="153">
        <v>32</v>
      </c>
      <c r="AW66" s="153">
        <v>23</v>
      </c>
      <c r="AX66" s="153">
        <v>12</v>
      </c>
      <c r="AY66" s="153">
        <v>23</v>
      </c>
      <c r="AZ66" s="153">
        <v>12</v>
      </c>
      <c r="BA66" s="118"/>
      <c r="BB66" s="148"/>
      <c r="BC66" s="153">
        <v>14</v>
      </c>
      <c r="BD66" s="153">
        <v>3</v>
      </c>
      <c r="BE66" s="153">
        <v>14</v>
      </c>
      <c r="BF66" s="153">
        <v>3</v>
      </c>
      <c r="BG66" s="133"/>
      <c r="BH66" s="133"/>
      <c r="BI66" s="149"/>
      <c r="BJ66" s="149"/>
      <c r="BK66" s="149"/>
      <c r="BL66" s="149"/>
      <c r="BM66" s="149"/>
      <c r="BN66" s="149"/>
      <c r="BO66" s="133"/>
      <c r="BP66" s="133"/>
      <c r="BQ66" s="133"/>
      <c r="BR66" s="201" t="s">
        <v>43</v>
      </c>
      <c r="BS66" s="201" t="s">
        <v>43</v>
      </c>
      <c r="BT66" s="201" t="s">
        <v>48</v>
      </c>
      <c r="BU66" s="201" t="s">
        <v>105</v>
      </c>
      <c r="BV66" s="201" t="s">
        <v>105</v>
      </c>
      <c r="BW66" s="133" t="s">
        <v>49</v>
      </c>
      <c r="BX66" s="133" t="s">
        <v>49</v>
      </c>
      <c r="BY66" s="133"/>
      <c r="BZ66" s="133" t="s">
        <v>49</v>
      </c>
      <c r="CA66" s="133"/>
      <c r="CB66" s="133"/>
      <c r="CC66" s="133"/>
      <c r="CD66" s="133"/>
      <c r="CE66" s="133"/>
      <c r="CF66" s="273" t="s">
        <v>94</v>
      </c>
      <c r="CG66" s="281"/>
      <c r="CH66" s="153" t="s">
        <v>1134</v>
      </c>
      <c r="CI66" s="133"/>
      <c r="CJ66" s="149" t="s">
        <v>78</v>
      </c>
      <c r="CK66" s="133"/>
      <c r="CL66" s="133"/>
    </row>
    <row r="67" spans="1:90" ht="15" customHeight="1">
      <c r="A67" s="256">
        <v>21</v>
      </c>
      <c r="B67" s="133">
        <v>65</v>
      </c>
      <c r="C67" s="133" t="s">
        <v>312</v>
      </c>
      <c r="D67" s="110">
        <v>1</v>
      </c>
      <c r="E67" s="110">
        <v>12.69</v>
      </c>
      <c r="F67" s="110">
        <v>10.95</v>
      </c>
      <c r="G67" s="110"/>
      <c r="H67" s="110"/>
      <c r="I67" s="153">
        <v>20</v>
      </c>
      <c r="J67" s="153">
        <v>17</v>
      </c>
      <c r="K67" s="153">
        <v>17</v>
      </c>
      <c r="L67" s="153">
        <v>17</v>
      </c>
      <c r="M67" s="197"/>
      <c r="N67" s="199"/>
      <c r="O67" s="224"/>
      <c r="P67" s="133"/>
      <c r="Q67" s="133"/>
      <c r="R67" s="133"/>
      <c r="S67" s="133"/>
      <c r="T67" s="133"/>
      <c r="U67" s="153">
        <v>72</v>
      </c>
      <c r="V67" s="153">
        <v>86</v>
      </c>
      <c r="W67" s="153">
        <v>86</v>
      </c>
      <c r="X67" s="153">
        <v>65</v>
      </c>
      <c r="Y67" s="153"/>
      <c r="Z67" s="153"/>
      <c r="AA67" s="133"/>
      <c r="AB67" s="133"/>
      <c r="AC67" s="133"/>
      <c r="AD67" s="133"/>
      <c r="AE67" s="133"/>
      <c r="AF67" s="212"/>
      <c r="AG67" s="171"/>
      <c r="AH67" s="199"/>
      <c r="AI67" s="199"/>
      <c r="AJ67" s="41"/>
      <c r="AK67" s="153"/>
      <c r="AL67" s="153"/>
      <c r="AM67" s="133"/>
      <c r="AN67" s="133"/>
      <c r="AO67" s="133"/>
      <c r="AP67" s="133"/>
      <c r="AQ67" s="133"/>
      <c r="AR67" s="133"/>
      <c r="AS67" s="133"/>
      <c r="AT67" s="133"/>
      <c r="AU67" s="153">
        <v>36</v>
      </c>
      <c r="AV67" s="153">
        <v>27</v>
      </c>
      <c r="AW67" s="153">
        <v>18</v>
      </c>
      <c r="AX67" s="153">
        <v>14</v>
      </c>
      <c r="AY67" s="153">
        <v>18</v>
      </c>
      <c r="AZ67" s="153">
        <v>14</v>
      </c>
      <c r="BA67" s="153">
        <v>13</v>
      </c>
      <c r="BB67" s="117">
        <v>7</v>
      </c>
      <c r="BC67" s="153"/>
      <c r="BD67" s="153"/>
      <c r="BE67" s="153"/>
      <c r="BF67" s="15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201" t="s">
        <v>43</v>
      </c>
      <c r="BS67" s="201" t="s">
        <v>43</v>
      </c>
      <c r="BT67" s="201" t="s">
        <v>42</v>
      </c>
      <c r="BU67" s="201" t="s">
        <v>48</v>
      </c>
      <c r="BV67" s="201" t="s">
        <v>48</v>
      </c>
      <c r="BW67" s="133" t="s">
        <v>48</v>
      </c>
      <c r="BX67" s="133" t="s">
        <v>49</v>
      </c>
      <c r="BY67" s="133"/>
      <c r="BZ67" s="133" t="s">
        <v>49</v>
      </c>
      <c r="CA67" s="133"/>
      <c r="CB67" s="133"/>
      <c r="CC67" s="133"/>
      <c r="CD67" s="133"/>
      <c r="CE67" s="133"/>
      <c r="CF67" s="273" t="s">
        <v>1135</v>
      </c>
      <c r="CG67" s="281"/>
      <c r="CH67" s="153"/>
      <c r="CI67" s="133"/>
      <c r="CJ67" s="133"/>
      <c r="CK67" s="133"/>
      <c r="CL67" s="133"/>
    </row>
    <row r="68" spans="1:90" ht="14.25" customHeight="1">
      <c r="A68" s="256">
        <v>21</v>
      </c>
      <c r="B68" s="133">
        <v>66</v>
      </c>
      <c r="C68" s="133" t="s">
        <v>34</v>
      </c>
      <c r="D68" s="110" t="s">
        <v>650</v>
      </c>
      <c r="E68" s="110" t="s">
        <v>650</v>
      </c>
      <c r="F68" s="110" t="s">
        <v>650</v>
      </c>
      <c r="G68" s="110"/>
      <c r="H68" s="110"/>
      <c r="I68" s="153">
        <v>19</v>
      </c>
      <c r="J68" s="153">
        <v>19</v>
      </c>
      <c r="K68" s="153">
        <v>19</v>
      </c>
      <c r="L68" s="118"/>
      <c r="M68" s="171"/>
      <c r="N68" s="171"/>
      <c r="O68" s="224"/>
      <c r="P68" s="133"/>
      <c r="Q68" s="133"/>
      <c r="R68" s="133"/>
      <c r="S68" s="133"/>
      <c r="T68" s="133"/>
      <c r="U68" s="153">
        <v>101</v>
      </c>
      <c r="V68" s="153">
        <v>55</v>
      </c>
      <c r="W68" s="153">
        <v>55</v>
      </c>
      <c r="X68" s="277"/>
      <c r="Y68" s="153"/>
      <c r="Z68" s="153"/>
      <c r="AA68" s="133"/>
      <c r="AB68" s="133"/>
      <c r="AC68" s="133"/>
      <c r="AD68" s="133"/>
      <c r="AE68" s="133"/>
      <c r="AF68" s="212"/>
      <c r="AG68" s="171"/>
      <c r="AH68" s="171"/>
      <c r="AI68" s="171"/>
      <c r="AJ68" s="41"/>
      <c r="AK68" s="153"/>
      <c r="AL68" s="153"/>
      <c r="AM68" s="133"/>
      <c r="AN68" s="133"/>
      <c r="AO68" s="133"/>
      <c r="AP68" s="133"/>
      <c r="AQ68" s="133"/>
      <c r="AR68" s="133"/>
      <c r="AS68" s="133"/>
      <c r="AT68" s="133"/>
      <c r="AU68" s="153">
        <v>19</v>
      </c>
      <c r="AV68" s="153">
        <v>9</v>
      </c>
      <c r="AW68" s="153">
        <v>19</v>
      </c>
      <c r="AX68" s="153">
        <v>12</v>
      </c>
      <c r="AY68" s="153">
        <v>19</v>
      </c>
      <c r="AZ68" s="153">
        <v>12</v>
      </c>
      <c r="BA68" s="118"/>
      <c r="BB68" s="148"/>
      <c r="BC68" s="153"/>
      <c r="BD68" s="153"/>
      <c r="BE68" s="153"/>
      <c r="BF68" s="15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201" t="s">
        <v>43</v>
      </c>
      <c r="BS68" s="201" t="s">
        <v>43</v>
      </c>
      <c r="BT68" s="201" t="s">
        <v>48</v>
      </c>
      <c r="BU68" s="197"/>
      <c r="BV68" s="199"/>
      <c r="BW68" s="224" t="s">
        <v>49</v>
      </c>
      <c r="BX68" s="133" t="s">
        <v>49</v>
      </c>
      <c r="BY68" s="133"/>
      <c r="BZ68" s="133" t="s">
        <v>49</v>
      </c>
      <c r="CA68" s="133"/>
      <c r="CB68" s="133"/>
      <c r="CC68" s="133"/>
      <c r="CD68" s="133"/>
      <c r="CE68" s="133"/>
      <c r="CF68" s="273" t="s">
        <v>94</v>
      </c>
      <c r="CG68" s="281"/>
      <c r="CH68" s="153" t="s">
        <v>114</v>
      </c>
      <c r="CI68" s="133"/>
      <c r="CJ68" s="133"/>
      <c r="CK68" s="133"/>
      <c r="CL68" s="133"/>
    </row>
    <row r="69" spans="1:90" ht="14.25" customHeight="1">
      <c r="A69" s="256">
        <v>21</v>
      </c>
      <c r="B69" s="133">
        <v>67</v>
      </c>
      <c r="C69" s="133" t="s">
        <v>324</v>
      </c>
      <c r="D69" s="110" t="s">
        <v>650</v>
      </c>
      <c r="E69" s="110" t="s">
        <v>650</v>
      </c>
      <c r="F69" s="110" t="s">
        <v>650</v>
      </c>
      <c r="G69" s="110"/>
      <c r="H69" s="137"/>
      <c r="I69" s="148"/>
      <c r="J69" s="153">
        <v>23</v>
      </c>
      <c r="K69" s="153">
        <v>23</v>
      </c>
      <c r="L69" s="153">
        <v>27</v>
      </c>
      <c r="M69" s="104"/>
      <c r="N69" s="78"/>
      <c r="O69" s="224"/>
      <c r="P69" s="133"/>
      <c r="Q69" s="133"/>
      <c r="R69" s="133"/>
      <c r="S69" s="133"/>
      <c r="T69" s="212"/>
      <c r="U69" s="148"/>
      <c r="V69" s="153">
        <v>145</v>
      </c>
      <c r="W69" s="153">
        <v>145</v>
      </c>
      <c r="X69" s="153">
        <v>87</v>
      </c>
      <c r="Y69" s="153"/>
      <c r="Z69" s="153"/>
      <c r="AA69" s="133"/>
      <c r="AB69" s="133"/>
      <c r="AC69" s="133"/>
      <c r="AD69" s="133"/>
      <c r="AE69" s="133"/>
      <c r="AF69" s="212"/>
      <c r="AG69" s="171"/>
      <c r="AH69" s="171"/>
      <c r="AI69" s="171"/>
      <c r="AJ69" s="41"/>
      <c r="AK69" s="153"/>
      <c r="AL69" s="153"/>
      <c r="AM69" s="133"/>
      <c r="AN69" s="133"/>
      <c r="AO69" s="133"/>
      <c r="AP69" s="133"/>
      <c r="AQ69" s="133"/>
      <c r="AR69" s="133"/>
      <c r="AS69" s="133"/>
      <c r="AT69" s="212"/>
      <c r="AU69" s="33"/>
      <c r="AV69" s="148"/>
      <c r="AW69" s="153">
        <v>26</v>
      </c>
      <c r="AX69" s="153">
        <v>38</v>
      </c>
      <c r="AY69" s="153">
        <v>26</v>
      </c>
      <c r="AZ69" s="153">
        <v>38</v>
      </c>
      <c r="BA69" s="153">
        <v>18</v>
      </c>
      <c r="BB69" s="117">
        <v>5</v>
      </c>
      <c r="BC69" s="153"/>
      <c r="BD69" s="153"/>
      <c r="BE69" s="153"/>
      <c r="BF69" s="15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201" t="s">
        <v>43</v>
      </c>
      <c r="BS69" s="201" t="s">
        <v>43</v>
      </c>
      <c r="BT69" s="201" t="s">
        <v>54</v>
      </c>
      <c r="BU69" s="104"/>
      <c r="BV69" s="78"/>
      <c r="BW69" s="224" t="s">
        <v>49</v>
      </c>
      <c r="BX69" s="133" t="s">
        <v>49</v>
      </c>
      <c r="BY69" s="133"/>
      <c r="BZ69" s="133" t="s">
        <v>49</v>
      </c>
      <c r="CA69" s="133"/>
      <c r="CB69" s="133"/>
      <c r="CC69" s="133"/>
      <c r="CD69" s="133"/>
      <c r="CE69" s="133"/>
      <c r="CF69" s="273" t="s">
        <v>1136</v>
      </c>
      <c r="CG69" s="281"/>
      <c r="CH69" s="153" t="s">
        <v>114</v>
      </c>
      <c r="CI69" s="133"/>
      <c r="CJ69" s="133"/>
      <c r="CK69" s="133"/>
      <c r="CL69" s="133"/>
    </row>
    <row r="70" spans="1:90" ht="14.25" customHeight="1">
      <c r="A70" s="256">
        <v>21</v>
      </c>
      <c r="B70" s="256">
        <v>68</v>
      </c>
      <c r="C70" s="256" t="s">
        <v>312</v>
      </c>
      <c r="D70" s="110">
        <v>2</v>
      </c>
      <c r="E70" s="110">
        <v>13.61</v>
      </c>
      <c r="F70" s="110">
        <v>11.75</v>
      </c>
      <c r="G70" s="110"/>
      <c r="H70" s="110"/>
      <c r="I70" s="153">
        <v>20</v>
      </c>
      <c r="J70" s="153">
        <v>15</v>
      </c>
      <c r="K70" s="153">
        <v>15</v>
      </c>
      <c r="L70" s="153">
        <v>17</v>
      </c>
      <c r="M70" s="153">
        <v>17</v>
      </c>
      <c r="N70" s="153">
        <v>17</v>
      </c>
      <c r="O70" s="256"/>
      <c r="P70" s="256"/>
      <c r="Q70" s="256"/>
      <c r="R70" s="256"/>
      <c r="S70" s="256"/>
      <c r="T70" s="256"/>
      <c r="U70" s="153">
        <v>51</v>
      </c>
      <c r="V70" s="153">
        <v>43</v>
      </c>
      <c r="W70" s="153">
        <v>43</v>
      </c>
      <c r="X70" s="153">
        <v>42</v>
      </c>
      <c r="Y70" s="153">
        <v>42</v>
      </c>
      <c r="Z70" s="153">
        <v>42</v>
      </c>
      <c r="AA70" s="256"/>
      <c r="AB70" s="256"/>
      <c r="AC70" s="256"/>
      <c r="AD70" s="256"/>
      <c r="AE70" s="256"/>
      <c r="AF70" s="29"/>
      <c r="AG70" s="171"/>
      <c r="AH70" s="171"/>
      <c r="AI70" s="171"/>
      <c r="AJ70" s="41"/>
      <c r="AK70" s="153"/>
      <c r="AL70" s="153"/>
      <c r="AM70" s="256"/>
      <c r="AN70" s="256"/>
      <c r="AO70" s="256"/>
      <c r="AP70" s="256"/>
      <c r="AQ70" s="256"/>
      <c r="AR70" s="256"/>
      <c r="AS70" s="256"/>
      <c r="AT70" s="256"/>
      <c r="AU70" s="153">
        <v>29</v>
      </c>
      <c r="AV70" s="153">
        <v>19</v>
      </c>
      <c r="AW70" s="153">
        <v>17</v>
      </c>
      <c r="AX70" s="153">
        <v>10</v>
      </c>
      <c r="AY70" s="153">
        <v>17</v>
      </c>
      <c r="AZ70" s="153">
        <v>10</v>
      </c>
      <c r="BA70" s="153">
        <v>4</v>
      </c>
      <c r="BB70" s="117">
        <v>6</v>
      </c>
      <c r="BC70" s="153">
        <v>5</v>
      </c>
      <c r="BD70" s="153">
        <v>6</v>
      </c>
      <c r="BE70" s="153">
        <v>5</v>
      </c>
      <c r="BF70" s="153">
        <v>6</v>
      </c>
      <c r="BG70" s="256"/>
      <c r="BH70" s="256"/>
      <c r="BI70" s="256"/>
      <c r="BJ70" s="256"/>
      <c r="BK70" s="256"/>
      <c r="BL70" s="256"/>
      <c r="BM70" s="256"/>
      <c r="BN70" s="256"/>
      <c r="BO70" s="256"/>
      <c r="BP70" s="256"/>
      <c r="BQ70" s="256"/>
      <c r="BR70" s="201" t="s">
        <v>43</v>
      </c>
      <c r="BS70" s="201" t="s">
        <v>43</v>
      </c>
      <c r="BT70" s="201" t="s">
        <v>42</v>
      </c>
      <c r="BU70" s="201" t="s">
        <v>54</v>
      </c>
      <c r="BV70" s="201" t="s">
        <v>54</v>
      </c>
      <c r="BW70" s="256" t="s">
        <v>48</v>
      </c>
      <c r="BX70" s="256" t="s">
        <v>49</v>
      </c>
      <c r="BY70" s="256"/>
      <c r="BZ70" s="256" t="s">
        <v>49</v>
      </c>
      <c r="CA70" s="256"/>
      <c r="CB70" s="256"/>
      <c r="CC70" s="256"/>
      <c r="CD70" s="256"/>
      <c r="CE70" s="256"/>
      <c r="CF70" s="273"/>
      <c r="CG70" s="281"/>
      <c r="CH70" s="153" t="s">
        <v>509</v>
      </c>
      <c r="CI70" s="256"/>
      <c r="CJ70" s="256"/>
      <c r="CK70" s="256"/>
      <c r="CL70" s="256"/>
    </row>
    <row r="71" spans="1:90" ht="14.25" customHeight="1">
      <c r="A71" s="256">
        <v>21</v>
      </c>
      <c r="B71" s="133">
        <v>69</v>
      </c>
      <c r="C71" s="133" t="s">
        <v>34</v>
      </c>
      <c r="D71" s="110">
        <v>2</v>
      </c>
      <c r="E71" s="110">
        <v>11.45</v>
      </c>
      <c r="F71" s="110">
        <v>13.65</v>
      </c>
      <c r="G71" s="110"/>
      <c r="H71" s="110"/>
      <c r="I71" s="153">
        <v>15</v>
      </c>
      <c r="J71" s="153">
        <v>14</v>
      </c>
      <c r="K71" s="153">
        <v>14</v>
      </c>
      <c r="L71" s="153">
        <v>19</v>
      </c>
      <c r="M71" s="153">
        <v>6</v>
      </c>
      <c r="N71" s="153">
        <v>6</v>
      </c>
      <c r="O71" s="133"/>
      <c r="P71" s="133"/>
      <c r="Q71" s="133"/>
      <c r="R71" s="133"/>
      <c r="S71" s="133"/>
      <c r="T71" s="133"/>
      <c r="U71" s="153">
        <v>68</v>
      </c>
      <c r="V71" s="153">
        <v>72</v>
      </c>
      <c r="W71" s="153">
        <v>72</v>
      </c>
      <c r="X71" s="153">
        <v>70</v>
      </c>
      <c r="Y71" s="153">
        <v>20</v>
      </c>
      <c r="Z71" s="153">
        <v>20</v>
      </c>
      <c r="AA71" s="133"/>
      <c r="AB71" s="133"/>
      <c r="AC71" s="133"/>
      <c r="AD71" s="133"/>
      <c r="AE71" s="133"/>
      <c r="AF71" s="212"/>
      <c r="AG71" s="171"/>
      <c r="AH71" s="171"/>
      <c r="AI71" s="171"/>
      <c r="AJ71" s="41"/>
      <c r="AK71" s="153"/>
      <c r="AL71" s="153"/>
      <c r="AM71" s="133"/>
      <c r="AN71" s="133"/>
      <c r="AO71" s="133"/>
      <c r="AP71" s="133"/>
      <c r="AQ71" s="133"/>
      <c r="AR71" s="133"/>
      <c r="AS71" s="133"/>
      <c r="AT71" s="212"/>
      <c r="AU71" s="33"/>
      <c r="AV71" s="148"/>
      <c r="AW71" s="153">
        <v>5</v>
      </c>
      <c r="AX71" s="153">
        <v>5</v>
      </c>
      <c r="AY71" s="153">
        <v>5</v>
      </c>
      <c r="AZ71" s="153">
        <v>5</v>
      </c>
      <c r="BA71" s="153">
        <v>3</v>
      </c>
      <c r="BB71" s="117">
        <v>5</v>
      </c>
      <c r="BC71" s="153">
        <v>5</v>
      </c>
      <c r="BD71" s="153">
        <v>3</v>
      </c>
      <c r="BE71" s="153">
        <v>5</v>
      </c>
      <c r="BF71" s="153">
        <v>3</v>
      </c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201" t="s">
        <v>43</v>
      </c>
      <c r="BS71" s="201" t="s">
        <v>43</v>
      </c>
      <c r="BT71" s="201" t="s">
        <v>42</v>
      </c>
      <c r="BU71" s="201" t="s">
        <v>54</v>
      </c>
      <c r="BV71" s="201" t="s">
        <v>54</v>
      </c>
      <c r="BW71" s="133" t="s">
        <v>54</v>
      </c>
      <c r="BX71" s="133" t="s">
        <v>49</v>
      </c>
      <c r="BY71" s="133"/>
      <c r="BZ71" s="133" t="s">
        <v>49</v>
      </c>
      <c r="CA71" s="133"/>
      <c r="CB71" s="133"/>
      <c r="CC71" s="133"/>
      <c r="CD71" s="133"/>
      <c r="CE71" s="133"/>
      <c r="CF71" s="273" t="s">
        <v>1137</v>
      </c>
      <c r="CG71" s="281"/>
      <c r="CH71" s="153" t="s">
        <v>1138</v>
      </c>
      <c r="CI71" s="133"/>
      <c r="CJ71" s="133"/>
      <c r="CK71" s="133"/>
      <c r="CL71" s="133"/>
    </row>
    <row r="72" spans="1:90" ht="14.25" customHeight="1">
      <c r="A72" s="256">
        <v>21</v>
      </c>
      <c r="B72" s="133">
        <v>70</v>
      </c>
      <c r="C72" s="133" t="s">
        <v>312</v>
      </c>
      <c r="D72" s="110">
        <v>3</v>
      </c>
      <c r="E72" s="110">
        <v>3.3</v>
      </c>
      <c r="F72" s="110">
        <v>10.95</v>
      </c>
      <c r="G72" s="110"/>
      <c r="H72" s="110"/>
      <c r="I72" s="153">
        <v>16</v>
      </c>
      <c r="J72" s="153">
        <v>14</v>
      </c>
      <c r="K72" s="153">
        <v>14</v>
      </c>
      <c r="L72" s="153">
        <v>16</v>
      </c>
      <c r="M72" s="118"/>
      <c r="N72" s="33"/>
      <c r="O72" s="224"/>
      <c r="P72" s="133"/>
      <c r="Q72" s="133"/>
      <c r="R72" s="133"/>
      <c r="S72" s="133"/>
      <c r="T72" s="133"/>
      <c r="U72" s="153">
        <v>42</v>
      </c>
      <c r="V72" s="153">
        <v>35</v>
      </c>
      <c r="W72" s="153">
        <v>35</v>
      </c>
      <c r="X72" s="117">
        <v>41</v>
      </c>
      <c r="Y72" s="153"/>
      <c r="Z72" s="153"/>
      <c r="AA72" s="133"/>
      <c r="AB72" s="133"/>
      <c r="AC72" s="133"/>
      <c r="AD72" s="133"/>
      <c r="AE72" s="133"/>
      <c r="AF72" s="212"/>
      <c r="AG72" s="171"/>
      <c r="AH72" s="171"/>
      <c r="AI72" s="171"/>
      <c r="AJ72" s="41"/>
      <c r="AK72" s="153"/>
      <c r="AL72" s="153"/>
      <c r="AM72" s="133"/>
      <c r="AN72" s="133"/>
      <c r="AO72" s="133"/>
      <c r="AP72" s="133"/>
      <c r="AQ72" s="133"/>
      <c r="AR72" s="133"/>
      <c r="AS72" s="133"/>
      <c r="AT72" s="133"/>
      <c r="AU72" s="153">
        <v>24</v>
      </c>
      <c r="AV72" s="153">
        <v>21</v>
      </c>
      <c r="AW72" s="153">
        <v>4</v>
      </c>
      <c r="AX72" s="153">
        <v>12</v>
      </c>
      <c r="AY72" s="153">
        <v>4</v>
      </c>
      <c r="AZ72" s="153">
        <v>12</v>
      </c>
      <c r="BA72" s="117">
        <v>3</v>
      </c>
      <c r="BB72" s="117">
        <v>2</v>
      </c>
      <c r="BC72" s="153"/>
      <c r="BD72" s="153"/>
      <c r="BE72" s="153"/>
      <c r="BF72" s="15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201" t="s">
        <v>43</v>
      </c>
      <c r="BS72" s="201" t="s">
        <v>43</v>
      </c>
      <c r="BT72" s="201" t="s">
        <v>42</v>
      </c>
      <c r="BU72" s="201" t="s">
        <v>48</v>
      </c>
      <c r="BV72" s="201" t="s">
        <v>48</v>
      </c>
      <c r="BW72" s="133" t="s">
        <v>48</v>
      </c>
      <c r="BX72" s="133" t="s">
        <v>49</v>
      </c>
      <c r="BY72" s="133"/>
      <c r="BZ72" s="133" t="s">
        <v>49</v>
      </c>
      <c r="CA72" s="133"/>
      <c r="CB72" s="133"/>
      <c r="CC72" s="133"/>
      <c r="CD72" s="133"/>
      <c r="CE72" s="133"/>
      <c r="CF72" s="273"/>
      <c r="CG72" s="281"/>
      <c r="CH72" s="153"/>
      <c r="CI72" s="133"/>
      <c r="CJ72" s="133"/>
      <c r="CK72" s="133"/>
      <c r="CL72" s="133"/>
    </row>
    <row r="73" spans="1:90" ht="14.25" customHeight="1">
      <c r="A73" s="256">
        <v>21</v>
      </c>
      <c r="B73" s="133">
        <v>71</v>
      </c>
      <c r="C73" s="133" t="s">
        <v>34</v>
      </c>
      <c r="D73" s="110">
        <v>3</v>
      </c>
      <c r="E73" s="110">
        <v>10.95</v>
      </c>
      <c r="F73" s="110">
        <v>12.88</v>
      </c>
      <c r="G73" s="110"/>
      <c r="H73" s="110"/>
      <c r="I73" s="153">
        <v>17</v>
      </c>
      <c r="J73" s="153">
        <v>19</v>
      </c>
      <c r="K73" s="153">
        <v>19</v>
      </c>
      <c r="L73" s="153">
        <v>22</v>
      </c>
      <c r="M73" s="153">
        <v>27</v>
      </c>
      <c r="N73" s="153">
        <v>27</v>
      </c>
      <c r="O73" s="133"/>
      <c r="P73" s="133"/>
      <c r="Q73" s="133"/>
      <c r="R73" s="133"/>
      <c r="S73" s="133"/>
      <c r="T73" s="133"/>
      <c r="U73" s="153">
        <v>79</v>
      </c>
      <c r="V73" s="153">
        <v>73</v>
      </c>
      <c r="W73" s="153">
        <v>73</v>
      </c>
      <c r="X73" s="153">
        <v>75</v>
      </c>
      <c r="Y73" s="153">
        <v>47</v>
      </c>
      <c r="Z73" s="153">
        <v>47</v>
      </c>
      <c r="AA73" s="133"/>
      <c r="AB73" s="133"/>
      <c r="AC73" s="133"/>
      <c r="AD73" s="133"/>
      <c r="AE73" s="133"/>
      <c r="AF73" s="212"/>
      <c r="AG73" s="171"/>
      <c r="AH73" s="171"/>
      <c r="AI73" s="171"/>
      <c r="AJ73" s="41"/>
      <c r="AK73" s="153"/>
      <c r="AL73" s="153"/>
      <c r="AM73" s="133"/>
      <c r="AN73" s="133"/>
      <c r="AO73" s="133"/>
      <c r="AP73" s="133"/>
      <c r="AQ73" s="133"/>
      <c r="AR73" s="133"/>
      <c r="AS73" s="133"/>
      <c r="AT73" s="133"/>
      <c r="AU73" s="153">
        <v>22</v>
      </c>
      <c r="AV73" s="153">
        <v>6</v>
      </c>
      <c r="AW73" s="153">
        <v>20</v>
      </c>
      <c r="AX73" s="153">
        <v>8</v>
      </c>
      <c r="AY73" s="153">
        <v>20</v>
      </c>
      <c r="AZ73" s="153">
        <v>8</v>
      </c>
      <c r="BA73" s="153">
        <v>19</v>
      </c>
      <c r="BB73" s="117">
        <v>12</v>
      </c>
      <c r="BC73" s="153">
        <v>16</v>
      </c>
      <c r="BD73" s="153">
        <v>15</v>
      </c>
      <c r="BE73" s="153">
        <v>16</v>
      </c>
      <c r="BF73" s="153">
        <v>15</v>
      </c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201" t="s">
        <v>43</v>
      </c>
      <c r="BS73" s="201" t="s">
        <v>43</v>
      </c>
      <c r="BT73" s="201" t="s">
        <v>42</v>
      </c>
      <c r="BU73" s="201" t="s">
        <v>54</v>
      </c>
      <c r="BV73" s="201" t="s">
        <v>54</v>
      </c>
      <c r="BW73" s="133" t="s">
        <v>48</v>
      </c>
      <c r="BX73" s="133" t="s">
        <v>49</v>
      </c>
      <c r="BY73" s="133"/>
      <c r="BZ73" s="133" t="s">
        <v>49</v>
      </c>
      <c r="CA73" s="133"/>
      <c r="CB73" s="133"/>
      <c r="CC73" s="133"/>
      <c r="CD73" s="133"/>
      <c r="CE73" s="133"/>
      <c r="CF73" s="273" t="s">
        <v>1084</v>
      </c>
      <c r="CG73" s="281"/>
      <c r="CH73" s="153" t="s">
        <v>1139</v>
      </c>
      <c r="CI73" s="133"/>
      <c r="CJ73" s="133" t="s">
        <v>78</v>
      </c>
      <c r="CK73" s="133"/>
      <c r="CL73" s="133"/>
    </row>
    <row r="74" spans="1:90" ht="14.25" customHeight="1">
      <c r="A74" s="256">
        <v>21</v>
      </c>
      <c r="B74" s="256">
        <v>72</v>
      </c>
      <c r="C74" s="256" t="s">
        <v>464</v>
      </c>
      <c r="D74" s="110" t="s">
        <v>650</v>
      </c>
      <c r="E74" s="110" t="s">
        <v>650</v>
      </c>
      <c r="F74" s="110" t="s">
        <v>650</v>
      </c>
      <c r="G74" s="110"/>
      <c r="H74" s="110"/>
      <c r="I74" s="153">
        <v>20</v>
      </c>
      <c r="J74" s="153">
        <v>15</v>
      </c>
      <c r="K74" s="153">
        <v>15</v>
      </c>
      <c r="L74" s="153">
        <v>22</v>
      </c>
      <c r="M74" s="118"/>
      <c r="N74" s="33"/>
      <c r="O74" s="221"/>
      <c r="P74" s="256"/>
      <c r="Q74" s="256"/>
      <c r="R74" s="256"/>
      <c r="S74" s="256"/>
      <c r="T74" s="256"/>
      <c r="U74" s="153">
        <v>115</v>
      </c>
      <c r="V74" s="153">
        <v>89</v>
      </c>
      <c r="W74" s="153">
        <v>89</v>
      </c>
      <c r="X74" s="153">
        <v>94</v>
      </c>
      <c r="Y74" s="153"/>
      <c r="Z74" s="153"/>
      <c r="AA74" s="256"/>
      <c r="AB74" s="256"/>
      <c r="AC74" s="256"/>
      <c r="AD74" s="256"/>
      <c r="AE74" s="256"/>
      <c r="AF74" s="29"/>
      <c r="AG74" s="171"/>
      <c r="AH74" s="171"/>
      <c r="AI74" s="171"/>
      <c r="AJ74" s="41"/>
      <c r="AK74" s="153"/>
      <c r="AL74" s="153"/>
      <c r="AM74" s="256"/>
      <c r="AN74" s="256"/>
      <c r="AO74" s="256"/>
      <c r="AP74" s="256"/>
      <c r="AQ74" s="256"/>
      <c r="AR74" s="256"/>
      <c r="AS74" s="256"/>
      <c r="AT74" s="256"/>
      <c r="AU74" s="153">
        <v>81</v>
      </c>
      <c r="AV74" s="153">
        <v>30</v>
      </c>
      <c r="AW74" s="153">
        <v>23</v>
      </c>
      <c r="AX74" s="153">
        <v>11</v>
      </c>
      <c r="AY74" s="153">
        <v>23</v>
      </c>
      <c r="AZ74" s="153">
        <v>11</v>
      </c>
      <c r="BA74" s="153">
        <v>24</v>
      </c>
      <c r="BB74" s="117">
        <v>17</v>
      </c>
      <c r="BC74" s="153"/>
      <c r="BD74" s="153"/>
      <c r="BE74" s="153"/>
      <c r="BF74" s="153"/>
      <c r="BG74" s="256"/>
      <c r="BH74" s="256"/>
      <c r="BI74" s="256"/>
      <c r="BJ74" s="256"/>
      <c r="BK74" s="256"/>
      <c r="BL74" s="256"/>
      <c r="BM74" s="256"/>
      <c r="BN74" s="256"/>
      <c r="BO74" s="256"/>
      <c r="BP74" s="256"/>
      <c r="BQ74" s="256"/>
      <c r="BR74" s="201" t="s">
        <v>43</v>
      </c>
      <c r="BS74" s="201" t="s">
        <v>43</v>
      </c>
      <c r="BT74" s="201" t="s">
        <v>42</v>
      </c>
      <c r="BU74" s="201" t="s">
        <v>48</v>
      </c>
      <c r="BV74" s="201" t="s">
        <v>48</v>
      </c>
      <c r="BW74" s="256" t="s">
        <v>48</v>
      </c>
      <c r="BX74" s="256" t="s">
        <v>49</v>
      </c>
      <c r="BY74" s="256"/>
      <c r="BZ74" s="256" t="s">
        <v>49</v>
      </c>
      <c r="CA74" s="256"/>
      <c r="CB74" s="256"/>
      <c r="CC74" s="256"/>
      <c r="CD74" s="256"/>
      <c r="CE74" s="256"/>
      <c r="CF74" s="273" t="s">
        <v>1090</v>
      </c>
      <c r="CG74" s="281"/>
      <c r="CH74" s="153"/>
      <c r="CI74" s="256"/>
      <c r="CJ74" s="256" t="s">
        <v>78</v>
      </c>
      <c r="CK74" s="256"/>
      <c r="CL74" s="256"/>
    </row>
    <row r="75" spans="1:90" ht="14.25" customHeight="1">
      <c r="A75" s="256">
        <v>21</v>
      </c>
      <c r="B75" s="256">
        <v>73</v>
      </c>
      <c r="C75" s="256" t="s">
        <v>352</v>
      </c>
      <c r="D75" s="110">
        <v>4</v>
      </c>
      <c r="E75" s="110">
        <v>11.85</v>
      </c>
      <c r="F75" s="110">
        <v>14.06</v>
      </c>
      <c r="G75" s="110"/>
      <c r="H75" s="110"/>
      <c r="I75" s="153">
        <v>18</v>
      </c>
      <c r="J75" s="153">
        <v>14</v>
      </c>
      <c r="K75" s="153">
        <v>14</v>
      </c>
      <c r="L75" s="153">
        <v>42</v>
      </c>
      <c r="M75" s="153">
        <v>15</v>
      </c>
      <c r="N75" s="153">
        <v>15</v>
      </c>
      <c r="O75" s="256"/>
      <c r="P75" s="256"/>
      <c r="Q75" s="256"/>
      <c r="R75" s="256"/>
      <c r="S75" s="256"/>
      <c r="T75" s="256"/>
      <c r="U75" s="153">
        <v>117</v>
      </c>
      <c r="V75" s="153">
        <v>92</v>
      </c>
      <c r="W75" s="153">
        <v>92</v>
      </c>
      <c r="X75" s="153">
        <v>58</v>
      </c>
      <c r="Y75" s="153">
        <v>43</v>
      </c>
      <c r="Z75" s="153">
        <v>43</v>
      </c>
      <c r="AA75" s="256"/>
      <c r="AB75" s="256"/>
      <c r="AC75" s="256"/>
      <c r="AD75" s="256"/>
      <c r="AE75" s="256"/>
      <c r="AF75" s="29"/>
      <c r="AG75" s="171"/>
      <c r="AH75" s="171"/>
      <c r="AI75" s="171"/>
      <c r="AJ75" s="41"/>
      <c r="AK75" s="153"/>
      <c r="AL75" s="153"/>
      <c r="AM75" s="256"/>
      <c r="AN75" s="256"/>
      <c r="AO75" s="256"/>
      <c r="AP75" s="256"/>
      <c r="AQ75" s="256"/>
      <c r="AR75" s="256"/>
      <c r="AS75" s="256"/>
      <c r="AT75" s="256"/>
      <c r="AU75" s="153">
        <v>107</v>
      </c>
      <c r="AV75" s="153">
        <v>105</v>
      </c>
      <c r="AW75" s="153">
        <v>86</v>
      </c>
      <c r="AX75" s="153">
        <v>82</v>
      </c>
      <c r="AY75" s="153">
        <v>86</v>
      </c>
      <c r="AZ75" s="153">
        <v>82</v>
      </c>
      <c r="BA75" s="153">
        <v>43</v>
      </c>
      <c r="BB75" s="117">
        <v>41</v>
      </c>
      <c r="BC75" s="153">
        <v>10</v>
      </c>
      <c r="BD75" s="153">
        <v>10</v>
      </c>
      <c r="BE75" s="153">
        <v>10</v>
      </c>
      <c r="BF75" s="153">
        <v>10</v>
      </c>
      <c r="BG75" s="256"/>
      <c r="BH75" s="256"/>
      <c r="BI75" s="256"/>
      <c r="BJ75" s="256"/>
      <c r="BK75" s="256"/>
      <c r="BL75" s="256"/>
      <c r="BM75" s="256"/>
      <c r="BN75" s="256"/>
      <c r="BO75" s="256"/>
      <c r="BP75" s="256"/>
      <c r="BQ75" s="256"/>
      <c r="BR75" s="201" t="s">
        <v>43</v>
      </c>
      <c r="BS75" s="201" t="s">
        <v>43</v>
      </c>
      <c r="BT75" s="201" t="s">
        <v>42</v>
      </c>
      <c r="BU75" s="201" t="s">
        <v>42</v>
      </c>
      <c r="BV75" s="201" t="s">
        <v>42</v>
      </c>
      <c r="BW75" s="256" t="s">
        <v>48</v>
      </c>
      <c r="BX75" s="256" t="s">
        <v>49</v>
      </c>
      <c r="BY75" s="256"/>
      <c r="BZ75" s="256" t="s">
        <v>49</v>
      </c>
      <c r="CA75" s="256"/>
      <c r="CB75" s="256"/>
      <c r="CC75" s="256"/>
      <c r="CD75" s="256"/>
      <c r="CE75" s="256"/>
      <c r="CF75" s="273"/>
      <c r="CG75" s="281"/>
      <c r="CH75" s="153" t="s">
        <v>78</v>
      </c>
      <c r="CI75" s="256"/>
      <c r="CJ75" s="256"/>
      <c r="CK75" s="256"/>
      <c r="CL75" s="256"/>
    </row>
    <row r="76" spans="1:90" ht="14.25" customHeight="1">
      <c r="A76" s="256">
        <v>21</v>
      </c>
      <c r="B76" s="133">
        <v>74</v>
      </c>
      <c r="C76" s="133" t="s">
        <v>464</v>
      </c>
      <c r="D76" s="110">
        <v>1</v>
      </c>
      <c r="E76" s="110">
        <v>12.95</v>
      </c>
      <c r="F76" s="110">
        <v>13.47</v>
      </c>
      <c r="G76" s="110"/>
      <c r="H76" s="110"/>
      <c r="I76" s="153">
        <v>23</v>
      </c>
      <c r="J76" s="153">
        <v>17</v>
      </c>
      <c r="K76" s="153">
        <v>17</v>
      </c>
      <c r="L76" s="153">
        <v>27</v>
      </c>
      <c r="M76" s="153">
        <v>81</v>
      </c>
      <c r="N76" s="153">
        <v>81</v>
      </c>
      <c r="O76" s="133"/>
      <c r="P76" s="133"/>
      <c r="Q76" s="133"/>
      <c r="R76" s="133"/>
      <c r="S76" s="133"/>
      <c r="T76" s="133"/>
      <c r="U76" s="153">
        <v>80</v>
      </c>
      <c r="V76" s="153">
        <v>64</v>
      </c>
      <c r="W76" s="153">
        <v>64</v>
      </c>
      <c r="X76" s="153">
        <v>36</v>
      </c>
      <c r="Y76" s="153">
        <v>29</v>
      </c>
      <c r="Z76" s="153">
        <v>29</v>
      </c>
      <c r="AA76" s="133"/>
      <c r="AB76" s="133"/>
      <c r="AC76" s="133"/>
      <c r="AD76" s="133"/>
      <c r="AE76" s="133"/>
      <c r="AF76" s="212"/>
      <c r="AG76" s="171"/>
      <c r="AH76" s="171"/>
      <c r="AI76" s="171"/>
      <c r="AJ76" s="41"/>
      <c r="AK76" s="153"/>
      <c r="AL76" s="153"/>
      <c r="AM76" s="133"/>
      <c r="AN76" s="133"/>
      <c r="AO76" s="133"/>
      <c r="AP76" s="133"/>
      <c r="AQ76" s="133"/>
      <c r="AR76" s="133"/>
      <c r="AS76" s="133"/>
      <c r="AT76" s="133"/>
      <c r="AU76" s="153">
        <v>68</v>
      </c>
      <c r="AV76" s="153">
        <v>45</v>
      </c>
      <c r="AW76" s="153">
        <v>32</v>
      </c>
      <c r="AX76" s="153">
        <v>44</v>
      </c>
      <c r="AY76" s="153">
        <v>32</v>
      </c>
      <c r="AZ76" s="153">
        <v>44</v>
      </c>
      <c r="BA76" s="153">
        <v>25</v>
      </c>
      <c r="BB76" s="117">
        <v>22</v>
      </c>
      <c r="BC76" s="153">
        <v>8</v>
      </c>
      <c r="BD76" s="153">
        <v>13</v>
      </c>
      <c r="BE76" s="153">
        <v>8</v>
      </c>
      <c r="BF76" s="153">
        <v>13</v>
      </c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201" t="s">
        <v>43</v>
      </c>
      <c r="BS76" s="201" t="s">
        <v>43</v>
      </c>
      <c r="BT76" s="201" t="s">
        <v>42</v>
      </c>
      <c r="BU76" s="201" t="s">
        <v>42</v>
      </c>
      <c r="BV76" s="201" t="s">
        <v>42</v>
      </c>
      <c r="BW76" s="133" t="s">
        <v>48</v>
      </c>
      <c r="BX76" s="133" t="s">
        <v>49</v>
      </c>
      <c r="BY76" s="133"/>
      <c r="BZ76" s="133" t="s">
        <v>49</v>
      </c>
      <c r="CA76" s="133"/>
      <c r="CB76" s="133"/>
      <c r="CC76" s="133"/>
      <c r="CD76" s="133"/>
      <c r="CE76" s="133"/>
      <c r="CF76" s="273"/>
      <c r="CG76" s="281"/>
      <c r="CH76" s="153"/>
      <c r="CI76" s="133"/>
      <c r="CJ76" s="133"/>
      <c r="CK76" s="133"/>
      <c r="CL76" s="133"/>
    </row>
    <row r="77" spans="1:90" ht="14.25" customHeight="1">
      <c r="A77" s="256">
        <v>21</v>
      </c>
      <c r="B77" s="133">
        <v>75</v>
      </c>
      <c r="C77" s="133" t="s">
        <v>464</v>
      </c>
      <c r="D77" s="110" t="s">
        <v>650</v>
      </c>
      <c r="E77" s="110" t="s">
        <v>650</v>
      </c>
      <c r="F77" s="110" t="s">
        <v>650</v>
      </c>
      <c r="G77" s="110"/>
      <c r="H77" s="110"/>
      <c r="I77" s="153">
        <v>10</v>
      </c>
      <c r="J77" s="153">
        <v>11</v>
      </c>
      <c r="K77" s="153">
        <v>11</v>
      </c>
      <c r="L77" s="153">
        <v>21</v>
      </c>
      <c r="M77" s="153">
        <v>23</v>
      </c>
      <c r="N77" s="153">
        <v>23</v>
      </c>
      <c r="O77" s="133"/>
      <c r="P77" s="133"/>
      <c r="Q77" s="133"/>
      <c r="R77" s="133"/>
      <c r="S77" s="133"/>
      <c r="T77" s="133"/>
      <c r="U77" s="153">
        <v>34</v>
      </c>
      <c r="V77" s="153">
        <v>30</v>
      </c>
      <c r="W77" s="153">
        <v>30</v>
      </c>
      <c r="X77" s="153">
        <v>105</v>
      </c>
      <c r="Y77" s="153">
        <v>103</v>
      </c>
      <c r="Z77" s="153">
        <v>103</v>
      </c>
      <c r="AA77" s="133"/>
      <c r="AB77" s="133"/>
      <c r="AC77" s="133"/>
      <c r="AD77" s="133"/>
      <c r="AE77" s="133"/>
      <c r="AF77" s="212"/>
      <c r="AG77" s="171"/>
      <c r="AH77" s="171"/>
      <c r="AI77" s="171"/>
      <c r="AJ77" s="41"/>
      <c r="AK77" s="153"/>
      <c r="AL77" s="153"/>
      <c r="AM77" s="133"/>
      <c r="AN77" s="133"/>
      <c r="AO77" s="133"/>
      <c r="AP77" s="133"/>
      <c r="AQ77" s="133"/>
      <c r="AR77" s="133"/>
      <c r="AS77" s="133"/>
      <c r="AT77" s="133"/>
      <c r="AU77" s="153">
        <v>20</v>
      </c>
      <c r="AV77" s="153">
        <v>18</v>
      </c>
      <c r="AW77" s="153">
        <v>18</v>
      </c>
      <c r="AX77" s="153">
        <v>12</v>
      </c>
      <c r="AY77" s="153">
        <v>18</v>
      </c>
      <c r="AZ77" s="153">
        <v>12</v>
      </c>
      <c r="BA77" s="153">
        <v>13</v>
      </c>
      <c r="BB77" s="117">
        <v>8</v>
      </c>
      <c r="BC77" s="153">
        <v>15</v>
      </c>
      <c r="BD77" s="153">
        <v>9</v>
      </c>
      <c r="BE77" s="153">
        <v>15</v>
      </c>
      <c r="BF77" s="153">
        <v>9</v>
      </c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201" t="s">
        <v>43</v>
      </c>
      <c r="BS77" s="201" t="s">
        <v>43</v>
      </c>
      <c r="BT77" s="201" t="s">
        <v>42</v>
      </c>
      <c r="BU77" s="201" t="s">
        <v>42</v>
      </c>
      <c r="BV77" s="201" t="s">
        <v>42</v>
      </c>
      <c r="BW77" s="133" t="s">
        <v>48</v>
      </c>
      <c r="BX77" s="133" t="s">
        <v>49</v>
      </c>
      <c r="BY77" s="133"/>
      <c r="BZ77" s="133" t="s">
        <v>49</v>
      </c>
      <c r="CA77" s="133"/>
      <c r="CB77" s="133"/>
      <c r="CC77" s="133"/>
      <c r="CD77" s="133"/>
      <c r="CE77" s="133"/>
      <c r="CF77" s="273"/>
      <c r="CG77" s="281"/>
      <c r="CH77" s="153"/>
      <c r="CI77" s="133"/>
      <c r="CJ77" s="133"/>
      <c r="CK77" s="133"/>
      <c r="CL77" s="133"/>
    </row>
    <row r="78" spans="1:90" ht="14.25" customHeight="1">
      <c r="A78" s="256">
        <v>21</v>
      </c>
      <c r="B78" s="133">
        <v>76</v>
      </c>
      <c r="C78" s="133" t="s">
        <v>464</v>
      </c>
      <c r="D78" s="110">
        <v>3</v>
      </c>
      <c r="E78" s="110">
        <v>13.1</v>
      </c>
      <c r="F78" s="110">
        <v>12.72</v>
      </c>
      <c r="G78" s="110"/>
      <c r="H78" s="110"/>
      <c r="I78" s="153">
        <v>11</v>
      </c>
      <c r="J78" s="153">
        <v>13</v>
      </c>
      <c r="K78" s="153"/>
      <c r="L78" s="265"/>
      <c r="M78" s="153">
        <v>14.5</v>
      </c>
      <c r="N78" s="153">
        <v>14.5</v>
      </c>
      <c r="O78" s="133"/>
      <c r="P78" s="133"/>
      <c r="Q78" s="133"/>
      <c r="R78" s="133"/>
      <c r="S78" s="133"/>
      <c r="T78" s="133"/>
      <c r="U78" s="153">
        <v>52</v>
      </c>
      <c r="V78" s="153">
        <v>69</v>
      </c>
      <c r="W78" s="153">
        <v>69</v>
      </c>
      <c r="X78" s="117">
        <v>33</v>
      </c>
      <c r="Y78" s="153">
        <v>29.5</v>
      </c>
      <c r="Z78" s="153">
        <v>29.5</v>
      </c>
      <c r="AA78" s="133"/>
      <c r="AB78" s="133"/>
      <c r="AC78" s="133"/>
      <c r="AD78" s="133"/>
      <c r="AE78" s="133"/>
      <c r="AF78" s="212"/>
      <c r="AG78" s="171"/>
      <c r="AH78" s="171"/>
      <c r="AI78" s="171"/>
      <c r="AJ78" s="41"/>
      <c r="AK78" s="153"/>
      <c r="AL78" s="153"/>
      <c r="AM78" s="133"/>
      <c r="AN78" s="133"/>
      <c r="AO78" s="133"/>
      <c r="AP78" s="133"/>
      <c r="AQ78" s="133"/>
      <c r="AR78" s="133"/>
      <c r="AS78" s="133"/>
      <c r="AT78" s="212"/>
      <c r="AU78" s="199"/>
      <c r="AV78" s="18"/>
      <c r="AW78" s="153">
        <v>10</v>
      </c>
      <c r="AX78" s="153">
        <v>8</v>
      </c>
      <c r="AY78" s="153">
        <v>10</v>
      </c>
      <c r="AZ78" s="153">
        <v>8</v>
      </c>
      <c r="BA78" s="117">
        <v>12</v>
      </c>
      <c r="BB78" s="117">
        <v>9</v>
      </c>
      <c r="BC78" s="153">
        <v>13</v>
      </c>
      <c r="BD78" s="153">
        <v>14</v>
      </c>
      <c r="BE78" s="153">
        <v>13</v>
      </c>
      <c r="BF78" s="153">
        <v>14</v>
      </c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201" t="s">
        <v>43</v>
      </c>
      <c r="BS78" s="201" t="s">
        <v>43</v>
      </c>
      <c r="BT78" s="201" t="s">
        <v>42</v>
      </c>
      <c r="BU78" s="201" t="s">
        <v>42</v>
      </c>
      <c r="BV78" s="201" t="s">
        <v>42</v>
      </c>
      <c r="BW78" s="133" t="s">
        <v>48</v>
      </c>
      <c r="BX78" s="133" t="s">
        <v>49</v>
      </c>
      <c r="BY78" s="133"/>
      <c r="BZ78" s="133" t="s">
        <v>49</v>
      </c>
      <c r="CA78" s="133"/>
      <c r="CB78" s="133"/>
      <c r="CC78" s="133"/>
      <c r="CD78" s="133"/>
      <c r="CE78" s="133"/>
      <c r="CF78" s="273" t="s">
        <v>209</v>
      </c>
      <c r="CG78" s="281"/>
      <c r="CH78" s="153" t="s">
        <v>1140</v>
      </c>
      <c r="CI78" s="133"/>
      <c r="CJ78" s="133" t="s">
        <v>78</v>
      </c>
      <c r="CK78" s="133"/>
      <c r="CL78" s="133"/>
    </row>
    <row r="79" spans="1:90" ht="14.25" customHeight="1">
      <c r="A79" s="256">
        <v>21</v>
      </c>
      <c r="B79" s="133">
        <v>101</v>
      </c>
      <c r="C79" s="133" t="s">
        <v>650</v>
      </c>
      <c r="D79" s="110">
        <v>2</v>
      </c>
      <c r="E79" s="110">
        <v>4.01</v>
      </c>
      <c r="F79" s="110">
        <v>16.600000000000001</v>
      </c>
      <c r="G79" s="110"/>
      <c r="H79" s="137"/>
      <c r="I79" s="199"/>
      <c r="J79" s="199"/>
      <c r="K79" s="199"/>
      <c r="L79" s="171"/>
      <c r="M79" s="199"/>
      <c r="N79" s="199"/>
      <c r="O79" s="224"/>
      <c r="P79" s="133"/>
      <c r="Q79" s="133"/>
      <c r="R79" s="133"/>
      <c r="S79" s="133"/>
      <c r="T79" s="212"/>
      <c r="U79" s="199"/>
      <c r="V79" s="199"/>
      <c r="W79" s="199"/>
      <c r="X79" s="18"/>
      <c r="Y79" s="153"/>
      <c r="Z79" s="153"/>
      <c r="AA79" s="133"/>
      <c r="AB79" s="133"/>
      <c r="AC79" s="133"/>
      <c r="AD79" s="133">
        <v>525</v>
      </c>
      <c r="AE79" s="133"/>
      <c r="AF79" s="212"/>
      <c r="AG79" s="171"/>
      <c r="AH79" s="171"/>
      <c r="AI79" s="171"/>
      <c r="AJ79" s="41"/>
      <c r="AK79" s="153"/>
      <c r="AL79" s="153"/>
      <c r="AM79" s="133"/>
      <c r="AN79" s="133"/>
      <c r="AO79" s="133"/>
      <c r="AP79" s="133">
        <v>73</v>
      </c>
      <c r="AQ79" s="133"/>
      <c r="AR79" s="133"/>
      <c r="AS79" s="133"/>
      <c r="AT79" s="212"/>
      <c r="AU79" s="171"/>
      <c r="AV79" s="171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224"/>
      <c r="BH79" s="133"/>
      <c r="BI79" s="133"/>
      <c r="BJ79" s="133"/>
      <c r="BK79" s="133"/>
      <c r="BL79" s="133"/>
      <c r="BM79" s="133"/>
      <c r="BN79" s="133"/>
      <c r="BO79" s="133"/>
      <c r="BP79" s="133"/>
      <c r="BQ79" s="212"/>
      <c r="BR79" s="199"/>
      <c r="BS79" s="199"/>
      <c r="BT79" s="199"/>
      <c r="BU79" s="199"/>
      <c r="BV79" s="199"/>
      <c r="BW79" s="224"/>
      <c r="BX79" s="133"/>
      <c r="BY79" s="133"/>
      <c r="BZ79" s="133" t="s">
        <v>105</v>
      </c>
      <c r="CA79" s="133"/>
      <c r="CB79" s="133"/>
      <c r="CC79" s="133"/>
      <c r="CD79" s="133"/>
      <c r="CE79" s="212"/>
      <c r="CF79" s="199"/>
      <c r="CG79" s="171"/>
      <c r="CH79" s="199"/>
      <c r="CI79" s="224"/>
      <c r="CJ79" s="133"/>
      <c r="CK79" s="133"/>
      <c r="CL79" s="133" t="s">
        <v>1141</v>
      </c>
    </row>
    <row r="80" spans="1:90" ht="14.25" customHeight="1">
      <c r="A80" s="256">
        <v>21</v>
      </c>
      <c r="B80" s="133">
        <v>102</v>
      </c>
      <c r="C80" s="133" t="s">
        <v>650</v>
      </c>
      <c r="D80" s="110">
        <v>2</v>
      </c>
      <c r="E80" s="110">
        <v>3.58</v>
      </c>
      <c r="F80" s="110">
        <v>16.649999999999999</v>
      </c>
      <c r="G80" s="110"/>
      <c r="H80" s="137"/>
      <c r="I80" s="171"/>
      <c r="J80" s="171"/>
      <c r="K80" s="171"/>
      <c r="L80" s="171"/>
      <c r="M80" s="171"/>
      <c r="N80" s="171"/>
      <c r="O80" s="224"/>
      <c r="P80" s="133"/>
      <c r="Q80" s="133"/>
      <c r="R80" s="133"/>
      <c r="S80" s="133"/>
      <c r="T80" s="212"/>
      <c r="U80" s="171"/>
      <c r="V80" s="171"/>
      <c r="W80" s="171"/>
      <c r="X80" s="41"/>
      <c r="Y80" s="153"/>
      <c r="Z80" s="153"/>
      <c r="AA80" s="133"/>
      <c r="AB80" s="133"/>
      <c r="AC80" s="133"/>
      <c r="AD80" s="133"/>
      <c r="AE80" s="133"/>
      <c r="AF80" s="133"/>
      <c r="AG80" s="121"/>
      <c r="AH80" s="121"/>
      <c r="AI80" s="121"/>
      <c r="AJ80" s="121"/>
      <c r="AK80" s="133"/>
      <c r="AL80" s="133"/>
      <c r="AM80" s="133"/>
      <c r="AN80" s="133"/>
      <c r="AO80" s="133"/>
      <c r="AP80" s="133"/>
      <c r="AQ80" s="133"/>
      <c r="AR80" s="133"/>
      <c r="AS80" s="133"/>
      <c r="AT80" s="212"/>
      <c r="AU80" s="171"/>
      <c r="AV80" s="171"/>
      <c r="AW80" s="171"/>
      <c r="AX80" s="171"/>
      <c r="AY80" s="171"/>
      <c r="AZ80" s="171"/>
      <c r="BA80" s="171"/>
      <c r="BB80" s="171"/>
      <c r="BC80" s="171"/>
      <c r="BD80" s="171"/>
      <c r="BE80" s="171"/>
      <c r="BF80" s="171"/>
      <c r="BG80" s="224"/>
      <c r="BH80" s="133"/>
      <c r="BI80" s="133"/>
      <c r="BJ80" s="133"/>
      <c r="BK80" s="133"/>
      <c r="BL80" s="133"/>
      <c r="BM80" s="133"/>
      <c r="BN80" s="133"/>
      <c r="BO80" s="133"/>
      <c r="BP80" s="133"/>
      <c r="BQ80" s="212"/>
      <c r="BR80" s="171"/>
      <c r="BS80" s="171"/>
      <c r="BT80" s="171"/>
      <c r="BU80" s="171"/>
      <c r="BV80" s="171"/>
      <c r="BW80" s="224"/>
      <c r="BX80" s="133"/>
      <c r="BY80" s="133"/>
      <c r="BZ80" s="133" t="s">
        <v>48</v>
      </c>
      <c r="CA80" s="133"/>
      <c r="CB80" s="133"/>
      <c r="CC80" s="133"/>
      <c r="CD80" s="133"/>
      <c r="CE80" s="212"/>
      <c r="CF80" s="171"/>
      <c r="CG80" s="171"/>
      <c r="CH80" s="171"/>
      <c r="CI80" s="224"/>
      <c r="CJ80" s="133"/>
      <c r="CK80" s="133"/>
      <c r="CL80" s="133"/>
    </row>
    <row r="81" spans="1:90" ht="14.25" customHeight="1">
      <c r="A81" s="256">
        <v>21</v>
      </c>
      <c r="B81" s="133" t="s">
        <v>650</v>
      </c>
      <c r="C81" s="133" t="s">
        <v>650</v>
      </c>
      <c r="D81" s="110">
        <v>1</v>
      </c>
      <c r="E81" s="110">
        <v>1.33</v>
      </c>
      <c r="F81" s="110">
        <v>19.16</v>
      </c>
      <c r="G81" s="110"/>
      <c r="H81" s="137"/>
      <c r="I81" s="171"/>
      <c r="J81" s="171"/>
      <c r="K81" s="171"/>
      <c r="L81" s="171"/>
      <c r="M81" s="171"/>
      <c r="N81" s="171"/>
      <c r="O81" s="224"/>
      <c r="P81" s="133"/>
      <c r="Q81" s="133"/>
      <c r="R81" s="133"/>
      <c r="S81" s="133"/>
      <c r="T81" s="212"/>
      <c r="U81" s="171"/>
      <c r="V81" s="171"/>
      <c r="W81" s="171"/>
      <c r="X81" s="41"/>
      <c r="Y81" s="153"/>
      <c r="Z81" s="15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212"/>
      <c r="AU81" s="171"/>
      <c r="AV81" s="171"/>
      <c r="AW81" s="171"/>
      <c r="AX81" s="171"/>
      <c r="AY81" s="171"/>
      <c r="AZ81" s="171"/>
      <c r="BA81" s="171"/>
      <c r="BB81" s="171"/>
      <c r="BC81" s="171"/>
      <c r="BD81" s="171"/>
      <c r="BE81" s="171"/>
      <c r="BF81" s="171"/>
      <c r="BG81" s="224"/>
      <c r="BH81" s="133"/>
      <c r="BI81" s="133"/>
      <c r="BJ81" s="133"/>
      <c r="BK81" s="133"/>
      <c r="BL81" s="133"/>
      <c r="BM81" s="133"/>
      <c r="BN81" s="133"/>
      <c r="BO81" s="133"/>
      <c r="BP81" s="133"/>
      <c r="BQ81" s="212"/>
      <c r="BR81" s="171"/>
      <c r="BS81" s="171"/>
      <c r="BT81" s="171"/>
      <c r="BU81" s="171"/>
      <c r="BV81" s="171"/>
      <c r="BW81" s="224"/>
      <c r="BX81" s="133"/>
      <c r="BY81" s="133"/>
      <c r="BZ81" s="133"/>
      <c r="CA81" s="133"/>
      <c r="CB81" s="133"/>
      <c r="CC81" s="133"/>
      <c r="CD81" s="133"/>
      <c r="CE81" s="212"/>
      <c r="CF81" s="171"/>
      <c r="CG81" s="171"/>
      <c r="CH81" s="171"/>
      <c r="CI81" s="224"/>
      <c r="CJ81" s="133"/>
      <c r="CK81" s="133"/>
      <c r="CL81" s="133"/>
    </row>
    <row r="82" spans="1:90" ht="14.25" customHeight="1">
      <c r="A82" s="256">
        <v>21</v>
      </c>
      <c r="B82" s="133" t="s">
        <v>650</v>
      </c>
      <c r="C82" s="133" t="s">
        <v>650</v>
      </c>
      <c r="D82" s="110">
        <v>2</v>
      </c>
      <c r="E82" s="110">
        <v>9.3000000000000007</v>
      </c>
      <c r="F82" s="110">
        <v>10.72</v>
      </c>
      <c r="G82" s="110"/>
      <c r="H82" s="137"/>
      <c r="I82" s="171"/>
      <c r="J82" s="171"/>
      <c r="K82" s="171"/>
      <c r="L82" s="171"/>
      <c r="M82" s="171"/>
      <c r="N82" s="171"/>
      <c r="O82" s="224"/>
      <c r="P82" s="133"/>
      <c r="Q82" s="133"/>
      <c r="R82" s="133"/>
      <c r="S82" s="133"/>
      <c r="T82" s="212"/>
      <c r="U82" s="171"/>
      <c r="V82" s="171"/>
      <c r="W82" s="171"/>
      <c r="X82" s="41"/>
      <c r="Y82" s="153"/>
      <c r="Z82" s="15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212"/>
      <c r="BR82" s="171"/>
      <c r="BS82" s="171"/>
      <c r="BT82" s="171"/>
      <c r="BU82" s="171"/>
      <c r="BV82" s="171"/>
      <c r="BW82" s="224"/>
      <c r="BX82" s="133"/>
      <c r="BY82" s="133"/>
      <c r="BZ82" s="133"/>
      <c r="CA82" s="133"/>
      <c r="CB82" s="133"/>
      <c r="CC82" s="133"/>
      <c r="CD82" s="133"/>
      <c r="CE82" s="212"/>
      <c r="CF82" s="171"/>
      <c r="CG82" s="171"/>
      <c r="CH82" s="171"/>
      <c r="CI82" s="224"/>
      <c r="CJ82" s="133"/>
      <c r="CK82" s="133"/>
      <c r="CL82" s="133"/>
    </row>
    <row r="83" spans="1:90" ht="14.25" customHeight="1">
      <c r="A83" s="256">
        <v>21</v>
      </c>
      <c r="B83" s="133" t="s">
        <v>650</v>
      </c>
      <c r="C83" s="133" t="s">
        <v>650</v>
      </c>
      <c r="D83" s="110">
        <v>1</v>
      </c>
      <c r="E83" s="110">
        <v>5.25</v>
      </c>
      <c r="F83" s="110">
        <v>14.67</v>
      </c>
      <c r="G83" s="110"/>
      <c r="H83" s="137"/>
      <c r="I83" s="171"/>
      <c r="J83" s="171"/>
      <c r="K83" s="171"/>
      <c r="L83" s="171"/>
      <c r="M83" s="171"/>
      <c r="N83" s="171"/>
      <c r="O83" s="224"/>
      <c r="P83" s="133"/>
      <c r="Q83" s="133"/>
      <c r="R83" s="133"/>
      <c r="S83" s="133"/>
      <c r="T83" s="212"/>
      <c r="U83" s="171"/>
      <c r="V83" s="171"/>
      <c r="W83" s="171"/>
      <c r="X83" s="41"/>
      <c r="Y83" s="153"/>
      <c r="Z83" s="15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212"/>
      <c r="BR83" s="171"/>
      <c r="BS83" s="171"/>
      <c r="BT83" s="171"/>
      <c r="BU83" s="171"/>
      <c r="BV83" s="171"/>
      <c r="BW83" s="224"/>
      <c r="BX83" s="133"/>
      <c r="BY83" s="133"/>
      <c r="BZ83" s="133"/>
      <c r="CA83" s="133"/>
      <c r="CB83" s="133"/>
      <c r="CC83" s="133"/>
      <c r="CD83" s="133"/>
      <c r="CE83" s="212"/>
      <c r="CF83" s="171"/>
      <c r="CG83" s="171"/>
      <c r="CH83" s="171"/>
      <c r="CI83" s="224"/>
      <c r="CJ83" s="133"/>
      <c r="CK83" s="133"/>
      <c r="CL83" s="133"/>
    </row>
    <row r="84" spans="1:90" ht="14.25" customHeight="1">
      <c r="A84" s="256">
        <v>21</v>
      </c>
      <c r="B84" s="133" t="s">
        <v>650</v>
      </c>
      <c r="C84" s="133" t="s">
        <v>650</v>
      </c>
      <c r="D84" s="110">
        <v>2</v>
      </c>
      <c r="E84" s="110">
        <v>15.6</v>
      </c>
      <c r="F84" s="110">
        <v>5.15</v>
      </c>
      <c r="G84" s="110"/>
      <c r="H84" s="137"/>
      <c r="I84" s="171"/>
      <c r="J84" s="171"/>
      <c r="K84" s="171"/>
      <c r="L84" s="171"/>
      <c r="M84" s="171"/>
      <c r="N84" s="171"/>
      <c r="O84" s="224"/>
      <c r="P84" s="133"/>
      <c r="Q84" s="133"/>
      <c r="R84" s="133"/>
      <c r="S84" s="133"/>
      <c r="T84" s="212"/>
      <c r="U84" s="171"/>
      <c r="V84" s="171"/>
      <c r="W84" s="171"/>
      <c r="X84" s="41"/>
      <c r="Y84" s="153"/>
      <c r="Z84" s="15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212"/>
      <c r="BR84" s="171"/>
      <c r="BS84" s="171"/>
      <c r="BT84" s="171"/>
      <c r="BU84" s="171"/>
      <c r="BV84" s="171"/>
      <c r="BW84" s="224"/>
      <c r="BX84" s="133"/>
      <c r="BY84" s="133"/>
      <c r="BZ84" s="133"/>
      <c r="CA84" s="133"/>
      <c r="CB84" s="133"/>
      <c r="CC84" s="133"/>
      <c r="CD84" s="133"/>
      <c r="CE84" s="212"/>
      <c r="CF84" s="171"/>
      <c r="CG84" s="171"/>
      <c r="CH84" s="171"/>
      <c r="CI84" s="224"/>
      <c r="CJ84" s="133"/>
      <c r="CK84" s="133"/>
      <c r="CL84" s="133"/>
    </row>
    <row r="85" spans="1:90" ht="14.25" customHeight="1">
      <c r="A85" s="256">
        <v>21</v>
      </c>
      <c r="B85" s="133" t="s">
        <v>650</v>
      </c>
      <c r="C85" s="133" t="s">
        <v>650</v>
      </c>
      <c r="D85" s="110">
        <v>4</v>
      </c>
      <c r="E85" s="110">
        <v>8.6999999999999993</v>
      </c>
      <c r="F85" s="110">
        <v>14.64</v>
      </c>
      <c r="G85" s="110"/>
      <c r="H85" s="110"/>
      <c r="I85" s="54"/>
      <c r="J85" s="54"/>
      <c r="K85" s="54"/>
      <c r="L85" s="54"/>
      <c r="M85" s="54"/>
      <c r="N85" s="54"/>
      <c r="O85" s="67"/>
      <c r="P85" s="133"/>
      <c r="Q85" s="133"/>
      <c r="R85" s="133"/>
      <c r="S85" s="133"/>
      <c r="T85" s="212"/>
      <c r="U85" s="171"/>
      <c r="V85" s="171"/>
      <c r="W85" s="171"/>
      <c r="X85" s="41"/>
      <c r="Y85" s="153"/>
      <c r="Z85" s="15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212"/>
      <c r="BR85" s="171"/>
      <c r="BS85" s="171"/>
      <c r="BT85" s="171"/>
      <c r="BU85" s="171"/>
      <c r="BV85" s="171"/>
      <c r="BW85" s="224"/>
      <c r="BX85" s="133"/>
      <c r="BY85" s="133"/>
      <c r="BZ85" s="133"/>
      <c r="CA85" s="133"/>
      <c r="CB85" s="133"/>
      <c r="CC85" s="133"/>
      <c r="CD85" s="133"/>
      <c r="CE85" s="212"/>
      <c r="CF85" s="171"/>
      <c r="CG85" s="171"/>
      <c r="CH85" s="171"/>
      <c r="CI85" s="224"/>
      <c r="CJ85" s="133"/>
      <c r="CK85" s="133"/>
      <c r="CL85" s="133"/>
    </row>
    <row r="86" spans="1:90" ht="15" customHeight="1">
      <c r="A86" s="256">
        <v>21</v>
      </c>
      <c r="B86" s="133" t="s">
        <v>650</v>
      </c>
      <c r="C86" s="133" t="s">
        <v>650</v>
      </c>
      <c r="D86" s="110">
        <v>3</v>
      </c>
      <c r="E86" s="110">
        <v>13.06</v>
      </c>
      <c r="F86" s="110">
        <v>12.72</v>
      </c>
      <c r="G86" s="110"/>
      <c r="H86" s="110"/>
      <c r="I86" s="110"/>
      <c r="J86" s="110"/>
      <c r="K86" s="110"/>
      <c r="L86" s="110"/>
      <c r="M86" s="110"/>
      <c r="N86" s="110"/>
      <c r="O86" s="133"/>
      <c r="P86" s="133"/>
      <c r="Q86" s="133"/>
      <c r="R86" s="133"/>
      <c r="S86" s="133"/>
      <c r="T86" s="212"/>
      <c r="U86" s="171"/>
      <c r="V86" s="171"/>
      <c r="W86" s="171"/>
      <c r="X86" s="41"/>
      <c r="Y86" s="153"/>
      <c r="Z86" s="15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212"/>
      <c r="BR86" s="171"/>
      <c r="BS86" s="171"/>
      <c r="BT86" s="171"/>
      <c r="BU86" s="171"/>
      <c r="BV86" s="171"/>
      <c r="BW86" s="224"/>
      <c r="BX86" s="133"/>
      <c r="BY86" s="133"/>
      <c r="BZ86" s="133"/>
      <c r="CA86" s="133"/>
      <c r="CB86" s="133"/>
      <c r="CC86" s="133"/>
      <c r="CD86" s="133"/>
      <c r="CE86" s="212"/>
      <c r="CF86" s="171"/>
      <c r="CG86" s="171"/>
      <c r="CH86" s="171"/>
      <c r="CI86" s="224"/>
      <c r="CJ86" s="133"/>
      <c r="CK86" s="133"/>
      <c r="CL86" s="133"/>
    </row>
    <row r="87" spans="1:90" ht="15" customHeight="1">
      <c r="A87" s="256"/>
      <c r="B87" s="133"/>
      <c r="C87" s="133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33"/>
      <c r="P87" s="133"/>
      <c r="Q87" s="133"/>
      <c r="R87" s="133"/>
      <c r="S87" s="133"/>
      <c r="T87" s="133"/>
      <c r="U87" s="121"/>
      <c r="V87" s="121"/>
      <c r="W87" s="121"/>
      <c r="X87" s="121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212"/>
      <c r="BR87" s="171"/>
      <c r="BS87" s="171"/>
      <c r="BT87" s="171"/>
      <c r="BU87" s="171"/>
      <c r="BV87" s="171"/>
      <c r="BW87" s="224"/>
      <c r="BX87" s="133"/>
      <c r="BY87" s="133"/>
      <c r="BZ87" s="133"/>
      <c r="CA87" s="133"/>
      <c r="CB87" s="133"/>
      <c r="CC87" s="133"/>
      <c r="CD87" s="133"/>
      <c r="CE87" s="212"/>
      <c r="CF87" s="171"/>
      <c r="CG87" s="171"/>
      <c r="CH87" s="171"/>
      <c r="CI87" s="224"/>
      <c r="CJ87" s="133"/>
      <c r="CK87" s="133"/>
      <c r="CL87" s="133"/>
    </row>
    <row r="88" spans="1:90" ht="15" customHeight="1">
      <c r="A88" s="256"/>
      <c r="B88" s="133"/>
      <c r="C88" s="133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212"/>
      <c r="BR88" s="171"/>
      <c r="BS88" s="171"/>
      <c r="BT88" s="171"/>
      <c r="BU88" s="171"/>
      <c r="BV88" s="171"/>
      <c r="BW88" s="224"/>
      <c r="BX88" s="133"/>
      <c r="BY88" s="133"/>
      <c r="BZ88" s="133"/>
      <c r="CA88" s="133"/>
      <c r="CB88" s="133"/>
      <c r="CC88" s="133"/>
      <c r="CD88" s="133"/>
      <c r="CE88" s="212"/>
      <c r="CF88" s="171"/>
      <c r="CG88" s="171"/>
      <c r="CH88" s="171"/>
      <c r="CI88" s="224"/>
      <c r="CJ88" s="133"/>
      <c r="CK88" s="133"/>
      <c r="CL88" s="133"/>
    </row>
    <row r="89" spans="1:90" ht="15" customHeight="1">
      <c r="A89" s="256"/>
      <c r="B89" s="133"/>
      <c r="C89" s="133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  <c r="AU89" s="133"/>
      <c r="AV89" s="133"/>
      <c r="AW89" s="133"/>
      <c r="AX89" s="133"/>
      <c r="AY89" s="133"/>
      <c r="AZ89" s="133"/>
      <c r="BA89" s="133"/>
      <c r="BB89" s="133"/>
      <c r="BC89" s="133"/>
      <c r="BD89" s="133"/>
      <c r="BE89" s="133"/>
      <c r="BF89" s="133"/>
      <c r="BG89" s="133"/>
      <c r="BH89" s="133"/>
      <c r="BI89" s="133"/>
      <c r="BJ89" s="133"/>
      <c r="BK89" s="133"/>
      <c r="BL89" s="133"/>
      <c r="BM89" s="133"/>
      <c r="BN89" s="133"/>
      <c r="BO89" s="133"/>
      <c r="BP89" s="133"/>
      <c r="BQ89" s="212"/>
      <c r="BR89" s="171"/>
      <c r="BS89" s="171"/>
      <c r="BT89" s="171"/>
      <c r="BU89" s="171"/>
      <c r="BV89" s="171"/>
      <c r="BW89" s="224"/>
      <c r="BX89" s="133"/>
      <c r="BY89" s="133"/>
      <c r="BZ89" s="133"/>
      <c r="CA89" s="133"/>
      <c r="CB89" s="133"/>
      <c r="CC89" s="133"/>
      <c r="CD89" s="133"/>
      <c r="CE89" s="212"/>
      <c r="CF89" s="171"/>
      <c r="CG89" s="171"/>
      <c r="CH89" s="171"/>
      <c r="CI89" s="224"/>
      <c r="CJ89" s="133"/>
      <c r="CK89" s="133"/>
      <c r="CL89" s="133"/>
    </row>
    <row r="90" spans="1:90" ht="15" customHeight="1">
      <c r="A90" s="256"/>
      <c r="B90" s="133"/>
      <c r="C90" s="133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133"/>
      <c r="BI90" s="133"/>
      <c r="BJ90" s="133"/>
      <c r="BK90" s="133"/>
      <c r="BL90" s="133"/>
      <c r="BM90" s="133"/>
      <c r="BN90" s="133"/>
      <c r="BO90" s="133"/>
      <c r="BP90" s="133"/>
      <c r="BQ90" s="212"/>
      <c r="BR90" s="171"/>
      <c r="BS90" s="171"/>
      <c r="BT90" s="171"/>
      <c r="BU90" s="171"/>
      <c r="BV90" s="171"/>
      <c r="BW90" s="224"/>
      <c r="BX90" s="133"/>
      <c r="BY90" s="133"/>
      <c r="BZ90" s="133"/>
      <c r="CA90" s="133"/>
      <c r="CB90" s="133"/>
      <c r="CC90" s="133"/>
      <c r="CD90" s="133"/>
      <c r="CE90" s="212"/>
      <c r="CF90" s="171"/>
      <c r="CG90" s="171"/>
      <c r="CH90" s="171"/>
      <c r="CI90" s="224"/>
      <c r="CJ90" s="133"/>
      <c r="CK90" s="133"/>
      <c r="CL90" s="133"/>
    </row>
  </sheetData>
  <mergeCells count="10">
    <mergeCell ref="F1:F2"/>
    <mergeCell ref="O1:R1"/>
    <mergeCell ref="AA1:AD1"/>
    <mergeCell ref="AM1:AP1"/>
    <mergeCell ref="BG1:BN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96"/>
  <sheetViews>
    <sheetView workbookViewId="0"/>
  </sheetViews>
  <sheetFormatPr baseColWidth="10" defaultColWidth="17.1640625" defaultRowHeight="12.75" customHeight="1" x14ac:dyDescent="0"/>
  <cols>
    <col min="1" max="1" width="2.5" customWidth="1"/>
    <col min="2" max="2" width="3.5" customWidth="1"/>
    <col min="3" max="3" width="15.1640625" customWidth="1"/>
    <col min="4" max="4" width="7.33203125" customWidth="1"/>
    <col min="5" max="6" width="4.5" customWidth="1"/>
    <col min="7" max="7" width="5.6640625" customWidth="1"/>
    <col min="8" max="9" width="5.5" customWidth="1"/>
    <col min="10" max="10" width="5.1640625" customWidth="1"/>
    <col min="11" max="11" width="5.6640625" customWidth="1"/>
    <col min="12" max="12" width="5.5" customWidth="1"/>
    <col min="13" max="13" width="5.6640625" customWidth="1"/>
    <col min="14" max="14" width="4.83203125" customWidth="1"/>
    <col min="15" max="15" width="4.5" customWidth="1"/>
    <col min="16" max="18" width="4.33203125" customWidth="1"/>
    <col min="19" max="19" width="4.83203125" customWidth="1"/>
    <col min="20" max="20" width="4.5" customWidth="1"/>
    <col min="21" max="21" width="3.83203125" customWidth="1"/>
    <col min="22" max="22" width="4.83203125" customWidth="1"/>
    <col min="23" max="23" width="5.33203125" customWidth="1"/>
    <col min="24" max="24" width="5.5" customWidth="1"/>
    <col min="25" max="25" width="5.1640625" customWidth="1"/>
    <col min="26" max="26" width="4.83203125" customWidth="1"/>
    <col min="27" max="27" width="3.5" customWidth="1"/>
    <col min="28" max="28" width="4.5" customWidth="1"/>
    <col min="29" max="29" width="6.33203125" customWidth="1"/>
    <col min="30" max="30" width="4.5" customWidth="1"/>
    <col min="31" max="31" width="3.83203125" customWidth="1"/>
    <col min="32" max="34" width="5.5" customWidth="1"/>
    <col min="35" max="35" width="5.1640625" customWidth="1"/>
    <col min="36" max="38" width="5.5" customWidth="1"/>
    <col min="39" max="39" width="6.33203125" customWidth="1"/>
    <col min="40" max="40" width="4.83203125" customWidth="1"/>
    <col min="41" max="41" width="5.5" customWidth="1"/>
    <col min="42" max="42" width="6.83203125" customWidth="1"/>
    <col min="43" max="43" width="9.1640625" customWidth="1"/>
    <col min="44" max="44" width="10.5" customWidth="1"/>
    <col min="45" max="45" width="9.5" customWidth="1"/>
    <col min="46" max="46" width="10.1640625" customWidth="1"/>
    <col min="47" max="47" width="9.5" customWidth="1"/>
    <col min="48" max="48" width="9.83203125" customWidth="1"/>
    <col min="49" max="49" width="9.5" customWidth="1"/>
    <col min="50" max="50" width="10.5" customWidth="1"/>
    <col min="51" max="52" width="10.33203125" customWidth="1"/>
    <col min="53" max="53" width="9.33203125" customWidth="1"/>
    <col min="54" max="54" width="9.83203125" customWidth="1"/>
    <col min="55" max="55" width="10.5" customWidth="1"/>
    <col min="56" max="56" width="10" customWidth="1"/>
    <col min="57" max="57" width="9.33203125" customWidth="1"/>
    <col min="58" max="58" width="10" customWidth="1"/>
    <col min="59" max="59" width="9.6640625" customWidth="1"/>
    <col min="60" max="60" width="10.1640625" customWidth="1"/>
    <col min="61" max="61" width="10.5" customWidth="1"/>
    <col min="62" max="62" width="9.83203125" customWidth="1"/>
    <col min="63" max="63" width="10.83203125" customWidth="1"/>
    <col min="64" max="65" width="9.5" customWidth="1"/>
    <col min="66" max="66" width="10.1640625" customWidth="1"/>
    <col min="67" max="67" width="6.1640625" customWidth="1"/>
    <col min="68" max="68" width="5.83203125" customWidth="1"/>
    <col min="69" max="69" width="6" customWidth="1"/>
    <col min="70" max="70" width="5.6640625" customWidth="1"/>
    <col min="71" max="71" width="5.83203125" customWidth="1"/>
    <col min="72" max="72" width="7.5" customWidth="1"/>
    <col min="73" max="73" width="7.83203125" customWidth="1"/>
    <col min="74" max="74" width="7.6640625" customWidth="1"/>
    <col min="75" max="75" width="7" customWidth="1"/>
    <col min="76" max="76" width="6.6640625" customWidth="1"/>
    <col min="77" max="77" width="6.1640625" customWidth="1"/>
    <col min="78" max="78" width="6.6640625" customWidth="1"/>
    <col min="79" max="79" width="5.83203125" customWidth="1"/>
    <col min="80" max="80" width="6.1640625" customWidth="1"/>
    <col min="81" max="81" width="5.83203125" customWidth="1"/>
    <col min="82" max="82" width="6" customWidth="1"/>
    <col min="83" max="83" width="7.33203125" customWidth="1"/>
    <col min="87" max="87" width="6.6640625" customWidth="1"/>
    <col min="88" max="88" width="9" customWidth="1"/>
    <col min="89" max="89" width="5.83203125" customWidth="1"/>
    <col min="90" max="90" width="8.5" customWidth="1"/>
  </cols>
  <sheetData>
    <row r="1" spans="1:90" ht="12" customHeight="1">
      <c r="A1" s="290" t="s">
        <v>0</v>
      </c>
      <c r="B1" s="290" t="s">
        <v>1</v>
      </c>
      <c r="C1" s="292" t="s">
        <v>2</v>
      </c>
      <c r="D1" s="290" t="s">
        <v>3</v>
      </c>
      <c r="E1" s="290" t="s">
        <v>4</v>
      </c>
      <c r="F1" s="290" t="s">
        <v>5</v>
      </c>
      <c r="G1" s="164"/>
      <c r="H1" s="164"/>
      <c r="I1" s="164"/>
      <c r="J1" s="164"/>
      <c r="K1" s="164"/>
      <c r="L1" s="164"/>
      <c r="M1" s="164"/>
      <c r="N1" s="164"/>
      <c r="O1" s="292" t="s">
        <v>6</v>
      </c>
      <c r="P1" s="297"/>
      <c r="Q1" s="297"/>
      <c r="R1" s="298"/>
      <c r="S1" s="118"/>
      <c r="T1" s="33"/>
      <c r="U1" s="33"/>
      <c r="V1" s="33"/>
      <c r="W1" s="33"/>
      <c r="X1" s="33"/>
      <c r="Y1" s="33"/>
      <c r="Z1" s="148"/>
      <c r="AA1" s="292" t="s">
        <v>7</v>
      </c>
      <c r="AB1" s="297"/>
      <c r="AC1" s="297"/>
      <c r="AD1" s="298"/>
      <c r="AE1" s="118"/>
      <c r="AF1" s="33"/>
      <c r="AG1" s="33"/>
      <c r="AH1" s="33"/>
      <c r="AI1" s="33"/>
      <c r="AJ1" s="33"/>
      <c r="AK1" s="33"/>
      <c r="AL1" s="148"/>
      <c r="AM1" s="292" t="s">
        <v>191</v>
      </c>
      <c r="AN1" s="297"/>
      <c r="AO1" s="297"/>
      <c r="AP1" s="298"/>
      <c r="AQ1" s="118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148"/>
      <c r="BG1" s="292" t="s">
        <v>192</v>
      </c>
      <c r="BH1" s="298"/>
      <c r="BI1" s="292"/>
      <c r="BJ1" s="297"/>
      <c r="BK1" s="297"/>
      <c r="BL1" s="298"/>
      <c r="BM1" s="292"/>
      <c r="BN1" s="298"/>
      <c r="BO1" s="118"/>
      <c r="BP1" s="33"/>
      <c r="BQ1" s="33"/>
      <c r="BR1" s="33"/>
      <c r="BS1" s="33"/>
      <c r="BT1" s="33"/>
      <c r="BU1" s="33"/>
      <c r="BV1" s="148"/>
      <c r="BW1" s="51" t="s">
        <v>314</v>
      </c>
      <c r="BX1" s="51" t="s">
        <v>314</v>
      </c>
      <c r="BY1" s="51"/>
      <c r="BZ1" s="51" t="s">
        <v>10</v>
      </c>
      <c r="CA1" s="51"/>
      <c r="CB1" s="51"/>
      <c r="CC1" s="51"/>
      <c r="CD1" s="51"/>
      <c r="CE1" s="51"/>
      <c r="CF1" s="51"/>
      <c r="CG1" s="51"/>
      <c r="CH1" s="51"/>
      <c r="CI1" s="51" t="s">
        <v>11</v>
      </c>
      <c r="CJ1" s="51" t="s">
        <v>11</v>
      </c>
      <c r="CK1" s="51"/>
      <c r="CL1" s="51" t="s">
        <v>11</v>
      </c>
    </row>
    <row r="2" spans="1:90" ht="12" customHeight="1">
      <c r="A2" s="291"/>
      <c r="B2" s="291"/>
      <c r="C2" s="291"/>
      <c r="D2" s="291"/>
      <c r="E2" s="291"/>
      <c r="F2" s="291"/>
      <c r="G2" s="178">
        <v>2001</v>
      </c>
      <c r="H2" s="178">
        <v>2002</v>
      </c>
      <c r="I2" s="178">
        <v>2003</v>
      </c>
      <c r="J2" s="178">
        <v>2004</v>
      </c>
      <c r="K2" s="178">
        <v>2005</v>
      </c>
      <c r="L2" s="178">
        <v>2006</v>
      </c>
      <c r="M2" s="251">
        <v>2007</v>
      </c>
      <c r="N2" s="200">
        <v>2008</v>
      </c>
      <c r="O2" s="51">
        <v>2009</v>
      </c>
      <c r="P2" s="51">
        <v>2010</v>
      </c>
      <c r="Q2" s="51">
        <v>2011</v>
      </c>
      <c r="R2" s="51">
        <v>2012</v>
      </c>
      <c r="S2" s="51">
        <v>2001</v>
      </c>
      <c r="T2" s="51">
        <v>2002</v>
      </c>
      <c r="U2" s="51">
        <v>2003</v>
      </c>
      <c r="V2" s="51">
        <v>2004</v>
      </c>
      <c r="W2" s="51">
        <v>2005</v>
      </c>
      <c r="X2" s="51">
        <v>2006</v>
      </c>
      <c r="Y2" s="122">
        <v>2007</v>
      </c>
      <c r="Z2" s="122">
        <v>2008</v>
      </c>
      <c r="AA2" s="51">
        <v>2009</v>
      </c>
      <c r="AB2" s="51">
        <v>2010</v>
      </c>
      <c r="AC2" s="51">
        <v>2011</v>
      </c>
      <c r="AD2" s="51">
        <v>2012</v>
      </c>
      <c r="AE2" s="51">
        <v>2001</v>
      </c>
      <c r="AF2" s="51">
        <v>2002</v>
      </c>
      <c r="AG2" s="51">
        <v>2003</v>
      </c>
      <c r="AH2" s="51">
        <v>2004</v>
      </c>
      <c r="AI2" s="51">
        <v>2005</v>
      </c>
      <c r="AJ2" s="51">
        <v>2006</v>
      </c>
      <c r="AK2" s="122">
        <v>2007</v>
      </c>
      <c r="AL2" s="122">
        <v>2008</v>
      </c>
      <c r="AM2" s="51">
        <v>2009</v>
      </c>
      <c r="AN2" s="51">
        <v>2010</v>
      </c>
      <c r="AO2" s="51">
        <v>2011</v>
      </c>
      <c r="AP2" s="51">
        <v>2012</v>
      </c>
      <c r="AQ2" s="51" t="s">
        <v>12</v>
      </c>
      <c r="AR2" s="51" t="s">
        <v>13</v>
      </c>
      <c r="AS2" s="51" t="s">
        <v>14</v>
      </c>
      <c r="AT2" s="51" t="s">
        <v>15</v>
      </c>
      <c r="AU2" s="51" t="s">
        <v>16</v>
      </c>
      <c r="AV2" s="51" t="s">
        <v>17</v>
      </c>
      <c r="AW2" s="51" t="s">
        <v>19</v>
      </c>
      <c r="AX2" s="51" t="s">
        <v>18</v>
      </c>
      <c r="AY2" s="51" t="s">
        <v>20</v>
      </c>
      <c r="AZ2" s="51" t="s">
        <v>21</v>
      </c>
      <c r="BA2" s="51" t="s">
        <v>22</v>
      </c>
      <c r="BB2" s="51" t="s">
        <v>23</v>
      </c>
      <c r="BC2" s="51" t="s">
        <v>24</v>
      </c>
      <c r="BD2" s="51" t="s">
        <v>25</v>
      </c>
      <c r="BE2" s="51" t="s">
        <v>26</v>
      </c>
      <c r="BF2" s="51" t="s">
        <v>27</v>
      </c>
      <c r="BG2" s="51" t="s">
        <v>28</v>
      </c>
      <c r="BH2" s="51" t="s">
        <v>29</v>
      </c>
      <c r="BI2" s="51" t="s">
        <v>30</v>
      </c>
      <c r="BJ2" s="51" t="s">
        <v>31</v>
      </c>
      <c r="BK2" s="51" t="s">
        <v>290</v>
      </c>
      <c r="BL2" s="51" t="s">
        <v>291</v>
      </c>
      <c r="BM2" s="51" t="s">
        <v>32</v>
      </c>
      <c r="BN2" s="51" t="s">
        <v>292</v>
      </c>
      <c r="BO2" s="51">
        <v>2001</v>
      </c>
      <c r="BP2" s="51">
        <v>2002</v>
      </c>
      <c r="BQ2" s="51">
        <v>2003</v>
      </c>
      <c r="BR2" s="51">
        <v>2004</v>
      </c>
      <c r="BS2" s="51">
        <v>2005</v>
      </c>
      <c r="BT2" s="51">
        <v>2006</v>
      </c>
      <c r="BU2" s="122">
        <v>2007</v>
      </c>
      <c r="BV2" s="51">
        <v>2008</v>
      </c>
      <c r="BW2" s="51">
        <v>2009</v>
      </c>
      <c r="BX2" s="51">
        <v>2010</v>
      </c>
      <c r="BY2" s="51">
        <v>2011</v>
      </c>
      <c r="BZ2" s="51">
        <v>2012</v>
      </c>
      <c r="CA2" s="51">
        <v>2001</v>
      </c>
      <c r="CB2" s="51">
        <v>2002</v>
      </c>
      <c r="CC2" s="51">
        <v>2003</v>
      </c>
      <c r="CD2" s="51">
        <v>2004</v>
      </c>
      <c r="CE2" s="51">
        <v>2005</v>
      </c>
      <c r="CF2" s="51">
        <v>2006</v>
      </c>
      <c r="CG2" s="51">
        <v>2007</v>
      </c>
      <c r="CH2" s="51">
        <v>2008</v>
      </c>
      <c r="CI2" s="51">
        <v>2009</v>
      </c>
      <c r="CJ2" s="51">
        <v>2010</v>
      </c>
      <c r="CK2" s="51">
        <v>2011</v>
      </c>
      <c r="CL2" s="51">
        <v>2012</v>
      </c>
    </row>
    <row r="3" spans="1:90" ht="14.25" customHeight="1">
      <c r="A3" s="256">
        <v>22</v>
      </c>
      <c r="B3" s="256">
        <v>1</v>
      </c>
      <c r="C3" s="256" t="s">
        <v>79</v>
      </c>
      <c r="D3" s="110">
        <v>2</v>
      </c>
      <c r="E3" s="257">
        <v>19.510000000000002</v>
      </c>
      <c r="F3" s="257">
        <v>0.85</v>
      </c>
      <c r="G3" s="110"/>
      <c r="H3" s="110"/>
      <c r="I3" s="110"/>
      <c r="J3" s="110"/>
      <c r="K3" s="153"/>
      <c r="L3" s="153"/>
      <c r="M3" s="218"/>
      <c r="N3" s="171"/>
      <c r="O3" s="221"/>
      <c r="P3" s="193"/>
      <c r="Q3" s="193"/>
      <c r="R3" s="193"/>
      <c r="S3" s="256"/>
      <c r="T3" s="256"/>
      <c r="U3" s="256"/>
      <c r="V3" s="256"/>
      <c r="W3" s="153"/>
      <c r="X3" s="153"/>
      <c r="Y3" s="218"/>
      <c r="Z3" s="171"/>
      <c r="AA3" s="221"/>
      <c r="AB3" s="193"/>
      <c r="AC3" s="193"/>
      <c r="AD3" s="193"/>
      <c r="AE3" s="256"/>
      <c r="AF3" s="256"/>
      <c r="AG3" s="256"/>
      <c r="AH3" s="256"/>
      <c r="AI3" s="256"/>
      <c r="AJ3" s="256"/>
      <c r="AK3" s="74"/>
      <c r="AL3" s="74"/>
      <c r="AM3" s="256"/>
      <c r="AN3" s="193"/>
      <c r="AO3" s="193"/>
      <c r="AP3" s="193"/>
      <c r="AQ3" s="256"/>
      <c r="AR3" s="256"/>
      <c r="AS3" s="256"/>
      <c r="AT3" s="256"/>
      <c r="AU3" s="256"/>
      <c r="AV3" s="256"/>
      <c r="AW3" s="256"/>
      <c r="AX3" s="256"/>
      <c r="AY3" s="116" t="s">
        <v>39</v>
      </c>
      <c r="AZ3" s="201"/>
      <c r="BA3" s="116"/>
      <c r="BB3" s="116"/>
      <c r="BC3" s="197"/>
      <c r="BD3" s="199"/>
      <c r="BE3" s="199"/>
      <c r="BF3" s="199"/>
      <c r="BG3" s="221"/>
      <c r="BH3" s="256"/>
      <c r="BI3" s="193"/>
      <c r="BJ3" s="193"/>
      <c r="BK3" s="193"/>
      <c r="BL3" s="193"/>
      <c r="BM3" s="193"/>
      <c r="BN3" s="193"/>
      <c r="BO3" s="256"/>
      <c r="BP3" s="256"/>
      <c r="BQ3" s="256"/>
      <c r="BR3" s="256"/>
      <c r="BS3" s="256"/>
      <c r="BT3" s="153" t="s">
        <v>48</v>
      </c>
      <c r="BU3" s="281"/>
      <c r="BV3" s="153"/>
      <c r="BW3" s="256" t="s">
        <v>49</v>
      </c>
      <c r="BX3" s="256" t="s">
        <v>49</v>
      </c>
      <c r="BY3" s="256"/>
      <c r="BZ3" s="256"/>
      <c r="CA3" s="256"/>
      <c r="CB3" s="256"/>
      <c r="CC3" s="256"/>
      <c r="CD3" s="256"/>
      <c r="CE3" s="256"/>
      <c r="CF3" s="153" t="s">
        <v>94</v>
      </c>
      <c r="CG3" s="153" t="s">
        <v>114</v>
      </c>
      <c r="CH3" s="153" t="s">
        <v>114</v>
      </c>
      <c r="CI3" s="256"/>
      <c r="CJ3" s="193"/>
      <c r="CK3" s="256"/>
      <c r="CL3" s="256"/>
    </row>
    <row r="4" spans="1:90" ht="14.25" customHeight="1">
      <c r="A4" s="256">
        <v>22</v>
      </c>
      <c r="B4" s="256">
        <v>2</v>
      </c>
      <c r="C4" s="256" t="s">
        <v>79</v>
      </c>
      <c r="D4" s="110">
        <v>2</v>
      </c>
      <c r="E4" s="257">
        <v>17.57</v>
      </c>
      <c r="F4" s="257">
        <v>2.56</v>
      </c>
      <c r="G4" s="110"/>
      <c r="H4" s="110"/>
      <c r="I4" s="110"/>
      <c r="J4" s="110"/>
      <c r="K4" s="153"/>
      <c r="L4" s="153"/>
      <c r="M4" s="218"/>
      <c r="N4" s="171"/>
      <c r="O4" s="221"/>
      <c r="P4" s="193"/>
      <c r="Q4" s="193"/>
      <c r="R4" s="193"/>
      <c r="S4" s="256"/>
      <c r="T4" s="256"/>
      <c r="U4" s="256"/>
      <c r="V4" s="256"/>
      <c r="W4" s="153"/>
      <c r="X4" s="153"/>
      <c r="Y4" s="218"/>
      <c r="Z4" s="171"/>
      <c r="AA4" s="221"/>
      <c r="AB4" s="193"/>
      <c r="AC4" s="193"/>
      <c r="AD4" s="193"/>
      <c r="AE4" s="256"/>
      <c r="AF4" s="256"/>
      <c r="AG4" s="256"/>
      <c r="AH4" s="256"/>
      <c r="AI4" s="256"/>
      <c r="AJ4" s="256"/>
      <c r="AK4" s="153"/>
      <c r="AL4" s="153"/>
      <c r="AM4" s="256"/>
      <c r="AN4" s="193"/>
      <c r="AO4" s="193"/>
      <c r="AP4" s="193"/>
      <c r="AQ4" s="256"/>
      <c r="AR4" s="256"/>
      <c r="AS4" s="256"/>
      <c r="AT4" s="256"/>
      <c r="AU4" s="256"/>
      <c r="AV4" s="256"/>
      <c r="AW4" s="256"/>
      <c r="AX4" s="256"/>
      <c r="AY4" s="116" t="s">
        <v>39</v>
      </c>
      <c r="AZ4" s="201"/>
      <c r="BA4" s="116"/>
      <c r="BB4" s="116"/>
      <c r="BC4" s="218"/>
      <c r="BD4" s="171"/>
      <c r="BE4" s="171"/>
      <c r="BF4" s="171"/>
      <c r="BG4" s="221"/>
      <c r="BH4" s="256"/>
      <c r="BI4" s="193"/>
      <c r="BJ4" s="193"/>
      <c r="BK4" s="193"/>
      <c r="BL4" s="193"/>
      <c r="BM4" s="193"/>
      <c r="BN4" s="193"/>
      <c r="BO4" s="256"/>
      <c r="BP4" s="256"/>
      <c r="BQ4" s="256"/>
      <c r="BR4" s="256"/>
      <c r="BS4" s="256"/>
      <c r="BT4" s="153" t="s">
        <v>48</v>
      </c>
      <c r="BU4" s="223"/>
      <c r="BV4" s="153"/>
      <c r="BW4" s="256" t="s">
        <v>49</v>
      </c>
      <c r="BX4" s="256" t="s">
        <v>49</v>
      </c>
      <c r="BY4" s="256"/>
      <c r="BZ4" s="256"/>
      <c r="CA4" s="256"/>
      <c r="CB4" s="256"/>
      <c r="CC4" s="256"/>
      <c r="CD4" s="256"/>
      <c r="CE4" s="256"/>
      <c r="CF4" s="153" t="s">
        <v>94</v>
      </c>
      <c r="CG4" s="153" t="s">
        <v>114</v>
      </c>
      <c r="CH4" s="153" t="s">
        <v>114</v>
      </c>
      <c r="CI4" s="256"/>
      <c r="CJ4" s="193"/>
      <c r="CK4" s="256"/>
      <c r="CL4" s="256"/>
    </row>
    <row r="5" spans="1:90" ht="14.25" customHeight="1">
      <c r="A5" s="256">
        <v>22</v>
      </c>
      <c r="B5" s="133">
        <v>3</v>
      </c>
      <c r="C5" s="133" t="s">
        <v>52</v>
      </c>
      <c r="D5" s="110">
        <v>2</v>
      </c>
      <c r="E5" s="257">
        <v>16.25</v>
      </c>
      <c r="F5" s="257">
        <v>4.2699999999999996</v>
      </c>
      <c r="G5" s="110"/>
      <c r="H5" s="110"/>
      <c r="I5" s="110"/>
      <c r="J5" s="110"/>
      <c r="K5" s="153"/>
      <c r="L5" s="153">
        <v>14</v>
      </c>
      <c r="M5" s="104"/>
      <c r="N5" s="78"/>
      <c r="O5" s="224"/>
      <c r="P5" s="57"/>
      <c r="Q5" s="57"/>
      <c r="R5" s="57"/>
      <c r="S5" s="133"/>
      <c r="T5" s="133"/>
      <c r="U5" s="133"/>
      <c r="V5" s="133"/>
      <c r="W5" s="153"/>
      <c r="X5" s="153">
        <v>122</v>
      </c>
      <c r="Y5" s="218"/>
      <c r="Z5" s="171"/>
      <c r="AA5" s="224"/>
      <c r="AB5" s="57"/>
      <c r="AC5" s="57"/>
      <c r="AD5" s="57"/>
      <c r="AE5" s="133"/>
      <c r="AF5" s="133"/>
      <c r="AG5" s="133"/>
      <c r="AH5" s="133"/>
      <c r="AI5" s="133"/>
      <c r="AJ5" s="133"/>
      <c r="AK5" s="153"/>
      <c r="AL5" s="153"/>
      <c r="AM5" s="133"/>
      <c r="AN5" s="57"/>
      <c r="AO5" s="57"/>
      <c r="AP5" s="57"/>
      <c r="AQ5" s="133"/>
      <c r="AR5" s="133"/>
      <c r="AS5" s="133"/>
      <c r="AT5" s="133"/>
      <c r="AU5" s="133"/>
      <c r="AV5" s="133"/>
      <c r="AW5" s="133"/>
      <c r="AX5" s="133"/>
      <c r="AY5" s="116" t="s">
        <v>39</v>
      </c>
      <c r="AZ5" s="201"/>
      <c r="BA5" s="116">
        <v>18</v>
      </c>
      <c r="BB5" s="116">
        <v>8</v>
      </c>
      <c r="BC5" s="104"/>
      <c r="BD5" s="78"/>
      <c r="BE5" s="78"/>
      <c r="BF5" s="78"/>
      <c r="BG5" s="224"/>
      <c r="BH5" s="133"/>
      <c r="BI5" s="57"/>
      <c r="BJ5" s="57"/>
      <c r="BK5" s="57"/>
      <c r="BL5" s="57"/>
      <c r="BM5" s="57"/>
      <c r="BN5" s="57"/>
      <c r="BO5" s="133"/>
      <c r="BP5" s="133"/>
      <c r="BQ5" s="133"/>
      <c r="BR5" s="133"/>
      <c r="BS5" s="133"/>
      <c r="BT5" s="153" t="s">
        <v>54</v>
      </c>
      <c r="BU5" s="26" t="s">
        <v>48</v>
      </c>
      <c r="BV5" s="153" t="s">
        <v>48</v>
      </c>
      <c r="BW5" s="133" t="s">
        <v>48</v>
      </c>
      <c r="BX5" s="133" t="s">
        <v>49</v>
      </c>
      <c r="BY5" s="133"/>
      <c r="BZ5" s="133"/>
      <c r="CA5" s="133"/>
      <c r="CB5" s="133"/>
      <c r="CC5" s="133"/>
      <c r="CD5" s="133"/>
      <c r="CE5" s="133"/>
      <c r="CF5" s="153" t="s">
        <v>1142</v>
      </c>
      <c r="CG5" s="153" t="s">
        <v>114</v>
      </c>
      <c r="CH5" s="153" t="s">
        <v>114</v>
      </c>
      <c r="CI5" s="133"/>
      <c r="CJ5" s="57"/>
      <c r="CK5" s="133"/>
      <c r="CL5" s="133"/>
    </row>
    <row r="6" spans="1:90" ht="14.25" customHeight="1">
      <c r="A6" s="256">
        <v>22</v>
      </c>
      <c r="B6" s="133">
        <v>4</v>
      </c>
      <c r="C6" s="133" t="s">
        <v>52</v>
      </c>
      <c r="D6" s="110">
        <v>2</v>
      </c>
      <c r="E6" s="257">
        <v>14.13</v>
      </c>
      <c r="F6" s="257">
        <v>6.03</v>
      </c>
      <c r="G6" s="110"/>
      <c r="H6" s="110"/>
      <c r="I6" s="110"/>
      <c r="J6" s="110"/>
      <c r="K6" s="153"/>
      <c r="L6" s="153">
        <v>16</v>
      </c>
      <c r="M6" s="153">
        <v>19</v>
      </c>
      <c r="N6" s="153">
        <v>19</v>
      </c>
      <c r="O6" s="133">
        <v>27</v>
      </c>
      <c r="P6" s="57" t="s">
        <v>101</v>
      </c>
      <c r="Q6" s="57"/>
      <c r="R6" s="57"/>
      <c r="S6" s="133"/>
      <c r="T6" s="133"/>
      <c r="U6" s="133"/>
      <c r="V6" s="133"/>
      <c r="W6" s="153"/>
      <c r="X6" s="153">
        <v>210</v>
      </c>
      <c r="Y6" s="218"/>
      <c r="Z6" s="171"/>
      <c r="AA6" s="224"/>
      <c r="AB6" s="57"/>
      <c r="AC6" s="57"/>
      <c r="AD6" s="57"/>
      <c r="AE6" s="133"/>
      <c r="AF6" s="133"/>
      <c r="AG6" s="133"/>
      <c r="AH6" s="133"/>
      <c r="AI6" s="133"/>
      <c r="AJ6" s="133"/>
      <c r="AK6" s="153">
        <v>4</v>
      </c>
      <c r="AL6" s="153">
        <v>4</v>
      </c>
      <c r="AM6" s="133">
        <v>6</v>
      </c>
      <c r="AN6" s="57" t="s">
        <v>214</v>
      </c>
      <c r="AO6" s="57"/>
      <c r="AP6" s="57"/>
      <c r="AQ6" s="133"/>
      <c r="AR6" s="133"/>
      <c r="AS6" s="133"/>
      <c r="AT6" s="133"/>
      <c r="AU6" s="133"/>
      <c r="AV6" s="133"/>
      <c r="AW6" s="133"/>
      <c r="AX6" s="133"/>
      <c r="AY6" s="116" t="s">
        <v>39</v>
      </c>
      <c r="AZ6" s="201"/>
      <c r="BA6" s="116">
        <v>35</v>
      </c>
      <c r="BB6" s="116">
        <v>19</v>
      </c>
      <c r="BC6" s="153">
        <v>34</v>
      </c>
      <c r="BD6" s="153">
        <v>42</v>
      </c>
      <c r="BE6" s="153">
        <v>63</v>
      </c>
      <c r="BF6" s="153">
        <v>82</v>
      </c>
      <c r="BG6" s="133">
        <v>54</v>
      </c>
      <c r="BH6" s="133">
        <v>40</v>
      </c>
      <c r="BI6" s="57" t="s">
        <v>145</v>
      </c>
      <c r="BJ6" s="57" t="s">
        <v>172</v>
      </c>
      <c r="BK6" s="57"/>
      <c r="BL6" s="57"/>
      <c r="BM6" s="57"/>
      <c r="BN6" s="57"/>
      <c r="BO6" s="133"/>
      <c r="BP6" s="133"/>
      <c r="BQ6" s="133"/>
      <c r="BR6" s="133"/>
      <c r="BS6" s="133"/>
      <c r="BT6" s="153" t="s">
        <v>42</v>
      </c>
      <c r="BU6" s="153" t="s">
        <v>42</v>
      </c>
      <c r="BV6" s="153" t="s">
        <v>42</v>
      </c>
      <c r="BW6" s="133" t="s">
        <v>105</v>
      </c>
      <c r="BX6" s="133" t="s">
        <v>105</v>
      </c>
      <c r="BY6" s="133"/>
      <c r="BZ6" s="133"/>
      <c r="CA6" s="133"/>
      <c r="CB6" s="133"/>
      <c r="CC6" s="133"/>
      <c r="CD6" s="133"/>
      <c r="CE6" s="133"/>
      <c r="CF6" s="153"/>
      <c r="CG6" s="153" t="s">
        <v>114</v>
      </c>
      <c r="CH6" s="153" t="s">
        <v>114</v>
      </c>
      <c r="CI6" s="133"/>
      <c r="CJ6" s="57"/>
      <c r="CK6" s="133"/>
      <c r="CL6" s="133"/>
    </row>
    <row r="7" spans="1:90" ht="14.25" customHeight="1">
      <c r="A7" s="256">
        <v>22</v>
      </c>
      <c r="B7" s="133">
        <v>5</v>
      </c>
      <c r="C7" s="133" t="s">
        <v>223</v>
      </c>
      <c r="D7" s="110">
        <v>2</v>
      </c>
      <c r="E7" s="257">
        <v>10.85</v>
      </c>
      <c r="F7" s="257">
        <v>9.19</v>
      </c>
      <c r="G7" s="110"/>
      <c r="H7" s="110"/>
      <c r="I7" s="110"/>
      <c r="J7" s="110"/>
      <c r="K7" s="153"/>
      <c r="L7" s="153"/>
      <c r="M7" s="197"/>
      <c r="N7" s="199"/>
      <c r="O7" s="224"/>
      <c r="P7" s="57"/>
      <c r="Q7" s="57"/>
      <c r="R7" s="57"/>
      <c r="S7" s="133"/>
      <c r="T7" s="133"/>
      <c r="U7" s="133"/>
      <c r="V7" s="133"/>
      <c r="W7" s="153"/>
      <c r="X7" s="153"/>
      <c r="Y7" s="218"/>
      <c r="Z7" s="171"/>
      <c r="AA7" s="224"/>
      <c r="AB7" s="57"/>
      <c r="AC7" s="57"/>
      <c r="AD7" s="57"/>
      <c r="AE7" s="133"/>
      <c r="AF7" s="133"/>
      <c r="AG7" s="133"/>
      <c r="AH7" s="133"/>
      <c r="AI7" s="133"/>
      <c r="AJ7" s="133"/>
      <c r="AK7" s="153"/>
      <c r="AL7" s="153"/>
      <c r="AM7" s="133"/>
      <c r="AN7" s="57"/>
      <c r="AO7" s="57"/>
      <c r="AP7" s="57"/>
      <c r="AQ7" s="133"/>
      <c r="AR7" s="133"/>
      <c r="AS7" s="133"/>
      <c r="AT7" s="133"/>
      <c r="AU7" s="133"/>
      <c r="AV7" s="133"/>
      <c r="AW7" s="133"/>
      <c r="AX7" s="133"/>
      <c r="AY7" s="116" t="s">
        <v>39</v>
      </c>
      <c r="AZ7" s="201"/>
      <c r="BA7" s="116"/>
      <c r="BB7" s="116"/>
      <c r="BC7" s="197"/>
      <c r="BD7" s="199"/>
      <c r="BE7" s="199"/>
      <c r="BF7" s="199"/>
      <c r="BG7" s="224"/>
      <c r="BH7" s="133"/>
      <c r="BI7" s="57"/>
      <c r="BJ7" s="57"/>
      <c r="BK7" s="57"/>
      <c r="BL7" s="57"/>
      <c r="BM7" s="57"/>
      <c r="BN7" s="57"/>
      <c r="BO7" s="133"/>
      <c r="BP7" s="133"/>
      <c r="BQ7" s="133"/>
      <c r="BR7" s="133"/>
      <c r="BS7" s="133"/>
      <c r="BT7" s="153" t="s">
        <v>48</v>
      </c>
      <c r="BU7" s="265"/>
      <c r="BV7" s="153"/>
      <c r="BW7" s="133" t="s">
        <v>49</v>
      </c>
      <c r="BX7" s="133" t="s">
        <v>49</v>
      </c>
      <c r="BY7" s="133"/>
      <c r="BZ7" s="133"/>
      <c r="CA7" s="133"/>
      <c r="CB7" s="133"/>
      <c r="CC7" s="133"/>
      <c r="CD7" s="133"/>
      <c r="CE7" s="133"/>
      <c r="CF7" s="153" t="s">
        <v>94</v>
      </c>
      <c r="CG7" s="153" t="s">
        <v>114</v>
      </c>
      <c r="CH7" s="153" t="s">
        <v>114</v>
      </c>
      <c r="CI7" s="133"/>
      <c r="CJ7" s="57"/>
      <c r="CK7" s="133"/>
      <c r="CL7" s="133"/>
    </row>
    <row r="8" spans="1:90" ht="14.25" customHeight="1">
      <c r="A8" s="256">
        <v>22</v>
      </c>
      <c r="B8" s="133">
        <v>6</v>
      </c>
      <c r="C8" s="133" t="s">
        <v>60</v>
      </c>
      <c r="D8" s="110">
        <v>2</v>
      </c>
      <c r="E8" s="257">
        <v>9.65</v>
      </c>
      <c r="F8" s="257">
        <v>10.84</v>
      </c>
      <c r="G8" s="110"/>
      <c r="H8" s="110"/>
      <c r="I8" s="110"/>
      <c r="J8" s="110"/>
      <c r="K8" s="153">
        <v>5</v>
      </c>
      <c r="L8" s="153"/>
      <c r="M8" s="218"/>
      <c r="N8" s="78"/>
      <c r="O8" s="224"/>
      <c r="P8" s="57"/>
      <c r="Q8" s="57"/>
      <c r="R8" s="57"/>
      <c r="S8" s="133"/>
      <c r="T8" s="133"/>
      <c r="U8" s="133"/>
      <c r="V8" s="133"/>
      <c r="W8" s="153">
        <v>29</v>
      </c>
      <c r="X8" s="153"/>
      <c r="Y8" s="218"/>
      <c r="Z8" s="171"/>
      <c r="AA8" s="224"/>
      <c r="AB8" s="57"/>
      <c r="AC8" s="57"/>
      <c r="AD8" s="57"/>
      <c r="AE8" s="133"/>
      <c r="AF8" s="133"/>
      <c r="AG8" s="133"/>
      <c r="AH8" s="133"/>
      <c r="AI8" s="133"/>
      <c r="AJ8" s="133"/>
      <c r="AK8" s="153"/>
      <c r="AL8" s="153"/>
      <c r="AM8" s="133"/>
      <c r="AN8" s="57"/>
      <c r="AO8" s="57"/>
      <c r="AP8" s="57"/>
      <c r="AQ8" s="133"/>
      <c r="AR8" s="133"/>
      <c r="AS8" s="133"/>
      <c r="AT8" s="133"/>
      <c r="AU8" s="133"/>
      <c r="AV8" s="133"/>
      <c r="AW8" s="133"/>
      <c r="AX8" s="133"/>
      <c r="AY8" s="201">
        <v>14</v>
      </c>
      <c r="AZ8" s="201">
        <v>11</v>
      </c>
      <c r="BA8" s="116"/>
      <c r="BB8" s="116"/>
      <c r="BC8" s="218"/>
      <c r="BD8" s="171"/>
      <c r="BE8" s="171"/>
      <c r="BF8" s="171"/>
      <c r="BG8" s="224"/>
      <c r="BH8" s="133"/>
      <c r="BI8" s="57"/>
      <c r="BJ8" s="57"/>
      <c r="BK8" s="57"/>
      <c r="BL8" s="57"/>
      <c r="BM8" s="57"/>
      <c r="BN8" s="57"/>
      <c r="BO8" s="133"/>
      <c r="BP8" s="133"/>
      <c r="BQ8" s="133"/>
      <c r="BR8" s="133"/>
      <c r="BS8" s="133"/>
      <c r="BT8" s="153" t="s">
        <v>48</v>
      </c>
      <c r="BU8" s="281"/>
      <c r="BV8" s="153"/>
      <c r="BW8" s="133" t="s">
        <v>49</v>
      </c>
      <c r="BX8" s="133" t="s">
        <v>49</v>
      </c>
      <c r="BY8" s="133"/>
      <c r="BZ8" s="133"/>
      <c r="CA8" s="133"/>
      <c r="CB8" s="133"/>
      <c r="CC8" s="133"/>
      <c r="CD8" s="133"/>
      <c r="CE8" s="133"/>
      <c r="CF8" s="153" t="s">
        <v>94</v>
      </c>
      <c r="CG8" s="153" t="s">
        <v>114</v>
      </c>
      <c r="CH8" s="153" t="s">
        <v>114</v>
      </c>
      <c r="CI8" s="133"/>
      <c r="CJ8" s="57"/>
      <c r="CK8" s="133"/>
      <c r="CL8" s="133"/>
    </row>
    <row r="9" spans="1:90" ht="14.25" customHeight="1">
      <c r="A9" s="256">
        <v>22</v>
      </c>
      <c r="B9" s="133">
        <v>7</v>
      </c>
      <c r="C9" s="133" t="s">
        <v>79</v>
      </c>
      <c r="D9" s="110">
        <v>2</v>
      </c>
      <c r="E9" s="257">
        <v>4.7699999999999996</v>
      </c>
      <c r="F9" s="257">
        <v>15.55</v>
      </c>
      <c r="G9" s="110"/>
      <c r="H9" s="110"/>
      <c r="I9" s="110"/>
      <c r="J9" s="110"/>
      <c r="K9" s="153"/>
      <c r="L9" s="153"/>
      <c r="M9" s="281"/>
      <c r="N9" s="153">
        <v>25</v>
      </c>
      <c r="O9" s="133"/>
      <c r="P9" s="57"/>
      <c r="Q9" s="57"/>
      <c r="R9" s="57"/>
      <c r="S9" s="133"/>
      <c r="T9" s="133"/>
      <c r="U9" s="133"/>
      <c r="V9" s="133"/>
      <c r="W9" s="153"/>
      <c r="X9" s="153"/>
      <c r="Y9" s="218"/>
      <c r="Z9" s="171"/>
      <c r="AA9" s="224"/>
      <c r="AB9" s="57"/>
      <c r="AC9" s="57"/>
      <c r="AD9" s="57"/>
      <c r="AE9" s="133"/>
      <c r="AF9" s="133"/>
      <c r="AG9" s="133"/>
      <c r="AH9" s="133"/>
      <c r="AI9" s="133"/>
      <c r="AJ9" s="133"/>
      <c r="AK9" s="153"/>
      <c r="AL9" s="153"/>
      <c r="AM9" s="133"/>
      <c r="AN9" s="57"/>
      <c r="AO9" s="57"/>
      <c r="AP9" s="57"/>
      <c r="AQ9" s="133"/>
      <c r="AR9" s="133"/>
      <c r="AS9" s="133"/>
      <c r="AT9" s="133"/>
      <c r="AU9" s="133"/>
      <c r="AV9" s="133"/>
      <c r="AW9" s="133"/>
      <c r="AX9" s="133"/>
      <c r="AY9" s="201"/>
      <c r="AZ9" s="201"/>
      <c r="BA9" s="116"/>
      <c r="BB9" s="116"/>
      <c r="BC9" s="218"/>
      <c r="BD9" s="171"/>
      <c r="BE9" s="171"/>
      <c r="BF9" s="171"/>
      <c r="BG9" s="224"/>
      <c r="BH9" s="133"/>
      <c r="BI9" s="57"/>
      <c r="BJ9" s="57"/>
      <c r="BK9" s="57"/>
      <c r="BL9" s="57"/>
      <c r="BM9" s="57"/>
      <c r="BN9" s="57"/>
      <c r="BO9" s="133"/>
      <c r="BP9" s="133"/>
      <c r="BQ9" s="133"/>
      <c r="BR9" s="133"/>
      <c r="BS9" s="133"/>
      <c r="BT9" s="153" t="s">
        <v>48</v>
      </c>
      <c r="BU9" s="281"/>
      <c r="BV9" s="153"/>
      <c r="BW9" s="133" t="s">
        <v>49</v>
      </c>
      <c r="BX9" s="133" t="s">
        <v>49</v>
      </c>
      <c r="BY9" s="133"/>
      <c r="BZ9" s="133"/>
      <c r="CA9" s="133"/>
      <c r="CB9" s="133"/>
      <c r="CC9" s="133"/>
      <c r="CD9" s="133"/>
      <c r="CE9" s="133"/>
      <c r="CF9" s="153" t="s">
        <v>94</v>
      </c>
      <c r="CG9" s="153" t="s">
        <v>114</v>
      </c>
      <c r="CH9" s="153" t="s">
        <v>114</v>
      </c>
      <c r="CI9" s="133"/>
      <c r="CJ9" s="57"/>
      <c r="CK9" s="133"/>
      <c r="CL9" s="133"/>
    </row>
    <row r="10" spans="1:90" ht="14.25" customHeight="1">
      <c r="A10" s="256">
        <v>22</v>
      </c>
      <c r="B10" s="133">
        <v>8</v>
      </c>
      <c r="C10" s="133" t="s">
        <v>79</v>
      </c>
      <c r="D10" s="110">
        <v>2</v>
      </c>
      <c r="E10" s="257">
        <v>2.2200000000000002</v>
      </c>
      <c r="F10" s="257">
        <v>17.940000000000001</v>
      </c>
      <c r="G10" s="110"/>
      <c r="H10" s="110"/>
      <c r="I10" s="110"/>
      <c r="J10" s="110"/>
      <c r="K10" s="153"/>
      <c r="L10" s="153">
        <v>8</v>
      </c>
      <c r="M10" s="218"/>
      <c r="N10" s="199"/>
      <c r="O10" s="224"/>
      <c r="P10" s="57"/>
      <c r="Q10" s="57"/>
      <c r="R10" s="57"/>
      <c r="S10" s="133"/>
      <c r="T10" s="133"/>
      <c r="U10" s="133"/>
      <c r="V10" s="133"/>
      <c r="W10" s="153"/>
      <c r="X10" s="153">
        <v>47</v>
      </c>
      <c r="Y10" s="218"/>
      <c r="Z10" s="171"/>
      <c r="AA10" s="224"/>
      <c r="AB10" s="57"/>
      <c r="AC10" s="57"/>
      <c r="AD10" s="57"/>
      <c r="AE10" s="133"/>
      <c r="AF10" s="133"/>
      <c r="AG10" s="133"/>
      <c r="AH10" s="133"/>
      <c r="AI10" s="133"/>
      <c r="AJ10" s="133"/>
      <c r="AK10" s="153"/>
      <c r="AL10" s="153"/>
      <c r="AM10" s="133"/>
      <c r="AN10" s="57"/>
      <c r="AO10" s="57"/>
      <c r="AP10" s="57"/>
      <c r="AQ10" s="133"/>
      <c r="AR10" s="133"/>
      <c r="AS10" s="133"/>
      <c r="AT10" s="133"/>
      <c r="AU10" s="133"/>
      <c r="AV10" s="133"/>
      <c r="AW10" s="133"/>
      <c r="AX10" s="133"/>
      <c r="AY10" s="201"/>
      <c r="AZ10" s="201"/>
      <c r="BA10" s="116">
        <v>10</v>
      </c>
      <c r="BB10" s="116">
        <v>3</v>
      </c>
      <c r="BC10" s="218"/>
      <c r="BD10" s="171"/>
      <c r="BE10" s="171"/>
      <c r="BF10" s="171"/>
      <c r="BG10" s="224"/>
      <c r="BH10" s="133"/>
      <c r="BI10" s="57"/>
      <c r="BJ10" s="57"/>
      <c r="BK10" s="57"/>
      <c r="BL10" s="57"/>
      <c r="BM10" s="57"/>
      <c r="BN10" s="57"/>
      <c r="BO10" s="133"/>
      <c r="BP10" s="133"/>
      <c r="BQ10" s="133"/>
      <c r="BR10" s="133"/>
      <c r="BS10" s="133"/>
      <c r="BT10" s="153" t="s">
        <v>54</v>
      </c>
      <c r="BU10" s="281"/>
      <c r="BV10" s="153"/>
      <c r="BW10" s="133" t="s">
        <v>49</v>
      </c>
      <c r="BX10" s="133" t="s">
        <v>49</v>
      </c>
      <c r="BY10" s="133"/>
      <c r="BZ10" s="133"/>
      <c r="CA10" s="133"/>
      <c r="CB10" s="133"/>
      <c r="CC10" s="133"/>
      <c r="CD10" s="133"/>
      <c r="CE10" s="133"/>
      <c r="CF10" s="153" t="s">
        <v>209</v>
      </c>
      <c r="CG10" s="153" t="s">
        <v>114</v>
      </c>
      <c r="CH10" s="153" t="s">
        <v>114</v>
      </c>
      <c r="CI10" s="133"/>
      <c r="CJ10" s="57"/>
      <c r="CK10" s="133"/>
      <c r="CL10" s="133"/>
    </row>
    <row r="11" spans="1:90" ht="14.25" customHeight="1">
      <c r="A11" s="256">
        <v>22</v>
      </c>
      <c r="B11" s="256">
        <v>9</v>
      </c>
      <c r="C11" s="256" t="s">
        <v>52</v>
      </c>
      <c r="D11" s="110">
        <v>2</v>
      </c>
      <c r="E11" s="257">
        <v>15.04</v>
      </c>
      <c r="F11" s="257">
        <v>5.0199999999999996</v>
      </c>
      <c r="G11" s="110"/>
      <c r="H11" s="110"/>
      <c r="I11" s="110"/>
      <c r="J11" s="110"/>
      <c r="K11" s="153"/>
      <c r="L11" s="153"/>
      <c r="M11" s="218"/>
      <c r="N11" s="171"/>
      <c r="O11" s="221"/>
      <c r="P11" s="193"/>
      <c r="Q11" s="193"/>
      <c r="R11" s="193"/>
      <c r="S11" s="256"/>
      <c r="T11" s="256"/>
      <c r="U11" s="256"/>
      <c r="V11" s="256"/>
      <c r="W11" s="153"/>
      <c r="X11" s="153"/>
      <c r="Y11" s="218"/>
      <c r="Z11" s="171"/>
      <c r="AA11" s="221"/>
      <c r="AB11" s="193"/>
      <c r="AC11" s="193"/>
      <c r="AD11" s="193"/>
      <c r="AE11" s="256"/>
      <c r="AF11" s="256"/>
      <c r="AG11" s="256"/>
      <c r="AH11" s="256"/>
      <c r="AI11" s="256"/>
      <c r="AJ11" s="256"/>
      <c r="AK11" s="153"/>
      <c r="AL11" s="153"/>
      <c r="AM11" s="256"/>
      <c r="AN11" s="193"/>
      <c r="AO11" s="193"/>
      <c r="AP11" s="193"/>
      <c r="AQ11" s="256"/>
      <c r="AR11" s="256"/>
      <c r="AS11" s="256"/>
      <c r="AT11" s="256"/>
      <c r="AU11" s="256"/>
      <c r="AV11" s="256"/>
      <c r="AW11" s="256"/>
      <c r="AX11" s="256"/>
      <c r="AY11" s="201"/>
      <c r="AZ11" s="201"/>
      <c r="BA11" s="116"/>
      <c r="BB11" s="116"/>
      <c r="BC11" s="218"/>
      <c r="BD11" s="171"/>
      <c r="BE11" s="171"/>
      <c r="BF11" s="171"/>
      <c r="BG11" s="221"/>
      <c r="BH11" s="256"/>
      <c r="BI11" s="193"/>
      <c r="BJ11" s="193"/>
      <c r="BK11" s="193"/>
      <c r="BL11" s="193"/>
      <c r="BM11" s="193"/>
      <c r="BN11" s="193"/>
      <c r="BO11" s="193"/>
      <c r="BP11" s="193"/>
      <c r="BQ11" s="193"/>
      <c r="BR11" s="193"/>
      <c r="BS11" s="193"/>
      <c r="BT11" s="153" t="s">
        <v>48</v>
      </c>
      <c r="BU11" s="281"/>
      <c r="BV11" s="153"/>
      <c r="BW11" s="193" t="s">
        <v>49</v>
      </c>
      <c r="BX11" s="256" t="s">
        <v>48</v>
      </c>
      <c r="BY11" s="256"/>
      <c r="BZ11" s="256"/>
      <c r="CA11" s="256"/>
      <c r="CB11" s="256"/>
      <c r="CC11" s="256"/>
      <c r="CD11" s="256"/>
      <c r="CE11" s="256"/>
      <c r="CF11" s="153" t="s">
        <v>94</v>
      </c>
      <c r="CG11" s="153" t="s">
        <v>114</v>
      </c>
      <c r="CH11" s="153" t="s">
        <v>114</v>
      </c>
      <c r="CI11" s="256"/>
      <c r="CJ11" s="193"/>
      <c r="CK11" s="256"/>
      <c r="CL11" s="256"/>
    </row>
    <row r="12" spans="1:90" ht="14.25" customHeight="1">
      <c r="A12" s="256">
        <v>22</v>
      </c>
      <c r="B12" s="256">
        <v>10</v>
      </c>
      <c r="C12" s="256" t="s">
        <v>223</v>
      </c>
      <c r="D12" s="110">
        <v>3</v>
      </c>
      <c r="E12" s="257">
        <v>15.04</v>
      </c>
      <c r="F12" s="257">
        <v>5.0199999999999996</v>
      </c>
      <c r="G12" s="110"/>
      <c r="H12" s="110"/>
      <c r="I12" s="110"/>
      <c r="J12" s="110"/>
      <c r="K12" s="153">
        <v>12</v>
      </c>
      <c r="L12" s="153"/>
      <c r="M12" s="104"/>
      <c r="N12" s="78"/>
      <c r="O12" s="221">
        <v>10</v>
      </c>
      <c r="P12" s="193" t="s">
        <v>215</v>
      </c>
      <c r="Q12" s="193"/>
      <c r="R12" s="193"/>
      <c r="S12" s="256"/>
      <c r="T12" s="256"/>
      <c r="U12" s="256"/>
      <c r="V12" s="256"/>
      <c r="W12" s="153">
        <v>38</v>
      </c>
      <c r="X12" s="153"/>
      <c r="Y12" s="104"/>
      <c r="Z12" s="78"/>
      <c r="AA12" s="221">
        <v>50</v>
      </c>
      <c r="AB12" s="193" t="s">
        <v>110</v>
      </c>
      <c r="AC12" s="193"/>
      <c r="AD12" s="193"/>
      <c r="AE12" s="256"/>
      <c r="AF12" s="256"/>
      <c r="AG12" s="256"/>
      <c r="AH12" s="256"/>
      <c r="AI12" s="256"/>
      <c r="AJ12" s="256"/>
      <c r="AK12" s="153"/>
      <c r="AL12" s="153"/>
      <c r="AM12" s="256"/>
      <c r="AN12" s="193"/>
      <c r="AO12" s="193"/>
      <c r="AP12" s="193"/>
      <c r="AQ12" s="256"/>
      <c r="AR12" s="256"/>
      <c r="AS12" s="256"/>
      <c r="AT12" s="256"/>
      <c r="AU12" s="256"/>
      <c r="AV12" s="256"/>
      <c r="AW12" s="256"/>
      <c r="AX12" s="256"/>
      <c r="AY12" s="201">
        <v>39</v>
      </c>
      <c r="AZ12" s="201">
        <v>38</v>
      </c>
      <c r="BA12" s="116"/>
      <c r="BB12" s="116"/>
      <c r="BC12" s="104"/>
      <c r="BD12" s="78"/>
      <c r="BE12" s="78"/>
      <c r="BF12" s="78"/>
      <c r="BG12" s="221">
        <v>30</v>
      </c>
      <c r="BH12" s="256">
        <v>27</v>
      </c>
      <c r="BI12" s="193" t="s">
        <v>347</v>
      </c>
      <c r="BJ12" s="193" t="s">
        <v>135</v>
      </c>
      <c r="BK12" s="193"/>
      <c r="BL12" s="193"/>
      <c r="BM12" s="193"/>
      <c r="BN12" s="193"/>
      <c r="BO12" s="193"/>
      <c r="BP12" s="193"/>
      <c r="BQ12" s="193"/>
      <c r="BR12" s="193"/>
      <c r="BS12" s="193"/>
      <c r="BT12" s="153" t="s">
        <v>48</v>
      </c>
      <c r="BU12" s="281"/>
      <c r="BV12" s="153"/>
      <c r="BW12" s="193" t="s">
        <v>105</v>
      </c>
      <c r="BX12" s="256" t="s">
        <v>105</v>
      </c>
      <c r="BY12" s="256"/>
      <c r="BZ12" s="256"/>
      <c r="CA12" s="256"/>
      <c r="CB12" s="256"/>
      <c r="CC12" s="256"/>
      <c r="CD12" s="256"/>
      <c r="CE12" s="256"/>
      <c r="CF12" s="153" t="s">
        <v>94</v>
      </c>
      <c r="CG12" s="153" t="s">
        <v>114</v>
      </c>
      <c r="CH12" s="153" t="s">
        <v>114</v>
      </c>
      <c r="CI12" s="256"/>
      <c r="CJ12" s="193"/>
      <c r="CK12" s="256"/>
      <c r="CL12" s="256"/>
    </row>
    <row r="13" spans="1:90" ht="14.25" customHeight="1">
      <c r="A13" s="256">
        <v>22</v>
      </c>
      <c r="B13" s="256">
        <v>11</v>
      </c>
      <c r="C13" s="256" t="s">
        <v>60</v>
      </c>
      <c r="D13" s="110">
        <v>2</v>
      </c>
      <c r="E13" s="257">
        <v>0.9</v>
      </c>
      <c r="F13" s="257">
        <v>15.45</v>
      </c>
      <c r="G13" s="110"/>
      <c r="H13" s="110"/>
      <c r="I13" s="110"/>
      <c r="J13" s="110"/>
      <c r="K13" s="153">
        <v>4</v>
      </c>
      <c r="L13" s="153">
        <v>14</v>
      </c>
      <c r="M13" s="153">
        <v>13</v>
      </c>
      <c r="N13" s="153">
        <v>22</v>
      </c>
      <c r="O13" s="256"/>
      <c r="P13" s="193"/>
      <c r="Q13" s="193"/>
      <c r="R13" s="193"/>
      <c r="S13" s="256"/>
      <c r="T13" s="256"/>
      <c r="U13" s="256"/>
      <c r="V13" s="256"/>
      <c r="W13" s="153">
        <v>24</v>
      </c>
      <c r="X13" s="153">
        <v>38</v>
      </c>
      <c r="Y13" s="153">
        <v>33</v>
      </c>
      <c r="Z13" s="153">
        <v>28</v>
      </c>
      <c r="AA13" s="256"/>
      <c r="AB13" s="193"/>
      <c r="AC13" s="193"/>
      <c r="AD13" s="193"/>
      <c r="AE13" s="256"/>
      <c r="AF13" s="256"/>
      <c r="AG13" s="256"/>
      <c r="AH13" s="256"/>
      <c r="AI13" s="256"/>
      <c r="AJ13" s="256"/>
      <c r="AK13" s="153"/>
      <c r="AL13" s="153"/>
      <c r="AM13" s="256"/>
      <c r="AN13" s="193"/>
      <c r="AO13" s="193"/>
      <c r="AP13" s="193"/>
      <c r="AQ13" s="256"/>
      <c r="AR13" s="256"/>
      <c r="AS13" s="256"/>
      <c r="AT13" s="256"/>
      <c r="AU13" s="256"/>
      <c r="AV13" s="256"/>
      <c r="AW13" s="256"/>
      <c r="AX13" s="256"/>
      <c r="AY13" s="201">
        <v>13</v>
      </c>
      <c r="AZ13" s="201">
        <v>11</v>
      </c>
      <c r="BA13" s="116">
        <v>24</v>
      </c>
      <c r="BB13" s="116">
        <v>13</v>
      </c>
      <c r="BC13" s="153">
        <v>10</v>
      </c>
      <c r="BD13" s="153">
        <v>11</v>
      </c>
      <c r="BE13" s="153">
        <v>23</v>
      </c>
      <c r="BF13" s="153">
        <v>20</v>
      </c>
      <c r="BG13" s="256"/>
      <c r="BH13" s="256"/>
      <c r="BI13" s="193"/>
      <c r="BJ13" s="193"/>
      <c r="BK13" s="193"/>
      <c r="BL13" s="193"/>
      <c r="BM13" s="193"/>
      <c r="BN13" s="193"/>
      <c r="BO13" s="193"/>
      <c r="BP13" s="193"/>
      <c r="BQ13" s="193"/>
      <c r="BR13" s="193"/>
      <c r="BS13" s="193"/>
      <c r="BT13" s="153" t="s">
        <v>42</v>
      </c>
      <c r="BU13" s="281"/>
      <c r="BV13" s="153" t="s">
        <v>42</v>
      </c>
      <c r="BW13" s="193" t="s">
        <v>49</v>
      </c>
      <c r="BX13" s="256" t="s">
        <v>48</v>
      </c>
      <c r="BY13" s="256"/>
      <c r="BZ13" s="256"/>
      <c r="CA13" s="256"/>
      <c r="CB13" s="256"/>
      <c r="CC13" s="256"/>
      <c r="CD13" s="256"/>
      <c r="CE13" s="256"/>
      <c r="CF13" s="153" t="s">
        <v>848</v>
      </c>
      <c r="CG13" s="153"/>
      <c r="CH13" s="118"/>
      <c r="CI13" s="221"/>
      <c r="CJ13" s="193"/>
      <c r="CK13" s="256"/>
      <c r="CL13" s="256"/>
    </row>
    <row r="14" spans="1:90" ht="14.25" customHeight="1">
      <c r="A14" s="256">
        <v>22</v>
      </c>
      <c r="B14" s="256">
        <v>12</v>
      </c>
      <c r="C14" s="256" t="s">
        <v>46</v>
      </c>
      <c r="D14" s="110" t="s">
        <v>650</v>
      </c>
      <c r="E14" s="257" t="s">
        <v>650</v>
      </c>
      <c r="F14" s="257" t="s">
        <v>650</v>
      </c>
      <c r="G14" s="110"/>
      <c r="H14" s="110"/>
      <c r="I14" s="110"/>
      <c r="J14" s="110"/>
      <c r="K14" s="153"/>
      <c r="L14" s="153"/>
      <c r="M14" s="118"/>
      <c r="N14" s="33"/>
      <c r="O14" s="221"/>
      <c r="P14" s="193"/>
      <c r="Q14" s="193"/>
      <c r="R14" s="193"/>
      <c r="S14" s="256"/>
      <c r="T14" s="256"/>
      <c r="U14" s="256"/>
      <c r="V14" s="256"/>
      <c r="W14" s="153"/>
      <c r="X14" s="153"/>
      <c r="Y14" s="118"/>
      <c r="Z14" s="33"/>
      <c r="AA14" s="221"/>
      <c r="AB14" s="193"/>
      <c r="AC14" s="193"/>
      <c r="AD14" s="193"/>
      <c r="AE14" s="256"/>
      <c r="AF14" s="256"/>
      <c r="AG14" s="256"/>
      <c r="AH14" s="256"/>
      <c r="AI14" s="256"/>
      <c r="AJ14" s="256"/>
      <c r="AK14" s="153"/>
      <c r="AL14" s="153"/>
      <c r="AM14" s="256"/>
      <c r="AN14" s="193"/>
      <c r="AO14" s="193"/>
      <c r="AP14" s="193"/>
      <c r="AQ14" s="256"/>
      <c r="AR14" s="256"/>
      <c r="AS14" s="256"/>
      <c r="AT14" s="256"/>
      <c r="AU14" s="256"/>
      <c r="AV14" s="256"/>
      <c r="AW14" s="256"/>
      <c r="AX14" s="256"/>
      <c r="AY14" s="201"/>
      <c r="AZ14" s="201"/>
      <c r="BA14" s="116"/>
      <c r="BB14" s="116"/>
      <c r="BC14" s="118"/>
      <c r="BD14" s="148"/>
      <c r="BE14" s="153">
        <v>47</v>
      </c>
      <c r="BF14" s="153">
        <v>15</v>
      </c>
      <c r="BG14" s="256"/>
      <c r="BH14" s="256"/>
      <c r="BI14" s="193"/>
      <c r="BJ14" s="193"/>
      <c r="BK14" s="193"/>
      <c r="BL14" s="193"/>
      <c r="BM14" s="193"/>
      <c r="BN14" s="193"/>
      <c r="BO14" s="256"/>
      <c r="BP14" s="256"/>
      <c r="BQ14" s="256"/>
      <c r="BR14" s="256"/>
      <c r="BS14" s="256"/>
      <c r="BT14" s="153" t="s">
        <v>48</v>
      </c>
      <c r="BU14" s="281"/>
      <c r="BV14" s="153"/>
      <c r="BW14" s="256" t="s">
        <v>49</v>
      </c>
      <c r="BX14" s="256" t="s">
        <v>49</v>
      </c>
      <c r="BY14" s="256"/>
      <c r="BZ14" s="256"/>
      <c r="CA14" s="256"/>
      <c r="CB14" s="256"/>
      <c r="CC14" s="256"/>
      <c r="CD14" s="256"/>
      <c r="CE14" s="256"/>
      <c r="CF14" s="153" t="s">
        <v>94</v>
      </c>
      <c r="CG14" s="153" t="s">
        <v>114</v>
      </c>
      <c r="CH14" s="153" t="s">
        <v>114</v>
      </c>
      <c r="CI14" s="256"/>
      <c r="CJ14" s="193"/>
      <c r="CK14" s="256"/>
      <c r="CL14" s="256"/>
    </row>
    <row r="15" spans="1:90" ht="14.25" customHeight="1">
      <c r="A15" s="256">
        <v>22</v>
      </c>
      <c r="B15" s="133">
        <v>13</v>
      </c>
      <c r="C15" s="133" t="s">
        <v>164</v>
      </c>
      <c r="D15" s="110">
        <v>3</v>
      </c>
      <c r="E15" s="257">
        <v>13.97</v>
      </c>
      <c r="F15" s="257">
        <v>6.33</v>
      </c>
      <c r="G15" s="110"/>
      <c r="H15" s="110"/>
      <c r="I15" s="110"/>
      <c r="J15" s="110"/>
      <c r="K15" s="153"/>
      <c r="L15" s="153">
        <v>28</v>
      </c>
      <c r="M15" s="153">
        <v>28</v>
      </c>
      <c r="N15" s="153">
        <v>15</v>
      </c>
      <c r="O15" s="133">
        <v>26</v>
      </c>
      <c r="P15" s="57" t="s">
        <v>76</v>
      </c>
      <c r="Q15" s="57"/>
      <c r="R15" s="57"/>
      <c r="S15" s="133"/>
      <c r="T15" s="133"/>
      <c r="U15" s="133"/>
      <c r="V15" s="133"/>
      <c r="W15" s="153"/>
      <c r="X15" s="153">
        <v>66</v>
      </c>
      <c r="Y15" s="153">
        <v>31</v>
      </c>
      <c r="Z15" s="153">
        <v>62</v>
      </c>
      <c r="AA15" s="133">
        <v>50</v>
      </c>
      <c r="AB15" s="57" t="s">
        <v>70</v>
      </c>
      <c r="AC15" s="57"/>
      <c r="AD15" s="57"/>
      <c r="AE15" s="133"/>
      <c r="AF15" s="133"/>
      <c r="AG15" s="133"/>
      <c r="AH15" s="133"/>
      <c r="AI15" s="133"/>
      <c r="AJ15" s="133"/>
      <c r="AK15" s="153"/>
      <c r="AL15" s="153"/>
      <c r="AM15" s="133"/>
      <c r="AN15" s="57"/>
      <c r="AO15" s="57"/>
      <c r="AP15" s="57"/>
      <c r="AQ15" s="133"/>
      <c r="AR15" s="133"/>
      <c r="AS15" s="133"/>
      <c r="AT15" s="133"/>
      <c r="AU15" s="133"/>
      <c r="AV15" s="133"/>
      <c r="AW15" s="133"/>
      <c r="AX15" s="133"/>
      <c r="AY15" s="201"/>
      <c r="AZ15" s="201"/>
      <c r="BA15" s="116">
        <v>31</v>
      </c>
      <c r="BB15" s="116">
        <v>29</v>
      </c>
      <c r="BC15" s="153">
        <v>27</v>
      </c>
      <c r="BD15" s="153">
        <v>21</v>
      </c>
      <c r="BE15" s="153">
        <v>45</v>
      </c>
      <c r="BF15" s="153">
        <v>32</v>
      </c>
      <c r="BG15" s="133">
        <v>36</v>
      </c>
      <c r="BH15" s="133">
        <v>27</v>
      </c>
      <c r="BI15" s="57" t="s">
        <v>61</v>
      </c>
      <c r="BJ15" s="57" t="s">
        <v>61</v>
      </c>
      <c r="BK15" s="57"/>
      <c r="BL15" s="57"/>
      <c r="BM15" s="57"/>
      <c r="BN15" s="57"/>
      <c r="BO15" s="133"/>
      <c r="BP15" s="133"/>
      <c r="BQ15" s="133"/>
      <c r="BR15" s="133"/>
      <c r="BS15" s="133"/>
      <c r="BT15" s="153" t="s">
        <v>42</v>
      </c>
      <c r="BU15" s="281"/>
      <c r="BV15" s="153" t="s">
        <v>54</v>
      </c>
      <c r="BW15" s="133" t="s">
        <v>105</v>
      </c>
      <c r="BX15" s="133" t="s">
        <v>105</v>
      </c>
      <c r="BY15" s="133"/>
      <c r="BZ15" s="133"/>
      <c r="CA15" s="133"/>
      <c r="CB15" s="133"/>
      <c r="CC15" s="133"/>
      <c r="CD15" s="133"/>
      <c r="CE15" s="133"/>
      <c r="CF15" s="153" t="s">
        <v>1143</v>
      </c>
      <c r="CG15" s="153" t="s">
        <v>247</v>
      </c>
      <c r="CH15" s="153" t="s">
        <v>247</v>
      </c>
      <c r="CI15" s="133"/>
      <c r="CJ15" s="57"/>
      <c r="CK15" s="133"/>
      <c r="CL15" s="133"/>
    </row>
    <row r="16" spans="1:90" ht="14.25" customHeight="1">
      <c r="A16" s="256">
        <v>22</v>
      </c>
      <c r="B16" s="133">
        <v>14</v>
      </c>
      <c r="C16" s="133" t="s">
        <v>46</v>
      </c>
      <c r="D16" s="110">
        <v>3</v>
      </c>
      <c r="E16" s="257">
        <v>12.62</v>
      </c>
      <c r="F16" s="257">
        <v>7.96</v>
      </c>
      <c r="G16" s="110"/>
      <c r="H16" s="110"/>
      <c r="I16" s="110"/>
      <c r="J16" s="110"/>
      <c r="K16" s="153"/>
      <c r="L16" s="153"/>
      <c r="M16" s="197"/>
      <c r="N16" s="199"/>
      <c r="O16" s="224"/>
      <c r="P16" s="57"/>
      <c r="Q16" s="57"/>
      <c r="R16" s="57"/>
      <c r="S16" s="133"/>
      <c r="T16" s="133"/>
      <c r="U16" s="133"/>
      <c r="V16" s="133"/>
      <c r="W16" s="153"/>
      <c r="X16" s="153"/>
      <c r="Y16" s="197"/>
      <c r="Z16" s="199"/>
      <c r="AA16" s="224"/>
      <c r="AB16" s="57"/>
      <c r="AC16" s="57"/>
      <c r="AD16" s="57"/>
      <c r="AE16" s="133"/>
      <c r="AF16" s="133"/>
      <c r="AG16" s="133"/>
      <c r="AH16" s="133"/>
      <c r="AI16" s="133"/>
      <c r="AJ16" s="133"/>
      <c r="AK16" s="153"/>
      <c r="AL16" s="153"/>
      <c r="AM16" s="133"/>
      <c r="AN16" s="57"/>
      <c r="AO16" s="57"/>
      <c r="AP16" s="57"/>
      <c r="AQ16" s="133"/>
      <c r="AR16" s="133"/>
      <c r="AS16" s="133"/>
      <c r="AT16" s="133"/>
      <c r="AU16" s="133"/>
      <c r="AV16" s="133"/>
      <c r="AW16" s="133"/>
      <c r="AX16" s="133"/>
      <c r="AY16" s="201"/>
      <c r="AZ16" s="201"/>
      <c r="BA16" s="116"/>
      <c r="BB16" s="116"/>
      <c r="BC16" s="197"/>
      <c r="BD16" s="199"/>
      <c r="BE16" s="199"/>
      <c r="BF16" s="199"/>
      <c r="BG16" s="224"/>
      <c r="BH16" s="133"/>
      <c r="BI16" s="57"/>
      <c r="BJ16" s="57"/>
      <c r="BK16" s="57"/>
      <c r="BL16" s="57"/>
      <c r="BM16" s="57"/>
      <c r="BN16" s="57"/>
      <c r="BO16" s="133"/>
      <c r="BP16" s="133"/>
      <c r="BQ16" s="133"/>
      <c r="BR16" s="133"/>
      <c r="BS16" s="133"/>
      <c r="BT16" s="153" t="s">
        <v>48</v>
      </c>
      <c r="BU16" s="281"/>
      <c r="BV16" s="153"/>
      <c r="BW16" s="133" t="s">
        <v>49</v>
      </c>
      <c r="BX16" s="133" t="s">
        <v>49</v>
      </c>
      <c r="BY16" s="133"/>
      <c r="BZ16" s="133"/>
      <c r="CA16" s="133"/>
      <c r="CB16" s="133"/>
      <c r="CC16" s="133"/>
      <c r="CD16" s="133"/>
      <c r="CE16" s="133"/>
      <c r="CF16" s="153" t="s">
        <v>94</v>
      </c>
      <c r="CG16" s="153" t="s">
        <v>114</v>
      </c>
      <c r="CH16" s="153" t="s">
        <v>114</v>
      </c>
      <c r="CI16" s="133"/>
      <c r="CJ16" s="57"/>
      <c r="CK16" s="133"/>
      <c r="CL16" s="133"/>
    </row>
    <row r="17" spans="1:90" ht="14.25" customHeight="1">
      <c r="A17" s="256">
        <v>22</v>
      </c>
      <c r="B17" s="133">
        <v>15</v>
      </c>
      <c r="C17" s="133" t="s">
        <v>109</v>
      </c>
      <c r="D17" s="110">
        <v>3</v>
      </c>
      <c r="E17" s="257">
        <v>11.4</v>
      </c>
      <c r="F17" s="257">
        <v>8.7200000000000006</v>
      </c>
      <c r="G17" s="110"/>
      <c r="H17" s="110"/>
      <c r="I17" s="110"/>
      <c r="J17" s="110"/>
      <c r="K17" s="153">
        <v>13</v>
      </c>
      <c r="L17" s="153"/>
      <c r="M17" s="218"/>
      <c r="N17" s="171"/>
      <c r="O17" s="224"/>
      <c r="P17" s="57"/>
      <c r="Q17" s="57"/>
      <c r="R17" s="57"/>
      <c r="S17" s="133"/>
      <c r="T17" s="133"/>
      <c r="U17" s="133"/>
      <c r="V17" s="133"/>
      <c r="W17" s="153">
        <v>39</v>
      </c>
      <c r="X17" s="153"/>
      <c r="Y17" s="218"/>
      <c r="Z17" s="171"/>
      <c r="AA17" s="224"/>
      <c r="AB17" s="57"/>
      <c r="AC17" s="57"/>
      <c r="AD17" s="57"/>
      <c r="AE17" s="133"/>
      <c r="AF17" s="133"/>
      <c r="AG17" s="133"/>
      <c r="AH17" s="133"/>
      <c r="AI17" s="133"/>
      <c r="AJ17" s="133"/>
      <c r="AK17" s="153"/>
      <c r="AL17" s="153"/>
      <c r="AM17" s="133"/>
      <c r="AN17" s="57"/>
      <c r="AO17" s="57"/>
      <c r="AP17" s="57"/>
      <c r="AQ17" s="133"/>
      <c r="AR17" s="133"/>
      <c r="AS17" s="133"/>
      <c r="AT17" s="133"/>
      <c r="AU17" s="133"/>
      <c r="AV17" s="133"/>
      <c r="AW17" s="133"/>
      <c r="AX17" s="133"/>
      <c r="AY17" s="201">
        <v>46</v>
      </c>
      <c r="AZ17" s="201">
        <v>34</v>
      </c>
      <c r="BA17" s="116"/>
      <c r="BB17" s="116"/>
      <c r="BC17" s="218"/>
      <c r="BD17" s="171"/>
      <c r="BE17" s="171"/>
      <c r="BF17" s="171"/>
      <c r="BG17" s="224"/>
      <c r="BH17" s="133"/>
      <c r="BI17" s="57"/>
      <c r="BJ17" s="57"/>
      <c r="BK17" s="57"/>
      <c r="BL17" s="57"/>
      <c r="BM17" s="57"/>
      <c r="BN17" s="57"/>
      <c r="BO17" s="133"/>
      <c r="BP17" s="133"/>
      <c r="BQ17" s="133"/>
      <c r="BR17" s="133"/>
      <c r="BS17" s="133"/>
      <c r="BT17" s="153" t="s">
        <v>48</v>
      </c>
      <c r="BU17" s="281"/>
      <c r="BV17" s="153"/>
      <c r="BW17" s="133" t="s">
        <v>49</v>
      </c>
      <c r="BX17" s="133" t="s">
        <v>49</v>
      </c>
      <c r="BY17" s="133"/>
      <c r="BZ17" s="133"/>
      <c r="CA17" s="133"/>
      <c r="CB17" s="133"/>
      <c r="CC17" s="133"/>
      <c r="CD17" s="133"/>
      <c r="CE17" s="133"/>
      <c r="CF17" s="153" t="s">
        <v>94</v>
      </c>
      <c r="CG17" s="153" t="s">
        <v>114</v>
      </c>
      <c r="CH17" s="153" t="s">
        <v>114</v>
      </c>
      <c r="CI17" s="133"/>
      <c r="CJ17" s="57"/>
      <c r="CK17" s="133"/>
      <c r="CL17" s="133"/>
    </row>
    <row r="18" spans="1:90" ht="14.25" customHeight="1">
      <c r="A18" s="256">
        <v>22</v>
      </c>
      <c r="B18" s="133">
        <v>16</v>
      </c>
      <c r="C18" s="133" t="s">
        <v>46</v>
      </c>
      <c r="D18" s="110">
        <v>3</v>
      </c>
      <c r="E18" s="257">
        <v>10.32</v>
      </c>
      <c r="F18" s="257">
        <v>9.7200000000000006</v>
      </c>
      <c r="G18" s="110"/>
      <c r="H18" s="110"/>
      <c r="I18" s="110"/>
      <c r="J18" s="110"/>
      <c r="K18" s="153"/>
      <c r="L18" s="153">
        <v>4</v>
      </c>
      <c r="M18" s="218"/>
      <c r="N18" s="171"/>
      <c r="O18" s="224"/>
      <c r="P18" s="57" t="s">
        <v>90</v>
      </c>
      <c r="Q18" s="57"/>
      <c r="R18" s="57"/>
      <c r="S18" s="133"/>
      <c r="T18" s="133"/>
      <c r="U18" s="133"/>
      <c r="V18" s="133"/>
      <c r="W18" s="153"/>
      <c r="X18" s="153">
        <v>15</v>
      </c>
      <c r="Y18" s="218"/>
      <c r="Z18" s="171"/>
      <c r="AA18" s="224"/>
      <c r="AB18" s="57" t="s">
        <v>74</v>
      </c>
      <c r="AC18" s="57"/>
      <c r="AD18" s="57"/>
      <c r="AE18" s="133"/>
      <c r="AF18" s="133"/>
      <c r="AG18" s="133"/>
      <c r="AH18" s="133"/>
      <c r="AI18" s="133"/>
      <c r="AJ18" s="133"/>
      <c r="AK18" s="153"/>
      <c r="AL18" s="153"/>
      <c r="AM18" s="133"/>
      <c r="AN18" s="57"/>
      <c r="AO18" s="57"/>
      <c r="AP18" s="57"/>
      <c r="AQ18" s="133"/>
      <c r="AR18" s="133"/>
      <c r="AS18" s="133"/>
      <c r="AT18" s="133"/>
      <c r="AU18" s="133"/>
      <c r="AV18" s="133"/>
      <c r="AW18" s="133"/>
      <c r="AX18" s="133"/>
      <c r="AY18" s="116" t="s">
        <v>39</v>
      </c>
      <c r="AZ18" s="201"/>
      <c r="BA18" s="116">
        <v>7</v>
      </c>
      <c r="BB18" s="116">
        <v>4</v>
      </c>
      <c r="BC18" s="218"/>
      <c r="BD18" s="171"/>
      <c r="BE18" s="171"/>
      <c r="BF18" s="171"/>
      <c r="BG18" s="224"/>
      <c r="BH18" s="133"/>
      <c r="BI18" s="57" t="s">
        <v>158</v>
      </c>
      <c r="BJ18" s="57" t="s">
        <v>88</v>
      </c>
      <c r="BK18" s="57"/>
      <c r="BL18" s="57"/>
      <c r="BM18" s="57"/>
      <c r="BN18" s="57"/>
      <c r="BO18" s="133"/>
      <c r="BP18" s="133"/>
      <c r="BQ18" s="133"/>
      <c r="BR18" s="133"/>
      <c r="BS18" s="133"/>
      <c r="BT18" s="153" t="s">
        <v>54</v>
      </c>
      <c r="BU18" s="281"/>
      <c r="BV18" s="153"/>
      <c r="BW18" s="133" t="s">
        <v>49</v>
      </c>
      <c r="BX18" s="133" t="s">
        <v>105</v>
      </c>
      <c r="BY18" s="133"/>
      <c r="BZ18" s="133"/>
      <c r="CA18" s="133"/>
      <c r="CB18" s="133"/>
      <c r="CC18" s="133"/>
      <c r="CD18" s="133"/>
      <c r="CE18" s="133"/>
      <c r="CF18" s="153" t="s">
        <v>434</v>
      </c>
      <c r="CG18" s="153" t="s">
        <v>114</v>
      </c>
      <c r="CH18" s="153" t="s">
        <v>114</v>
      </c>
      <c r="CI18" s="133"/>
      <c r="CJ18" s="57"/>
      <c r="CK18" s="133"/>
      <c r="CL18" s="133"/>
    </row>
    <row r="19" spans="1:90" ht="14.25" customHeight="1">
      <c r="A19" s="256">
        <v>22</v>
      </c>
      <c r="B19" s="256">
        <v>17</v>
      </c>
      <c r="C19" s="256" t="s">
        <v>96</v>
      </c>
      <c r="D19" s="110">
        <v>3</v>
      </c>
      <c r="E19" s="257">
        <v>9.68</v>
      </c>
      <c r="F19" s="257">
        <v>10.97</v>
      </c>
      <c r="G19" s="110"/>
      <c r="H19" s="110"/>
      <c r="I19" s="110"/>
      <c r="J19" s="110"/>
      <c r="K19" s="153"/>
      <c r="L19" s="153"/>
      <c r="M19" s="104"/>
      <c r="N19" s="78"/>
      <c r="O19" s="221"/>
      <c r="P19" s="193"/>
      <c r="Q19" s="193"/>
      <c r="R19" s="193"/>
      <c r="S19" s="256"/>
      <c r="T19" s="256"/>
      <c r="U19" s="256"/>
      <c r="V19" s="256"/>
      <c r="W19" s="153"/>
      <c r="X19" s="153"/>
      <c r="Y19" s="104"/>
      <c r="Z19" s="78"/>
      <c r="AA19" s="221"/>
      <c r="AB19" s="193"/>
      <c r="AC19" s="193"/>
      <c r="AD19" s="193"/>
      <c r="AE19" s="256"/>
      <c r="AF19" s="256"/>
      <c r="AG19" s="256"/>
      <c r="AH19" s="256"/>
      <c r="AI19" s="256"/>
      <c r="AJ19" s="256"/>
      <c r="AK19" s="153"/>
      <c r="AL19" s="153"/>
      <c r="AM19" s="256"/>
      <c r="AN19" s="193"/>
      <c r="AO19" s="193"/>
      <c r="AP19" s="193"/>
      <c r="AQ19" s="256"/>
      <c r="AR19" s="256"/>
      <c r="AS19" s="256"/>
      <c r="AT19" s="256"/>
      <c r="AU19" s="256"/>
      <c r="AV19" s="256"/>
      <c r="AW19" s="256"/>
      <c r="AX19" s="256"/>
      <c r="AY19" s="116" t="s">
        <v>39</v>
      </c>
      <c r="AZ19" s="201"/>
      <c r="BA19" s="116"/>
      <c r="BB19" s="116"/>
      <c r="BC19" s="104"/>
      <c r="BD19" s="78"/>
      <c r="BE19" s="78"/>
      <c r="BF19" s="78"/>
      <c r="BG19" s="221"/>
      <c r="BH19" s="256"/>
      <c r="BI19" s="193"/>
      <c r="BJ19" s="193"/>
      <c r="BK19" s="193"/>
      <c r="BL19" s="193"/>
      <c r="BM19" s="193"/>
      <c r="BN19" s="193"/>
      <c r="BO19" s="256"/>
      <c r="BP19" s="256"/>
      <c r="BQ19" s="256"/>
      <c r="BR19" s="256"/>
      <c r="BS19" s="256"/>
      <c r="BT19" s="153" t="s">
        <v>48</v>
      </c>
      <c r="BU19" s="281"/>
      <c r="BV19" s="153"/>
      <c r="BW19" s="256" t="s">
        <v>49</v>
      </c>
      <c r="BX19" s="256" t="s">
        <v>48</v>
      </c>
      <c r="BY19" s="256"/>
      <c r="BZ19" s="256"/>
      <c r="CA19" s="256"/>
      <c r="CB19" s="256"/>
      <c r="CC19" s="256"/>
      <c r="CD19" s="256"/>
      <c r="CE19" s="256"/>
      <c r="CF19" s="153" t="s">
        <v>94</v>
      </c>
      <c r="CG19" s="153" t="s">
        <v>114</v>
      </c>
      <c r="CH19" s="153" t="s">
        <v>114</v>
      </c>
      <c r="CI19" s="256"/>
      <c r="CJ19" s="193"/>
      <c r="CK19" s="256"/>
      <c r="CL19" s="256"/>
    </row>
    <row r="20" spans="1:90" ht="14.25" customHeight="1">
      <c r="A20" s="256">
        <v>22</v>
      </c>
      <c r="B20" s="256">
        <v>18</v>
      </c>
      <c r="C20" s="256" t="s">
        <v>46</v>
      </c>
      <c r="D20" s="110">
        <v>3</v>
      </c>
      <c r="E20" s="257">
        <v>7.48</v>
      </c>
      <c r="F20" s="257">
        <v>12.57</v>
      </c>
      <c r="G20" s="110"/>
      <c r="H20" s="110"/>
      <c r="I20" s="110"/>
      <c r="J20" s="110"/>
      <c r="K20" s="153"/>
      <c r="L20" s="153"/>
      <c r="M20" s="153">
        <v>3</v>
      </c>
      <c r="N20" s="153">
        <v>3</v>
      </c>
      <c r="O20" s="256"/>
      <c r="P20" s="193" t="s">
        <v>254</v>
      </c>
      <c r="Q20" s="193"/>
      <c r="R20" s="193"/>
      <c r="S20" s="256"/>
      <c r="T20" s="256"/>
      <c r="U20" s="256"/>
      <c r="V20" s="256"/>
      <c r="W20" s="153"/>
      <c r="X20" s="153"/>
      <c r="Y20" s="153">
        <v>17</v>
      </c>
      <c r="Z20" s="153">
        <v>17</v>
      </c>
      <c r="AA20" s="256"/>
      <c r="AB20" s="193" t="s">
        <v>97</v>
      </c>
      <c r="AC20" s="193"/>
      <c r="AD20" s="193"/>
      <c r="AE20" s="256"/>
      <c r="AF20" s="256"/>
      <c r="AG20" s="256"/>
      <c r="AH20" s="256"/>
      <c r="AI20" s="256"/>
      <c r="AJ20" s="256"/>
      <c r="AK20" s="153"/>
      <c r="AL20" s="153"/>
      <c r="AM20" s="256"/>
      <c r="AN20" s="193"/>
      <c r="AO20" s="193"/>
      <c r="AP20" s="193"/>
      <c r="AQ20" s="256"/>
      <c r="AR20" s="256"/>
      <c r="AS20" s="256"/>
      <c r="AT20" s="256"/>
      <c r="AU20" s="256"/>
      <c r="AV20" s="256"/>
      <c r="AW20" s="256"/>
      <c r="AX20" s="256"/>
      <c r="AY20" s="116" t="s">
        <v>39</v>
      </c>
      <c r="AZ20" s="201"/>
      <c r="BA20" s="116"/>
      <c r="BB20" s="116"/>
      <c r="BC20" s="153">
        <v>17</v>
      </c>
      <c r="BD20" s="153">
        <v>11</v>
      </c>
      <c r="BE20" s="153">
        <v>17</v>
      </c>
      <c r="BF20" s="153">
        <v>11</v>
      </c>
      <c r="BG20" s="256"/>
      <c r="BH20" s="256"/>
      <c r="BI20" s="193" t="s">
        <v>90</v>
      </c>
      <c r="BJ20" s="193" t="s">
        <v>228</v>
      </c>
      <c r="BK20" s="193"/>
      <c r="BL20" s="193"/>
      <c r="BM20" s="193"/>
      <c r="BN20" s="193"/>
      <c r="BO20" s="256"/>
      <c r="BP20" s="256"/>
      <c r="BQ20" s="256"/>
      <c r="BR20" s="256"/>
      <c r="BS20" s="256"/>
      <c r="BT20" s="153" t="s">
        <v>48</v>
      </c>
      <c r="BU20" s="281"/>
      <c r="BV20" s="153"/>
      <c r="BW20" s="256" t="s">
        <v>49</v>
      </c>
      <c r="BX20" s="256" t="s">
        <v>105</v>
      </c>
      <c r="BY20" s="256"/>
      <c r="BZ20" s="256"/>
      <c r="CA20" s="256"/>
      <c r="CB20" s="256"/>
      <c r="CC20" s="256"/>
      <c r="CD20" s="256"/>
      <c r="CE20" s="256"/>
      <c r="CF20" s="153" t="s">
        <v>94</v>
      </c>
      <c r="CG20" s="153" t="s">
        <v>1144</v>
      </c>
      <c r="CH20" s="153" t="s">
        <v>1144</v>
      </c>
      <c r="CI20" s="256"/>
      <c r="CJ20" s="193" t="s">
        <v>1145</v>
      </c>
      <c r="CK20" s="256"/>
      <c r="CL20" s="256"/>
    </row>
    <row r="21" spans="1:90" ht="14.25" customHeight="1">
      <c r="A21" s="256">
        <v>22</v>
      </c>
      <c r="B21" s="256">
        <v>19</v>
      </c>
      <c r="C21" s="256" t="s">
        <v>187</v>
      </c>
      <c r="D21" s="110">
        <v>3</v>
      </c>
      <c r="E21" s="257">
        <v>5.98</v>
      </c>
      <c r="F21" s="257">
        <v>14.38</v>
      </c>
      <c r="G21" s="110"/>
      <c r="H21" s="110"/>
      <c r="I21" s="110"/>
      <c r="J21" s="110"/>
      <c r="K21" s="153"/>
      <c r="L21" s="153">
        <v>12</v>
      </c>
      <c r="M21" s="197"/>
      <c r="N21" s="199"/>
      <c r="O21" s="221"/>
      <c r="P21" s="193" t="s">
        <v>226</v>
      </c>
      <c r="Q21" s="193"/>
      <c r="R21" s="193"/>
      <c r="S21" s="256"/>
      <c r="T21" s="256"/>
      <c r="U21" s="256"/>
      <c r="V21" s="256"/>
      <c r="W21" s="153"/>
      <c r="X21" s="153">
        <v>10</v>
      </c>
      <c r="Y21" s="197"/>
      <c r="Z21" s="199"/>
      <c r="AA21" s="221"/>
      <c r="AB21" s="193" t="s">
        <v>226</v>
      </c>
      <c r="AC21" s="193"/>
      <c r="AD21" s="193"/>
      <c r="AE21" s="256"/>
      <c r="AF21" s="256"/>
      <c r="AG21" s="256"/>
      <c r="AH21" s="256"/>
      <c r="AI21" s="256"/>
      <c r="AJ21" s="256"/>
      <c r="AK21" s="153"/>
      <c r="AL21" s="153"/>
      <c r="AM21" s="256"/>
      <c r="AN21" s="193"/>
      <c r="AO21" s="193"/>
      <c r="AP21" s="193"/>
      <c r="AQ21" s="256"/>
      <c r="AR21" s="256"/>
      <c r="AS21" s="256"/>
      <c r="AT21" s="256"/>
      <c r="AU21" s="256"/>
      <c r="AV21" s="256"/>
      <c r="AW21" s="256"/>
      <c r="AX21" s="256"/>
      <c r="AY21" s="116" t="s">
        <v>39</v>
      </c>
      <c r="AZ21" s="201"/>
      <c r="BA21" s="116" t="s">
        <v>556</v>
      </c>
      <c r="BB21" s="116" t="s">
        <v>556</v>
      </c>
      <c r="BC21" s="197"/>
      <c r="BD21" s="199"/>
      <c r="BE21" s="199"/>
      <c r="BF21" s="199"/>
      <c r="BG21" s="221"/>
      <c r="BH21" s="256"/>
      <c r="BI21" s="193" t="s">
        <v>254</v>
      </c>
      <c r="BJ21" s="193" t="s">
        <v>254</v>
      </c>
      <c r="BK21" s="193"/>
      <c r="BL21" s="193"/>
      <c r="BM21" s="193"/>
      <c r="BN21" s="193"/>
      <c r="BO21" s="256"/>
      <c r="BP21" s="256"/>
      <c r="BQ21" s="256"/>
      <c r="BR21" s="256"/>
      <c r="BS21" s="256"/>
      <c r="BT21" s="153" t="s">
        <v>54</v>
      </c>
      <c r="BU21" s="281"/>
      <c r="BV21" s="153"/>
      <c r="BW21" s="256" t="s">
        <v>49</v>
      </c>
      <c r="BX21" s="256" t="s">
        <v>105</v>
      </c>
      <c r="BY21" s="256"/>
      <c r="BZ21" s="256"/>
      <c r="CA21" s="256"/>
      <c r="CB21" s="256"/>
      <c r="CC21" s="256"/>
      <c r="CD21" s="256"/>
      <c r="CE21" s="256"/>
      <c r="CF21" s="153" t="s">
        <v>434</v>
      </c>
      <c r="CG21" s="153" t="s">
        <v>114</v>
      </c>
      <c r="CH21" s="153" t="s">
        <v>114</v>
      </c>
      <c r="CI21" s="256"/>
      <c r="CJ21" s="193"/>
      <c r="CK21" s="256"/>
      <c r="CL21" s="256"/>
    </row>
    <row r="22" spans="1:90" ht="14.25" customHeight="1">
      <c r="A22" s="256">
        <v>22</v>
      </c>
      <c r="B22" s="133">
        <v>20</v>
      </c>
      <c r="C22" s="133" t="s">
        <v>46</v>
      </c>
      <c r="D22" s="110">
        <v>3</v>
      </c>
      <c r="E22" s="257">
        <v>3.06</v>
      </c>
      <c r="F22" s="257">
        <v>17.329999999999998</v>
      </c>
      <c r="G22" s="110"/>
      <c r="H22" s="110"/>
      <c r="I22" s="110"/>
      <c r="J22" s="110"/>
      <c r="K22" s="153"/>
      <c r="L22" s="153"/>
      <c r="M22" s="218"/>
      <c r="N22" s="171"/>
      <c r="O22" s="224"/>
      <c r="P22" s="57"/>
      <c r="Q22" s="57"/>
      <c r="R22" s="57"/>
      <c r="S22" s="133"/>
      <c r="T22" s="133"/>
      <c r="U22" s="133"/>
      <c r="V22" s="133"/>
      <c r="W22" s="153"/>
      <c r="X22" s="153"/>
      <c r="Y22" s="218"/>
      <c r="Z22" s="171"/>
      <c r="AA22" s="224"/>
      <c r="AB22" s="57"/>
      <c r="AC22" s="57"/>
      <c r="AD22" s="57"/>
      <c r="AE22" s="133"/>
      <c r="AF22" s="133"/>
      <c r="AG22" s="133"/>
      <c r="AH22" s="133"/>
      <c r="AI22" s="133"/>
      <c r="AJ22" s="133"/>
      <c r="AK22" s="153"/>
      <c r="AL22" s="153"/>
      <c r="AM22" s="133"/>
      <c r="AN22" s="57"/>
      <c r="AO22" s="57"/>
      <c r="AP22" s="57"/>
      <c r="AQ22" s="133"/>
      <c r="AR22" s="133"/>
      <c r="AS22" s="133"/>
      <c r="AT22" s="133"/>
      <c r="AU22" s="133"/>
      <c r="AV22" s="133"/>
      <c r="AW22" s="133"/>
      <c r="AX22" s="133"/>
      <c r="AY22" s="116" t="s">
        <v>39</v>
      </c>
      <c r="AZ22" s="201"/>
      <c r="BA22" s="116"/>
      <c r="BB22" s="116"/>
      <c r="BC22" s="218"/>
      <c r="BD22" s="171"/>
      <c r="BE22" s="171"/>
      <c r="BF22" s="171"/>
      <c r="BG22" s="224"/>
      <c r="BH22" s="133"/>
      <c r="BI22" s="57" t="s">
        <v>35</v>
      </c>
      <c r="BJ22" s="57" t="s">
        <v>90</v>
      </c>
      <c r="BK22" s="57"/>
      <c r="BL22" s="57"/>
      <c r="BM22" s="57"/>
      <c r="BN22" s="57"/>
      <c r="BO22" s="133"/>
      <c r="BP22" s="133"/>
      <c r="BQ22" s="133"/>
      <c r="BR22" s="133"/>
      <c r="BS22" s="133"/>
      <c r="BT22" s="153" t="s">
        <v>48</v>
      </c>
      <c r="BU22" s="281"/>
      <c r="BV22" s="153"/>
      <c r="BW22" s="133" t="s">
        <v>49</v>
      </c>
      <c r="BX22" s="133" t="s">
        <v>49</v>
      </c>
      <c r="BY22" s="133"/>
      <c r="BZ22" s="133"/>
      <c r="CA22" s="133"/>
      <c r="CB22" s="133"/>
      <c r="CC22" s="133"/>
      <c r="CD22" s="133"/>
      <c r="CE22" s="133"/>
      <c r="CF22" s="153" t="s">
        <v>94</v>
      </c>
      <c r="CG22" s="153" t="s">
        <v>114</v>
      </c>
      <c r="CH22" s="153" t="s">
        <v>114</v>
      </c>
      <c r="CI22" s="133"/>
      <c r="CJ22" s="133"/>
      <c r="CK22" s="133"/>
      <c r="CL22" s="133"/>
    </row>
    <row r="23" spans="1:90" ht="14.25" customHeight="1">
      <c r="A23" s="256">
        <v>22</v>
      </c>
      <c r="B23" s="133">
        <v>21</v>
      </c>
      <c r="C23" s="133" t="s">
        <v>164</v>
      </c>
      <c r="D23" s="110">
        <v>4</v>
      </c>
      <c r="E23" s="257">
        <v>16.32</v>
      </c>
      <c r="F23" s="257">
        <v>3.86</v>
      </c>
      <c r="G23" s="110"/>
      <c r="H23" s="110"/>
      <c r="I23" s="110"/>
      <c r="J23" s="110"/>
      <c r="K23" s="153"/>
      <c r="L23" s="153">
        <v>3</v>
      </c>
      <c r="M23" s="218"/>
      <c r="N23" s="171"/>
      <c r="O23" s="224"/>
      <c r="P23" s="57" t="s">
        <v>265</v>
      </c>
      <c r="Q23" s="57"/>
      <c r="R23" s="57"/>
      <c r="S23" s="133"/>
      <c r="T23" s="133"/>
      <c r="U23" s="133"/>
      <c r="V23" s="133"/>
      <c r="W23" s="153"/>
      <c r="X23" s="153">
        <v>44</v>
      </c>
      <c r="Y23" s="218"/>
      <c r="Z23" s="171"/>
      <c r="AA23" s="224"/>
      <c r="AB23" s="57" t="s">
        <v>72</v>
      </c>
      <c r="AC23" s="57"/>
      <c r="AD23" s="57"/>
      <c r="AE23" s="133"/>
      <c r="AF23" s="133"/>
      <c r="AG23" s="133"/>
      <c r="AH23" s="133"/>
      <c r="AI23" s="133"/>
      <c r="AJ23" s="133"/>
      <c r="AK23" s="153"/>
      <c r="AL23" s="153"/>
      <c r="AM23" s="133"/>
      <c r="AN23" s="57"/>
      <c r="AO23" s="57"/>
      <c r="AP23" s="57"/>
      <c r="AQ23" s="133"/>
      <c r="AR23" s="133"/>
      <c r="AS23" s="133"/>
      <c r="AT23" s="133"/>
      <c r="AU23" s="133"/>
      <c r="AV23" s="133"/>
      <c r="AW23" s="133"/>
      <c r="AX23" s="133"/>
      <c r="AY23" s="116" t="s">
        <v>39</v>
      </c>
      <c r="AZ23" s="201"/>
      <c r="BA23" s="116">
        <v>5</v>
      </c>
      <c r="BB23" s="116">
        <v>4</v>
      </c>
      <c r="BC23" s="218"/>
      <c r="BD23" s="171"/>
      <c r="BE23" s="171"/>
      <c r="BF23" s="171"/>
      <c r="BG23" s="224"/>
      <c r="BH23" s="133"/>
      <c r="BI23" s="57" t="s">
        <v>228</v>
      </c>
      <c r="BJ23" s="57" t="s">
        <v>87</v>
      </c>
      <c r="BK23" s="57"/>
      <c r="BL23" s="57"/>
      <c r="BM23" s="57"/>
      <c r="BN23" s="57"/>
      <c r="BO23" s="133"/>
      <c r="BP23" s="133"/>
      <c r="BQ23" s="133"/>
      <c r="BR23" s="133"/>
      <c r="BS23" s="133"/>
      <c r="BT23" s="153" t="s">
        <v>42</v>
      </c>
      <c r="BU23" s="281"/>
      <c r="BV23" s="153"/>
      <c r="BW23" s="133" t="s">
        <v>49</v>
      </c>
      <c r="BX23" s="133" t="s">
        <v>49</v>
      </c>
      <c r="BY23" s="133"/>
      <c r="BZ23" s="133"/>
      <c r="CA23" s="133"/>
      <c r="CB23" s="133"/>
      <c r="CC23" s="133"/>
      <c r="CD23" s="133"/>
      <c r="CE23" s="133"/>
      <c r="CF23" s="153" t="s">
        <v>1146</v>
      </c>
      <c r="CG23" s="153" t="s">
        <v>114</v>
      </c>
      <c r="CH23" s="153" t="s">
        <v>114</v>
      </c>
      <c r="CI23" s="133"/>
      <c r="CJ23" s="133"/>
      <c r="CK23" s="133"/>
      <c r="CL23" s="133"/>
    </row>
    <row r="24" spans="1:90" ht="14.25" customHeight="1">
      <c r="A24" s="256">
        <v>22</v>
      </c>
      <c r="B24" s="256">
        <v>22</v>
      </c>
      <c r="C24" s="256" t="s">
        <v>187</v>
      </c>
      <c r="D24" s="110">
        <v>4</v>
      </c>
      <c r="E24" s="257">
        <v>15.23</v>
      </c>
      <c r="F24" s="257">
        <v>6</v>
      </c>
      <c r="G24" s="110"/>
      <c r="H24" s="110"/>
      <c r="I24" s="110"/>
      <c r="J24" s="110"/>
      <c r="K24" s="153"/>
      <c r="L24" s="153"/>
      <c r="M24" s="218"/>
      <c r="N24" s="171"/>
      <c r="O24" s="221"/>
      <c r="P24" s="193" t="s">
        <v>174</v>
      </c>
      <c r="Q24" s="193"/>
      <c r="R24" s="193"/>
      <c r="S24" s="256"/>
      <c r="T24" s="256"/>
      <c r="U24" s="256"/>
      <c r="V24" s="256"/>
      <c r="W24" s="153"/>
      <c r="X24" s="153"/>
      <c r="Y24" s="218"/>
      <c r="Z24" s="171"/>
      <c r="AA24" s="221"/>
      <c r="AB24" s="193" t="s">
        <v>151</v>
      </c>
      <c r="AC24" s="193"/>
      <c r="AD24" s="193"/>
      <c r="AE24" s="256"/>
      <c r="AF24" s="256"/>
      <c r="AG24" s="256"/>
      <c r="AH24" s="256"/>
      <c r="AI24" s="256"/>
      <c r="AJ24" s="256"/>
      <c r="AK24" s="153"/>
      <c r="AL24" s="153"/>
      <c r="AM24" s="256"/>
      <c r="AN24" s="193"/>
      <c r="AO24" s="193"/>
      <c r="AP24" s="193"/>
      <c r="AQ24" s="256"/>
      <c r="AR24" s="256"/>
      <c r="AS24" s="256"/>
      <c r="AT24" s="256"/>
      <c r="AU24" s="256"/>
      <c r="AV24" s="256"/>
      <c r="AW24" s="256"/>
      <c r="AX24" s="256"/>
      <c r="AY24" s="116" t="s">
        <v>39</v>
      </c>
      <c r="AZ24" s="201"/>
      <c r="BA24" s="116"/>
      <c r="BB24" s="116"/>
      <c r="BC24" s="218"/>
      <c r="BD24" s="171"/>
      <c r="BE24" s="171"/>
      <c r="BF24" s="171"/>
      <c r="BG24" s="221"/>
      <c r="BH24" s="256"/>
      <c r="BI24" s="193" t="s">
        <v>226</v>
      </c>
      <c r="BJ24" s="193" t="s">
        <v>226</v>
      </c>
      <c r="BK24" s="193"/>
      <c r="BL24" s="193"/>
      <c r="BM24" s="193"/>
      <c r="BN24" s="193"/>
      <c r="BO24" s="256"/>
      <c r="BP24" s="256"/>
      <c r="BQ24" s="256"/>
      <c r="BR24" s="256"/>
      <c r="BS24" s="256"/>
      <c r="BT24" s="153" t="s">
        <v>48</v>
      </c>
      <c r="BU24" s="281"/>
      <c r="BV24" s="153"/>
      <c r="BW24" s="256" t="s">
        <v>49</v>
      </c>
      <c r="BX24" s="256" t="s">
        <v>105</v>
      </c>
      <c r="BY24" s="256"/>
      <c r="BZ24" s="256"/>
      <c r="CA24" s="256"/>
      <c r="CB24" s="256"/>
      <c r="CC24" s="256"/>
      <c r="CD24" s="256"/>
      <c r="CE24" s="256"/>
      <c r="CF24" s="153" t="s">
        <v>94</v>
      </c>
      <c r="CG24" s="153" t="s">
        <v>507</v>
      </c>
      <c r="CH24" s="153" t="s">
        <v>507</v>
      </c>
      <c r="CI24" s="256"/>
      <c r="CJ24" s="256"/>
      <c r="CK24" s="256"/>
      <c r="CL24" s="256"/>
    </row>
    <row r="25" spans="1:90" ht="14.25" customHeight="1">
      <c r="A25" s="256">
        <v>22</v>
      </c>
      <c r="B25" s="256">
        <v>23</v>
      </c>
      <c r="C25" s="256" t="s">
        <v>164</v>
      </c>
      <c r="D25" s="110">
        <v>4</v>
      </c>
      <c r="E25" s="110">
        <v>14.59</v>
      </c>
      <c r="F25" s="110">
        <v>5.6</v>
      </c>
      <c r="G25" s="110"/>
      <c r="H25" s="110"/>
      <c r="I25" s="110"/>
      <c r="J25" s="110"/>
      <c r="K25" s="153"/>
      <c r="L25" s="153"/>
      <c r="M25" s="218"/>
      <c r="N25" s="171"/>
      <c r="O25" s="221"/>
      <c r="P25" s="193"/>
      <c r="Q25" s="193"/>
      <c r="R25" s="193"/>
      <c r="S25" s="256"/>
      <c r="T25" s="256"/>
      <c r="U25" s="256"/>
      <c r="V25" s="256"/>
      <c r="W25" s="153"/>
      <c r="X25" s="153"/>
      <c r="Y25" s="218"/>
      <c r="Z25" s="171"/>
      <c r="AA25" s="221"/>
      <c r="AB25" s="193"/>
      <c r="AC25" s="193"/>
      <c r="AD25" s="193"/>
      <c r="AE25" s="256"/>
      <c r="AF25" s="256"/>
      <c r="AG25" s="256"/>
      <c r="AH25" s="256"/>
      <c r="AI25" s="256"/>
      <c r="AJ25" s="256"/>
      <c r="AK25" s="153"/>
      <c r="AL25" s="153"/>
      <c r="AM25" s="256"/>
      <c r="AN25" s="193"/>
      <c r="AO25" s="193"/>
      <c r="AP25" s="193"/>
      <c r="AQ25" s="256"/>
      <c r="AR25" s="256"/>
      <c r="AS25" s="256"/>
      <c r="AT25" s="256"/>
      <c r="AU25" s="256"/>
      <c r="AV25" s="256"/>
      <c r="AW25" s="256"/>
      <c r="AX25" s="256"/>
      <c r="AY25" s="116" t="s">
        <v>39</v>
      </c>
      <c r="AZ25" s="201"/>
      <c r="BA25" s="116"/>
      <c r="BB25" s="116"/>
      <c r="BC25" s="218"/>
      <c r="BD25" s="171"/>
      <c r="BE25" s="171"/>
      <c r="BF25" s="171"/>
      <c r="BG25" s="221"/>
      <c r="BH25" s="256"/>
      <c r="BI25" s="193"/>
      <c r="BJ25" s="193"/>
      <c r="BK25" s="193"/>
      <c r="BL25" s="193"/>
      <c r="BM25" s="193"/>
      <c r="BN25" s="193"/>
      <c r="BO25" s="256"/>
      <c r="BP25" s="256"/>
      <c r="BQ25" s="256"/>
      <c r="BR25" s="256"/>
      <c r="BS25" s="256"/>
      <c r="BT25" s="153" t="s">
        <v>48</v>
      </c>
      <c r="BU25" s="281"/>
      <c r="BV25" s="153"/>
      <c r="BW25" s="256" t="s">
        <v>49</v>
      </c>
      <c r="BX25" s="256" t="s">
        <v>49</v>
      </c>
      <c r="BY25" s="256"/>
      <c r="BZ25" s="256"/>
      <c r="CA25" s="256"/>
      <c r="CB25" s="256"/>
      <c r="CC25" s="256"/>
      <c r="CD25" s="256"/>
      <c r="CE25" s="256"/>
      <c r="CF25" s="153" t="s">
        <v>94</v>
      </c>
      <c r="CG25" s="153" t="s">
        <v>114</v>
      </c>
      <c r="CH25" s="153" t="s">
        <v>114</v>
      </c>
      <c r="CI25" s="256"/>
      <c r="CJ25" s="193"/>
      <c r="CK25" s="256"/>
      <c r="CL25" s="256"/>
    </row>
    <row r="26" spans="1:90" ht="14.25" customHeight="1">
      <c r="A26" s="256">
        <v>22</v>
      </c>
      <c r="B26" s="256">
        <v>24</v>
      </c>
      <c r="C26" s="256" t="s">
        <v>164</v>
      </c>
      <c r="D26" s="110">
        <v>4</v>
      </c>
      <c r="E26" s="110">
        <v>13.4</v>
      </c>
      <c r="F26" s="110">
        <v>6.81</v>
      </c>
      <c r="G26" s="110"/>
      <c r="H26" s="110"/>
      <c r="I26" s="110"/>
      <c r="J26" s="110"/>
      <c r="K26" s="153"/>
      <c r="L26" s="153"/>
      <c r="M26" s="218"/>
      <c r="N26" s="171"/>
      <c r="O26" s="221"/>
      <c r="P26" s="193"/>
      <c r="Q26" s="193"/>
      <c r="R26" s="193"/>
      <c r="S26" s="256"/>
      <c r="T26" s="256"/>
      <c r="U26" s="256"/>
      <c r="V26" s="256"/>
      <c r="W26" s="153"/>
      <c r="X26" s="153"/>
      <c r="Y26" s="218"/>
      <c r="Z26" s="171"/>
      <c r="AA26" s="221"/>
      <c r="AB26" s="193"/>
      <c r="AC26" s="193"/>
      <c r="AD26" s="193"/>
      <c r="AE26" s="256"/>
      <c r="AF26" s="256"/>
      <c r="AG26" s="256"/>
      <c r="AH26" s="256"/>
      <c r="AI26" s="256"/>
      <c r="AJ26" s="256"/>
      <c r="AK26" s="153"/>
      <c r="AL26" s="153"/>
      <c r="AM26" s="256"/>
      <c r="AN26" s="193"/>
      <c r="AO26" s="193"/>
      <c r="AP26" s="193"/>
      <c r="AQ26" s="256"/>
      <c r="AR26" s="256"/>
      <c r="AS26" s="256"/>
      <c r="AT26" s="256"/>
      <c r="AU26" s="256"/>
      <c r="AV26" s="256"/>
      <c r="AW26" s="256"/>
      <c r="AX26" s="256"/>
      <c r="AY26" s="116" t="s">
        <v>39</v>
      </c>
      <c r="AZ26" s="201"/>
      <c r="BA26" s="116"/>
      <c r="BB26" s="116"/>
      <c r="BC26" s="218"/>
      <c r="BD26" s="171"/>
      <c r="BE26" s="171"/>
      <c r="BF26" s="171"/>
      <c r="BG26" s="221"/>
      <c r="BH26" s="256"/>
      <c r="BI26" s="193"/>
      <c r="BJ26" s="193"/>
      <c r="BK26" s="193"/>
      <c r="BL26" s="193"/>
      <c r="BM26" s="193"/>
      <c r="BN26" s="193"/>
      <c r="BO26" s="256"/>
      <c r="BP26" s="256"/>
      <c r="BQ26" s="256"/>
      <c r="BR26" s="256"/>
      <c r="BS26" s="256"/>
      <c r="BT26" s="153" t="s">
        <v>48</v>
      </c>
      <c r="BU26" s="281"/>
      <c r="BV26" s="153"/>
      <c r="BW26" s="256" t="s">
        <v>49</v>
      </c>
      <c r="BX26" s="256" t="s">
        <v>49</v>
      </c>
      <c r="BY26" s="256"/>
      <c r="BZ26" s="256"/>
      <c r="CA26" s="256"/>
      <c r="CB26" s="256"/>
      <c r="CC26" s="256"/>
      <c r="CD26" s="256"/>
      <c r="CE26" s="256"/>
      <c r="CF26" s="153" t="s">
        <v>94</v>
      </c>
      <c r="CG26" s="153" t="s">
        <v>114</v>
      </c>
      <c r="CH26" s="153" t="s">
        <v>114</v>
      </c>
      <c r="CI26" s="256"/>
      <c r="CJ26" s="193"/>
      <c r="CK26" s="256"/>
      <c r="CL26" s="256"/>
    </row>
    <row r="27" spans="1:90" ht="14.25" customHeight="1">
      <c r="A27" s="256">
        <v>22</v>
      </c>
      <c r="B27" s="256">
        <v>25</v>
      </c>
      <c r="C27" s="256" t="s">
        <v>46</v>
      </c>
      <c r="D27" s="110">
        <v>4</v>
      </c>
      <c r="E27" s="110">
        <v>12.84</v>
      </c>
      <c r="F27" s="110">
        <v>7.52</v>
      </c>
      <c r="G27" s="110"/>
      <c r="H27" s="110"/>
      <c r="I27" s="110"/>
      <c r="J27" s="110"/>
      <c r="K27" s="153"/>
      <c r="L27" s="153">
        <v>13</v>
      </c>
      <c r="M27" s="218"/>
      <c r="N27" s="171"/>
      <c r="O27" s="221"/>
      <c r="P27" s="193"/>
      <c r="Q27" s="193"/>
      <c r="R27" s="193"/>
      <c r="S27" s="256"/>
      <c r="T27" s="256"/>
      <c r="U27" s="256"/>
      <c r="V27" s="256"/>
      <c r="W27" s="153"/>
      <c r="X27" s="153">
        <v>57</v>
      </c>
      <c r="Y27" s="218"/>
      <c r="Z27" s="171"/>
      <c r="AA27" s="221"/>
      <c r="AB27" s="193"/>
      <c r="AC27" s="193"/>
      <c r="AD27" s="193"/>
      <c r="AE27" s="256"/>
      <c r="AF27" s="256"/>
      <c r="AG27" s="256"/>
      <c r="AH27" s="256"/>
      <c r="AI27" s="256"/>
      <c r="AJ27" s="256"/>
      <c r="AK27" s="153"/>
      <c r="AL27" s="153"/>
      <c r="AM27" s="256"/>
      <c r="AN27" s="193"/>
      <c r="AO27" s="193"/>
      <c r="AP27" s="193"/>
      <c r="AQ27" s="256"/>
      <c r="AR27" s="256"/>
      <c r="AS27" s="256"/>
      <c r="AT27" s="256"/>
      <c r="AU27" s="256"/>
      <c r="AV27" s="256"/>
      <c r="AW27" s="256"/>
      <c r="AX27" s="256"/>
      <c r="AY27" s="116" t="s">
        <v>39</v>
      </c>
      <c r="AZ27" s="201"/>
      <c r="BA27" s="116">
        <v>4</v>
      </c>
      <c r="BB27" s="116">
        <v>3</v>
      </c>
      <c r="BC27" s="218"/>
      <c r="BD27" s="171"/>
      <c r="BE27" s="171"/>
      <c r="BF27" s="171"/>
      <c r="BG27" s="221"/>
      <c r="BH27" s="256"/>
      <c r="BI27" s="193"/>
      <c r="BJ27" s="193"/>
      <c r="BK27" s="193"/>
      <c r="BL27" s="193"/>
      <c r="BM27" s="193"/>
      <c r="BN27" s="193"/>
      <c r="BO27" s="256"/>
      <c r="BP27" s="256"/>
      <c r="BQ27" s="256"/>
      <c r="BR27" s="256"/>
      <c r="BS27" s="256"/>
      <c r="BT27" s="153" t="s">
        <v>42</v>
      </c>
      <c r="BU27" s="281"/>
      <c r="BV27" s="153"/>
      <c r="BW27" s="256" t="s">
        <v>49</v>
      </c>
      <c r="BX27" s="256" t="s">
        <v>49</v>
      </c>
      <c r="BY27" s="256"/>
      <c r="BZ27" s="256"/>
      <c r="CA27" s="256"/>
      <c r="CB27" s="256"/>
      <c r="CC27" s="256"/>
      <c r="CD27" s="256"/>
      <c r="CE27" s="256"/>
      <c r="CF27" s="153" t="s">
        <v>1146</v>
      </c>
      <c r="CG27" s="153" t="s">
        <v>114</v>
      </c>
      <c r="CH27" s="153" t="s">
        <v>114</v>
      </c>
      <c r="CI27" s="256"/>
      <c r="CJ27" s="193"/>
      <c r="CK27" s="256"/>
      <c r="CL27" s="256"/>
    </row>
    <row r="28" spans="1:90" ht="14.25" customHeight="1">
      <c r="A28" s="256">
        <v>22</v>
      </c>
      <c r="B28" s="256">
        <v>26</v>
      </c>
      <c r="C28" s="256" t="s">
        <v>164</v>
      </c>
      <c r="D28" s="110">
        <v>4</v>
      </c>
      <c r="E28" s="110">
        <v>11.83</v>
      </c>
      <c r="F28" s="110">
        <v>9.39</v>
      </c>
      <c r="G28" s="110"/>
      <c r="H28" s="110"/>
      <c r="I28" s="110"/>
      <c r="J28" s="110"/>
      <c r="K28" s="153"/>
      <c r="L28" s="153">
        <v>28</v>
      </c>
      <c r="M28" s="104"/>
      <c r="N28" s="78"/>
      <c r="O28" s="221"/>
      <c r="P28" s="193"/>
      <c r="Q28" s="193"/>
      <c r="R28" s="193"/>
      <c r="S28" s="256"/>
      <c r="T28" s="256"/>
      <c r="U28" s="256"/>
      <c r="V28" s="256"/>
      <c r="W28" s="153"/>
      <c r="X28" s="153">
        <v>195</v>
      </c>
      <c r="Y28" s="104"/>
      <c r="Z28" s="78"/>
      <c r="AA28" s="221"/>
      <c r="AB28" s="193"/>
      <c r="AC28" s="193"/>
      <c r="AD28" s="193"/>
      <c r="AE28" s="256"/>
      <c r="AF28" s="256"/>
      <c r="AG28" s="256"/>
      <c r="AH28" s="256"/>
      <c r="AI28" s="256"/>
      <c r="AJ28" s="256"/>
      <c r="AK28" s="153"/>
      <c r="AL28" s="153"/>
      <c r="AM28" s="256"/>
      <c r="AN28" s="193"/>
      <c r="AO28" s="193"/>
      <c r="AP28" s="193"/>
      <c r="AQ28" s="256"/>
      <c r="AR28" s="256"/>
      <c r="AS28" s="256"/>
      <c r="AT28" s="256"/>
      <c r="AU28" s="256"/>
      <c r="AV28" s="256"/>
      <c r="AW28" s="256"/>
      <c r="AX28" s="256"/>
      <c r="AY28" s="116" t="s">
        <v>39</v>
      </c>
      <c r="AZ28" s="201"/>
      <c r="BA28" s="116">
        <v>21</v>
      </c>
      <c r="BB28" s="116">
        <v>22</v>
      </c>
      <c r="BC28" s="104"/>
      <c r="BD28" s="78"/>
      <c r="BE28" s="78"/>
      <c r="BF28" s="78"/>
      <c r="BG28" s="221"/>
      <c r="BH28" s="256"/>
      <c r="BI28" s="193"/>
      <c r="BJ28" s="193"/>
      <c r="BK28" s="193"/>
      <c r="BL28" s="193"/>
      <c r="BM28" s="193"/>
      <c r="BN28" s="193"/>
      <c r="BO28" s="256"/>
      <c r="BP28" s="256"/>
      <c r="BQ28" s="256"/>
      <c r="BR28" s="256"/>
      <c r="BS28" s="256"/>
      <c r="BT28" s="153" t="s">
        <v>42</v>
      </c>
      <c r="BU28" s="281"/>
      <c r="BV28" s="153"/>
      <c r="BW28" s="256" t="s">
        <v>49</v>
      </c>
      <c r="BX28" s="256" t="s">
        <v>49</v>
      </c>
      <c r="BY28" s="256"/>
      <c r="BZ28" s="256"/>
      <c r="CA28" s="256"/>
      <c r="CB28" s="256"/>
      <c r="CC28" s="256"/>
      <c r="CD28" s="256"/>
      <c r="CE28" s="256"/>
      <c r="CF28" s="153" t="s">
        <v>1147</v>
      </c>
      <c r="CG28" s="153" t="s">
        <v>114</v>
      </c>
      <c r="CH28" s="153" t="s">
        <v>114</v>
      </c>
      <c r="CI28" s="256"/>
      <c r="CJ28" s="193"/>
      <c r="CK28" s="256"/>
      <c r="CL28" s="256"/>
    </row>
    <row r="29" spans="1:90" ht="14.25" customHeight="1">
      <c r="A29" s="256">
        <v>22</v>
      </c>
      <c r="B29" s="256">
        <v>27</v>
      </c>
      <c r="C29" s="256" t="s">
        <v>256</v>
      </c>
      <c r="D29" s="110">
        <v>4</v>
      </c>
      <c r="E29" s="110">
        <v>8.4</v>
      </c>
      <c r="F29" s="110">
        <v>12.47</v>
      </c>
      <c r="G29" s="110"/>
      <c r="H29" s="110"/>
      <c r="I29" s="110"/>
      <c r="J29" s="110"/>
      <c r="K29" s="153"/>
      <c r="L29" s="153">
        <v>27</v>
      </c>
      <c r="M29" s="153">
        <v>8</v>
      </c>
      <c r="N29" s="153">
        <v>8</v>
      </c>
      <c r="O29" s="256">
        <v>10</v>
      </c>
      <c r="P29" s="193"/>
      <c r="Q29" s="193"/>
      <c r="R29" s="193"/>
      <c r="S29" s="256"/>
      <c r="T29" s="256"/>
      <c r="U29" s="256"/>
      <c r="V29" s="256"/>
      <c r="W29" s="153"/>
      <c r="X29" s="153">
        <v>49</v>
      </c>
      <c r="Y29" s="153">
        <v>38</v>
      </c>
      <c r="Z29" s="153">
        <v>38</v>
      </c>
      <c r="AA29" s="256">
        <v>80</v>
      </c>
      <c r="AB29" s="193"/>
      <c r="AC29" s="193"/>
      <c r="AD29" s="193"/>
      <c r="AE29" s="256"/>
      <c r="AF29" s="256"/>
      <c r="AG29" s="256"/>
      <c r="AH29" s="256"/>
      <c r="AI29" s="256"/>
      <c r="AJ29" s="256"/>
      <c r="AK29" s="153"/>
      <c r="AL29" s="153"/>
      <c r="AM29" s="256"/>
      <c r="AN29" s="193"/>
      <c r="AO29" s="193"/>
      <c r="AP29" s="193"/>
      <c r="AQ29" s="256"/>
      <c r="AR29" s="256"/>
      <c r="AS29" s="256"/>
      <c r="AT29" s="256"/>
      <c r="AU29" s="256"/>
      <c r="AV29" s="256"/>
      <c r="AW29" s="256"/>
      <c r="AX29" s="256"/>
      <c r="AY29" s="116" t="s">
        <v>39</v>
      </c>
      <c r="AZ29" s="201"/>
      <c r="BA29" s="116">
        <v>43</v>
      </c>
      <c r="BB29" s="116">
        <v>24</v>
      </c>
      <c r="BC29" s="153">
        <v>10</v>
      </c>
      <c r="BD29" s="153">
        <v>11</v>
      </c>
      <c r="BE29" s="153">
        <v>21</v>
      </c>
      <c r="BF29" s="153">
        <v>15</v>
      </c>
      <c r="BG29" s="256">
        <v>24</v>
      </c>
      <c r="BH29" s="256">
        <v>29</v>
      </c>
      <c r="BI29" s="193"/>
      <c r="BJ29" s="193"/>
      <c r="BK29" s="193"/>
      <c r="BL29" s="193"/>
      <c r="BM29" s="193"/>
      <c r="BN29" s="193"/>
      <c r="BO29" s="256"/>
      <c r="BP29" s="256"/>
      <c r="BQ29" s="256"/>
      <c r="BR29" s="256"/>
      <c r="BS29" s="256"/>
      <c r="BT29" s="153" t="s">
        <v>42</v>
      </c>
      <c r="BU29" s="281"/>
      <c r="BV29" s="153" t="s">
        <v>105</v>
      </c>
      <c r="BW29" s="256" t="s">
        <v>105</v>
      </c>
      <c r="BX29" s="256" t="s">
        <v>48</v>
      </c>
      <c r="BY29" s="256"/>
      <c r="BZ29" s="256"/>
      <c r="CA29" s="256"/>
      <c r="CB29" s="256"/>
      <c r="CC29" s="256"/>
      <c r="CD29" s="256"/>
      <c r="CE29" s="256"/>
      <c r="CF29" s="153" t="s">
        <v>160</v>
      </c>
      <c r="CG29" s="153" t="s">
        <v>1132</v>
      </c>
      <c r="CH29" s="153" t="s">
        <v>1132</v>
      </c>
      <c r="CI29" s="256"/>
      <c r="CJ29" s="193"/>
      <c r="CK29" s="256"/>
      <c r="CL29" s="256"/>
    </row>
    <row r="30" spans="1:90" ht="14.25" customHeight="1">
      <c r="A30" s="256">
        <v>22</v>
      </c>
      <c r="B30" s="256">
        <v>28</v>
      </c>
      <c r="C30" s="256" t="s">
        <v>256</v>
      </c>
      <c r="D30" s="110">
        <v>4</v>
      </c>
      <c r="E30" s="110">
        <v>4.7300000000000004</v>
      </c>
      <c r="F30" s="110">
        <v>15.57</v>
      </c>
      <c r="G30" s="110"/>
      <c r="H30" s="110"/>
      <c r="I30" s="110"/>
      <c r="J30" s="110"/>
      <c r="K30" s="153"/>
      <c r="L30" s="153">
        <v>30</v>
      </c>
      <c r="M30" s="153">
        <v>11</v>
      </c>
      <c r="N30" s="153">
        <v>25</v>
      </c>
      <c r="O30" s="256">
        <v>11</v>
      </c>
      <c r="P30" s="193" t="s">
        <v>88</v>
      </c>
      <c r="Q30" s="193"/>
      <c r="R30" s="193"/>
      <c r="S30" s="256"/>
      <c r="T30" s="256"/>
      <c r="U30" s="256"/>
      <c r="V30" s="256"/>
      <c r="W30" s="153"/>
      <c r="X30" s="153">
        <v>230</v>
      </c>
      <c r="Y30" s="153">
        <v>91</v>
      </c>
      <c r="Z30" s="153">
        <v>91</v>
      </c>
      <c r="AA30" s="256">
        <v>78</v>
      </c>
      <c r="AB30" s="193" t="s">
        <v>172</v>
      </c>
      <c r="AC30" s="193"/>
      <c r="AD30" s="193"/>
      <c r="AE30" s="256"/>
      <c r="AF30" s="256"/>
      <c r="AG30" s="256"/>
      <c r="AH30" s="256"/>
      <c r="AI30" s="256"/>
      <c r="AJ30" s="256"/>
      <c r="AK30" s="153"/>
      <c r="AL30" s="153"/>
      <c r="AM30" s="256"/>
      <c r="AN30" s="193"/>
      <c r="AO30" s="193"/>
      <c r="AP30" s="193"/>
      <c r="AQ30" s="256"/>
      <c r="AR30" s="256"/>
      <c r="AS30" s="256"/>
      <c r="AT30" s="256"/>
      <c r="AU30" s="256"/>
      <c r="AV30" s="256"/>
      <c r="AW30" s="256"/>
      <c r="AX30" s="256"/>
      <c r="AY30" s="116" t="s">
        <v>39</v>
      </c>
      <c r="AZ30" s="201"/>
      <c r="BA30" s="116">
        <v>27</v>
      </c>
      <c r="BB30" s="116">
        <v>20</v>
      </c>
      <c r="BC30" s="153">
        <v>38</v>
      </c>
      <c r="BD30" s="153">
        <v>27</v>
      </c>
      <c r="BE30" s="153">
        <v>47</v>
      </c>
      <c r="BF30" s="153">
        <v>15</v>
      </c>
      <c r="BG30" s="256">
        <v>50</v>
      </c>
      <c r="BH30" s="256">
        <v>20</v>
      </c>
      <c r="BI30" s="193" t="s">
        <v>267</v>
      </c>
      <c r="BJ30" s="193" t="s">
        <v>347</v>
      </c>
      <c r="BK30" s="193"/>
      <c r="BL30" s="193"/>
      <c r="BM30" s="193"/>
      <c r="BN30" s="193"/>
      <c r="BO30" s="256"/>
      <c r="BP30" s="256"/>
      <c r="BQ30" s="256"/>
      <c r="BR30" s="256"/>
      <c r="BS30" s="256"/>
      <c r="BT30" s="153" t="s">
        <v>42</v>
      </c>
      <c r="BU30" s="281"/>
      <c r="BV30" s="153" t="s">
        <v>105</v>
      </c>
      <c r="BW30" s="256" t="s">
        <v>105</v>
      </c>
      <c r="BX30" s="256" t="s">
        <v>105</v>
      </c>
      <c r="BY30" s="256"/>
      <c r="BZ30" s="256"/>
      <c r="CA30" s="256"/>
      <c r="CB30" s="256"/>
      <c r="CC30" s="256"/>
      <c r="CD30" s="256"/>
      <c r="CE30" s="256"/>
      <c r="CF30" s="153" t="s">
        <v>160</v>
      </c>
      <c r="CG30" s="153" t="s">
        <v>1132</v>
      </c>
      <c r="CH30" s="153" t="s">
        <v>1132</v>
      </c>
      <c r="CI30" s="256"/>
      <c r="CJ30" s="193"/>
      <c r="CK30" s="256"/>
      <c r="CL30" s="256"/>
    </row>
    <row r="31" spans="1:90" ht="14.25" customHeight="1">
      <c r="A31" s="256">
        <v>22</v>
      </c>
      <c r="B31" s="133">
        <v>29</v>
      </c>
      <c r="C31" s="133" t="s">
        <v>60</v>
      </c>
      <c r="D31" s="110">
        <v>1</v>
      </c>
      <c r="E31" s="110">
        <v>2.5099999999999998</v>
      </c>
      <c r="F31" s="110">
        <v>19.46</v>
      </c>
      <c r="G31" s="110"/>
      <c r="H31" s="110"/>
      <c r="I31" s="110"/>
      <c r="J31" s="110"/>
      <c r="K31" s="153"/>
      <c r="L31" s="153">
        <v>31</v>
      </c>
      <c r="M31" s="153">
        <v>26</v>
      </c>
      <c r="N31" s="153">
        <v>27</v>
      </c>
      <c r="O31" s="133"/>
      <c r="P31" s="57" t="s">
        <v>215</v>
      </c>
      <c r="Q31" s="57"/>
      <c r="R31" s="57"/>
      <c r="S31" s="133"/>
      <c r="T31" s="133"/>
      <c r="U31" s="133"/>
      <c r="V31" s="133"/>
      <c r="W31" s="153"/>
      <c r="X31" s="153">
        <v>96</v>
      </c>
      <c r="Y31" s="153">
        <v>75</v>
      </c>
      <c r="Z31" s="153">
        <v>94</v>
      </c>
      <c r="AA31" s="133"/>
      <c r="AB31" s="57" t="s">
        <v>99</v>
      </c>
      <c r="AC31" s="57"/>
      <c r="AD31" s="57"/>
      <c r="AE31" s="133"/>
      <c r="AF31" s="133"/>
      <c r="AG31" s="133"/>
      <c r="AH31" s="133"/>
      <c r="AI31" s="133"/>
      <c r="AJ31" s="133"/>
      <c r="AK31" s="153"/>
      <c r="AL31" s="153"/>
      <c r="AM31" s="133"/>
      <c r="AN31" s="57"/>
      <c r="AO31" s="57"/>
      <c r="AP31" s="57"/>
      <c r="AQ31" s="133"/>
      <c r="AR31" s="133"/>
      <c r="AS31" s="133"/>
      <c r="AT31" s="133"/>
      <c r="AU31" s="133"/>
      <c r="AV31" s="133"/>
      <c r="AW31" s="133"/>
      <c r="AX31" s="133"/>
      <c r="AY31" s="116" t="s">
        <v>39</v>
      </c>
      <c r="AZ31" s="201"/>
      <c r="BA31" s="116">
        <v>35</v>
      </c>
      <c r="BB31" s="116">
        <v>28</v>
      </c>
      <c r="BC31" s="153">
        <v>55</v>
      </c>
      <c r="BD31" s="153">
        <v>41</v>
      </c>
      <c r="BE31" s="153">
        <v>43</v>
      </c>
      <c r="BF31" s="153">
        <v>39</v>
      </c>
      <c r="BG31" s="133"/>
      <c r="BH31" s="133"/>
      <c r="BI31" s="57" t="s">
        <v>347</v>
      </c>
      <c r="BJ31" s="57" t="s">
        <v>245</v>
      </c>
      <c r="BK31" s="57"/>
      <c r="BL31" s="57"/>
      <c r="BM31" s="57"/>
      <c r="BN31" s="57"/>
      <c r="BO31" s="133"/>
      <c r="BP31" s="133"/>
      <c r="BQ31" s="133"/>
      <c r="BR31" s="133"/>
      <c r="BS31" s="133"/>
      <c r="BT31" s="153" t="s">
        <v>42</v>
      </c>
      <c r="BU31" s="281"/>
      <c r="BV31" s="153" t="s">
        <v>105</v>
      </c>
      <c r="BW31" s="133" t="s">
        <v>49</v>
      </c>
      <c r="BX31" s="57" t="s">
        <v>105</v>
      </c>
      <c r="BY31" s="57"/>
      <c r="BZ31" s="57"/>
      <c r="CA31" s="57"/>
      <c r="CB31" s="57"/>
      <c r="CC31" s="57"/>
      <c r="CD31" s="57"/>
      <c r="CE31" s="57"/>
      <c r="CF31" s="153" t="s">
        <v>848</v>
      </c>
      <c r="CG31" s="153"/>
      <c r="CH31" s="118"/>
      <c r="CI31" s="287"/>
      <c r="CJ31" s="57"/>
      <c r="CK31" s="133"/>
      <c r="CL31" s="133"/>
    </row>
    <row r="32" spans="1:90" ht="14.25" customHeight="1">
      <c r="A32" s="256">
        <v>22</v>
      </c>
      <c r="B32" s="256">
        <v>30</v>
      </c>
      <c r="C32" s="256" t="s">
        <v>221</v>
      </c>
      <c r="D32" s="110">
        <v>1</v>
      </c>
      <c r="E32" s="110">
        <v>3.56</v>
      </c>
      <c r="F32" s="110">
        <v>17.829999999999998</v>
      </c>
      <c r="G32" s="110"/>
      <c r="H32" s="110"/>
      <c r="I32" s="110"/>
      <c r="J32" s="110"/>
      <c r="K32" s="153"/>
      <c r="L32" s="153"/>
      <c r="M32" s="197"/>
      <c r="N32" s="199"/>
      <c r="O32" s="221"/>
      <c r="P32" s="193"/>
      <c r="Q32" s="193"/>
      <c r="R32" s="193"/>
      <c r="S32" s="256"/>
      <c r="T32" s="256"/>
      <c r="U32" s="256"/>
      <c r="V32" s="256"/>
      <c r="W32" s="153"/>
      <c r="X32" s="153"/>
      <c r="Y32" s="197"/>
      <c r="Z32" s="199"/>
      <c r="AA32" s="221"/>
      <c r="AB32" s="193"/>
      <c r="AC32" s="193"/>
      <c r="AD32" s="193"/>
      <c r="AE32" s="256"/>
      <c r="AF32" s="256"/>
      <c r="AG32" s="256"/>
      <c r="AH32" s="256"/>
      <c r="AI32" s="256"/>
      <c r="AJ32" s="256"/>
      <c r="AK32" s="153"/>
      <c r="AL32" s="153"/>
      <c r="AM32" s="256"/>
      <c r="AN32" s="193"/>
      <c r="AO32" s="193"/>
      <c r="AP32" s="193"/>
      <c r="AQ32" s="256"/>
      <c r="AR32" s="256"/>
      <c r="AS32" s="256"/>
      <c r="AT32" s="256"/>
      <c r="AU32" s="256"/>
      <c r="AV32" s="256"/>
      <c r="AW32" s="256"/>
      <c r="AX32" s="256"/>
      <c r="AY32" s="116" t="s">
        <v>39</v>
      </c>
      <c r="AZ32" s="201"/>
      <c r="BA32" s="116"/>
      <c r="BB32" s="116"/>
      <c r="BC32" s="197"/>
      <c r="BD32" s="199"/>
      <c r="BE32" s="199"/>
      <c r="BF32" s="199"/>
      <c r="BG32" s="221"/>
      <c r="BH32" s="256"/>
      <c r="BI32" s="193"/>
      <c r="BJ32" s="193"/>
      <c r="BK32" s="193"/>
      <c r="BL32" s="193"/>
      <c r="BM32" s="193"/>
      <c r="BN32" s="193"/>
      <c r="BO32" s="256"/>
      <c r="BP32" s="256"/>
      <c r="BQ32" s="256"/>
      <c r="BR32" s="256"/>
      <c r="BS32" s="256"/>
      <c r="BT32" s="153" t="s">
        <v>48</v>
      </c>
      <c r="BU32" s="281"/>
      <c r="BV32" s="153"/>
      <c r="BW32" s="256" t="s">
        <v>49</v>
      </c>
      <c r="BX32" s="193" t="s">
        <v>49</v>
      </c>
      <c r="BY32" s="193"/>
      <c r="BZ32" s="193"/>
      <c r="CA32" s="193"/>
      <c r="CB32" s="193"/>
      <c r="CC32" s="193"/>
      <c r="CD32" s="193"/>
      <c r="CE32" s="193"/>
      <c r="CF32" s="153" t="s">
        <v>94</v>
      </c>
      <c r="CG32" s="153" t="s">
        <v>507</v>
      </c>
      <c r="CH32" s="153" t="s">
        <v>507</v>
      </c>
      <c r="CI32" s="193"/>
      <c r="CJ32" s="193"/>
      <c r="CK32" s="256"/>
      <c r="CL32" s="256"/>
    </row>
    <row r="33" spans="1:90" ht="14.25" customHeight="1">
      <c r="A33" s="256">
        <v>22</v>
      </c>
      <c r="B33" s="256">
        <v>31</v>
      </c>
      <c r="C33" s="256" t="s">
        <v>60</v>
      </c>
      <c r="D33" s="110">
        <v>1</v>
      </c>
      <c r="E33" s="110">
        <v>14.67</v>
      </c>
      <c r="F33" s="110">
        <v>6.04</v>
      </c>
      <c r="G33" s="110"/>
      <c r="H33" s="110"/>
      <c r="I33" s="110"/>
      <c r="J33" s="110"/>
      <c r="K33" s="153"/>
      <c r="L33" s="153"/>
      <c r="M33" s="218"/>
      <c r="N33" s="171"/>
      <c r="O33" s="221"/>
      <c r="P33" s="193"/>
      <c r="Q33" s="193"/>
      <c r="R33" s="193"/>
      <c r="S33" s="256"/>
      <c r="T33" s="256"/>
      <c r="U33" s="256"/>
      <c r="V33" s="256"/>
      <c r="W33" s="153"/>
      <c r="X33" s="153"/>
      <c r="Y33" s="218"/>
      <c r="Z33" s="171"/>
      <c r="AA33" s="221"/>
      <c r="AB33" s="193"/>
      <c r="AC33" s="193"/>
      <c r="AD33" s="193"/>
      <c r="AE33" s="256"/>
      <c r="AF33" s="256"/>
      <c r="AG33" s="256"/>
      <c r="AH33" s="256"/>
      <c r="AI33" s="256"/>
      <c r="AJ33" s="256"/>
      <c r="AK33" s="153"/>
      <c r="AL33" s="153"/>
      <c r="AM33" s="256"/>
      <c r="AN33" s="193"/>
      <c r="AO33" s="193"/>
      <c r="AP33" s="193"/>
      <c r="AQ33" s="256"/>
      <c r="AR33" s="256"/>
      <c r="AS33" s="256"/>
      <c r="AT33" s="256"/>
      <c r="AU33" s="256"/>
      <c r="AV33" s="256"/>
      <c r="AW33" s="256"/>
      <c r="AX33" s="256"/>
      <c r="AY33" s="116" t="s">
        <v>39</v>
      </c>
      <c r="AZ33" s="201"/>
      <c r="BA33" s="116"/>
      <c r="BB33" s="116"/>
      <c r="BC33" s="218"/>
      <c r="BD33" s="171"/>
      <c r="BE33" s="171"/>
      <c r="BF33" s="171"/>
      <c r="BG33" s="221"/>
      <c r="BH33" s="256"/>
      <c r="BI33" s="193"/>
      <c r="BJ33" s="193"/>
      <c r="BK33" s="193"/>
      <c r="BL33" s="193"/>
      <c r="BM33" s="193"/>
      <c r="BN33" s="193"/>
      <c r="BO33" s="256"/>
      <c r="BP33" s="256"/>
      <c r="BQ33" s="256"/>
      <c r="BR33" s="256"/>
      <c r="BS33" s="256"/>
      <c r="BT33" s="153" t="s">
        <v>48</v>
      </c>
      <c r="BU33" s="281"/>
      <c r="BV33" s="153"/>
      <c r="BW33" s="256" t="s">
        <v>49</v>
      </c>
      <c r="BX33" s="193" t="s">
        <v>49</v>
      </c>
      <c r="BY33" s="193"/>
      <c r="BZ33" s="193"/>
      <c r="CA33" s="193"/>
      <c r="CB33" s="193"/>
      <c r="CC33" s="193"/>
      <c r="CD33" s="193"/>
      <c r="CE33" s="193"/>
      <c r="CF33" s="153" t="s">
        <v>94</v>
      </c>
      <c r="CG33" s="153" t="s">
        <v>114</v>
      </c>
      <c r="CH33" s="153" t="s">
        <v>114</v>
      </c>
      <c r="CI33" s="193"/>
      <c r="CJ33" s="193"/>
      <c r="CK33" s="256"/>
      <c r="CL33" s="256"/>
    </row>
    <row r="34" spans="1:90" ht="14.25" customHeight="1">
      <c r="A34" s="256">
        <v>22</v>
      </c>
      <c r="B34" s="256">
        <v>32</v>
      </c>
      <c r="C34" s="256" t="s">
        <v>221</v>
      </c>
      <c r="D34" s="110">
        <v>2</v>
      </c>
      <c r="E34" s="110">
        <v>8.76</v>
      </c>
      <c r="F34" s="110">
        <v>11.23</v>
      </c>
      <c r="G34" s="110"/>
      <c r="H34" s="110"/>
      <c r="I34" s="110"/>
      <c r="J34" s="110"/>
      <c r="K34" s="153"/>
      <c r="L34" s="153">
        <v>5</v>
      </c>
      <c r="M34" s="218"/>
      <c r="N34" s="171"/>
      <c r="O34" s="221"/>
      <c r="P34" s="193"/>
      <c r="Q34" s="193"/>
      <c r="R34" s="193"/>
      <c r="S34" s="256"/>
      <c r="T34" s="256"/>
      <c r="U34" s="256"/>
      <c r="V34" s="256"/>
      <c r="W34" s="153"/>
      <c r="X34" s="153">
        <v>29</v>
      </c>
      <c r="Y34" s="218"/>
      <c r="Z34" s="171"/>
      <c r="AA34" s="221"/>
      <c r="AB34" s="193"/>
      <c r="AC34" s="193"/>
      <c r="AD34" s="193"/>
      <c r="AE34" s="256"/>
      <c r="AF34" s="256"/>
      <c r="AG34" s="256"/>
      <c r="AH34" s="256"/>
      <c r="AI34" s="256"/>
      <c r="AJ34" s="256"/>
      <c r="AK34" s="153"/>
      <c r="AL34" s="153"/>
      <c r="AM34" s="256"/>
      <c r="AN34" s="193"/>
      <c r="AO34" s="193"/>
      <c r="AP34" s="193"/>
      <c r="AQ34" s="256"/>
      <c r="AR34" s="256"/>
      <c r="AS34" s="256"/>
      <c r="AT34" s="256"/>
      <c r="AU34" s="256"/>
      <c r="AV34" s="256"/>
      <c r="AW34" s="256"/>
      <c r="AX34" s="256"/>
      <c r="AY34" s="116" t="s">
        <v>39</v>
      </c>
      <c r="AZ34" s="201"/>
      <c r="BA34" s="116">
        <v>12</v>
      </c>
      <c r="BB34" s="116">
        <v>9</v>
      </c>
      <c r="BC34" s="218"/>
      <c r="BD34" s="171"/>
      <c r="BE34" s="171"/>
      <c r="BF34" s="171"/>
      <c r="BG34" s="221"/>
      <c r="BH34" s="256"/>
      <c r="BI34" s="193"/>
      <c r="BJ34" s="193"/>
      <c r="BK34" s="193"/>
      <c r="BL34" s="193"/>
      <c r="BM34" s="193"/>
      <c r="BN34" s="193"/>
      <c r="BO34" s="256"/>
      <c r="BP34" s="256"/>
      <c r="BQ34" s="256"/>
      <c r="BR34" s="256"/>
      <c r="BS34" s="256"/>
      <c r="BT34" s="153" t="s">
        <v>54</v>
      </c>
      <c r="BU34" s="281"/>
      <c r="BV34" s="153"/>
      <c r="BW34" s="256" t="s">
        <v>49</v>
      </c>
      <c r="BX34" s="193" t="s">
        <v>49</v>
      </c>
      <c r="BY34" s="193"/>
      <c r="BZ34" s="193"/>
      <c r="CA34" s="193"/>
      <c r="CB34" s="193"/>
      <c r="CC34" s="193"/>
      <c r="CD34" s="193"/>
      <c r="CE34" s="193"/>
      <c r="CF34" s="153" t="s">
        <v>209</v>
      </c>
      <c r="CG34" s="153" t="s">
        <v>114</v>
      </c>
      <c r="CH34" s="153" t="s">
        <v>114</v>
      </c>
      <c r="CI34" s="193"/>
      <c r="CJ34" s="193"/>
      <c r="CK34" s="256"/>
      <c r="CL34" s="256"/>
    </row>
    <row r="35" spans="1:90" ht="14.25" customHeight="1">
      <c r="A35" s="256">
        <v>22</v>
      </c>
      <c r="B35" s="133">
        <v>33</v>
      </c>
      <c r="C35" s="133" t="s">
        <v>60</v>
      </c>
      <c r="D35" s="110">
        <v>1</v>
      </c>
      <c r="E35" s="110">
        <v>11.5</v>
      </c>
      <c r="F35" s="110">
        <v>9.1999999999999993</v>
      </c>
      <c r="G35" s="110"/>
      <c r="H35" s="110"/>
      <c r="I35" s="110"/>
      <c r="J35" s="110"/>
      <c r="K35" s="153"/>
      <c r="L35" s="153">
        <v>25</v>
      </c>
      <c r="M35" s="218"/>
      <c r="N35" s="78"/>
      <c r="O35" s="224"/>
      <c r="P35" s="57"/>
      <c r="Q35" s="57"/>
      <c r="R35" s="57"/>
      <c r="S35" s="133"/>
      <c r="T35" s="133"/>
      <c r="U35" s="133"/>
      <c r="V35" s="133"/>
      <c r="W35" s="153"/>
      <c r="X35" s="153">
        <v>66</v>
      </c>
      <c r="Y35" s="218"/>
      <c r="Z35" s="78"/>
      <c r="AA35" s="224"/>
      <c r="AB35" s="57"/>
      <c r="AC35" s="57"/>
      <c r="AD35" s="57"/>
      <c r="AE35" s="133"/>
      <c r="AF35" s="133"/>
      <c r="AG35" s="133"/>
      <c r="AH35" s="133"/>
      <c r="AI35" s="133"/>
      <c r="AJ35" s="133"/>
      <c r="AK35" s="153"/>
      <c r="AL35" s="153"/>
      <c r="AM35" s="133"/>
      <c r="AN35" s="57"/>
      <c r="AO35" s="57"/>
      <c r="AP35" s="57"/>
      <c r="AQ35" s="133"/>
      <c r="AR35" s="133"/>
      <c r="AS35" s="133"/>
      <c r="AT35" s="133"/>
      <c r="AU35" s="133"/>
      <c r="AV35" s="133"/>
      <c r="AW35" s="133"/>
      <c r="AX35" s="133"/>
      <c r="AY35" s="116" t="s">
        <v>39</v>
      </c>
      <c r="AZ35" s="201"/>
      <c r="BA35" s="116">
        <v>18</v>
      </c>
      <c r="BB35" s="116">
        <v>32</v>
      </c>
      <c r="BC35" s="218"/>
      <c r="BD35" s="171"/>
      <c r="BE35" s="171"/>
      <c r="BF35" s="171"/>
      <c r="BG35" s="224"/>
      <c r="BH35" s="133"/>
      <c r="BI35" s="57"/>
      <c r="BJ35" s="57"/>
      <c r="BK35" s="57"/>
      <c r="BL35" s="57"/>
      <c r="BM35" s="57"/>
      <c r="BN35" s="57"/>
      <c r="BO35" s="133"/>
      <c r="BP35" s="133"/>
      <c r="BQ35" s="133"/>
      <c r="BR35" s="133"/>
      <c r="BS35" s="133"/>
      <c r="BT35" s="153" t="s">
        <v>54</v>
      </c>
      <c r="BU35" s="281"/>
      <c r="BV35" s="153" t="s">
        <v>48</v>
      </c>
      <c r="BW35" s="133" t="s">
        <v>48</v>
      </c>
      <c r="BX35" s="133" t="s">
        <v>49</v>
      </c>
      <c r="BY35" s="133"/>
      <c r="BZ35" s="133"/>
      <c r="CA35" s="133"/>
      <c r="CB35" s="133"/>
      <c r="CC35" s="133"/>
      <c r="CD35" s="133"/>
      <c r="CE35" s="133"/>
      <c r="CF35" s="153" t="s">
        <v>1148</v>
      </c>
      <c r="CG35" s="153"/>
      <c r="CH35" s="118"/>
      <c r="CI35" s="224"/>
      <c r="CJ35" s="57"/>
      <c r="CK35" s="133"/>
      <c r="CL35" s="133"/>
    </row>
    <row r="36" spans="1:90" ht="14.25" customHeight="1">
      <c r="A36" s="256">
        <v>22</v>
      </c>
      <c r="B36" s="256">
        <v>34</v>
      </c>
      <c r="C36" s="256" t="s">
        <v>60</v>
      </c>
      <c r="D36" s="110">
        <v>2</v>
      </c>
      <c r="E36" s="110">
        <v>6.87</v>
      </c>
      <c r="F36" s="110">
        <v>13.3</v>
      </c>
      <c r="G36" s="110"/>
      <c r="H36" s="110"/>
      <c r="I36" s="110"/>
      <c r="J36" s="110"/>
      <c r="K36" s="153"/>
      <c r="L36" s="153">
        <v>11</v>
      </c>
      <c r="M36" s="281"/>
      <c r="N36" s="153">
        <v>10</v>
      </c>
      <c r="O36" s="256">
        <v>35</v>
      </c>
      <c r="P36" s="193"/>
      <c r="Q36" s="193"/>
      <c r="R36" s="193"/>
      <c r="S36" s="256"/>
      <c r="T36" s="256"/>
      <c r="U36" s="256"/>
      <c r="V36" s="256"/>
      <c r="W36" s="153"/>
      <c r="X36" s="153">
        <v>161</v>
      </c>
      <c r="Y36" s="281"/>
      <c r="Z36" s="153">
        <v>107</v>
      </c>
      <c r="AA36" s="256"/>
      <c r="AB36" s="193"/>
      <c r="AC36" s="193"/>
      <c r="AD36" s="193"/>
      <c r="AE36" s="256"/>
      <c r="AF36" s="256"/>
      <c r="AG36" s="256"/>
      <c r="AH36" s="256"/>
      <c r="AI36" s="256"/>
      <c r="AJ36" s="256"/>
      <c r="AK36" s="153"/>
      <c r="AL36" s="153"/>
      <c r="AM36" s="256">
        <v>17</v>
      </c>
      <c r="AN36" s="193"/>
      <c r="AO36" s="193"/>
      <c r="AP36" s="193"/>
      <c r="AQ36" s="256"/>
      <c r="AR36" s="256"/>
      <c r="AS36" s="256"/>
      <c r="AT36" s="256"/>
      <c r="AU36" s="256"/>
      <c r="AV36" s="256"/>
      <c r="AW36" s="256"/>
      <c r="AX36" s="256"/>
      <c r="AY36" s="116" t="s">
        <v>39</v>
      </c>
      <c r="AZ36" s="201"/>
      <c r="BA36" s="116">
        <v>69</v>
      </c>
      <c r="BB36" s="116">
        <v>25</v>
      </c>
      <c r="BC36" s="218"/>
      <c r="BD36" s="171"/>
      <c r="BE36" s="171"/>
      <c r="BF36" s="171"/>
      <c r="BG36" s="221">
        <v>50</v>
      </c>
      <c r="BH36" s="256">
        <v>40</v>
      </c>
      <c r="BI36" s="193"/>
      <c r="BJ36" s="193"/>
      <c r="BK36" s="193"/>
      <c r="BL36" s="193"/>
      <c r="BM36" s="193"/>
      <c r="BN36" s="193"/>
      <c r="BO36" s="256"/>
      <c r="BP36" s="256"/>
      <c r="BQ36" s="256"/>
      <c r="BR36" s="256"/>
      <c r="BS36" s="256"/>
      <c r="BT36" s="153" t="s">
        <v>42</v>
      </c>
      <c r="BU36" s="281"/>
      <c r="BV36" s="153"/>
      <c r="BW36" s="256" t="s">
        <v>105</v>
      </c>
      <c r="BX36" s="256" t="s">
        <v>49</v>
      </c>
      <c r="BY36" s="256"/>
      <c r="BZ36" s="256"/>
      <c r="CA36" s="256"/>
      <c r="CB36" s="256"/>
      <c r="CC36" s="256"/>
      <c r="CD36" s="256"/>
      <c r="CE36" s="256"/>
      <c r="CF36" s="153"/>
      <c r="CG36" s="153" t="s">
        <v>114</v>
      </c>
      <c r="CH36" s="153" t="s">
        <v>114</v>
      </c>
      <c r="CI36" s="256"/>
      <c r="CJ36" s="193"/>
      <c r="CK36" s="256"/>
      <c r="CL36" s="256"/>
    </row>
    <row r="37" spans="1:90" ht="14.25" customHeight="1">
      <c r="A37" s="256">
        <v>22</v>
      </c>
      <c r="B37" s="256">
        <v>35</v>
      </c>
      <c r="C37" s="256" t="s">
        <v>96</v>
      </c>
      <c r="D37" s="110">
        <v>2</v>
      </c>
      <c r="E37" s="110">
        <v>5.72</v>
      </c>
      <c r="F37" s="110">
        <v>14.74</v>
      </c>
      <c r="G37" s="110"/>
      <c r="H37" s="110"/>
      <c r="I37" s="110"/>
      <c r="J37" s="110"/>
      <c r="K37" s="153"/>
      <c r="L37" s="153">
        <v>9</v>
      </c>
      <c r="M37" s="218"/>
      <c r="N37" s="199"/>
      <c r="O37" s="221"/>
      <c r="P37" s="193"/>
      <c r="Q37" s="193"/>
      <c r="R37" s="193"/>
      <c r="S37" s="256"/>
      <c r="T37" s="256"/>
      <c r="U37" s="256"/>
      <c r="V37" s="256"/>
      <c r="W37" s="153"/>
      <c r="X37" s="153">
        <v>39</v>
      </c>
      <c r="Y37" s="218"/>
      <c r="Z37" s="199"/>
      <c r="AA37" s="221"/>
      <c r="AB37" s="193"/>
      <c r="AC37" s="193"/>
      <c r="AD37" s="193"/>
      <c r="AE37" s="256"/>
      <c r="AF37" s="256"/>
      <c r="AG37" s="256"/>
      <c r="AH37" s="256"/>
      <c r="AI37" s="256"/>
      <c r="AJ37" s="256"/>
      <c r="AK37" s="153"/>
      <c r="AL37" s="153"/>
      <c r="AM37" s="256"/>
      <c r="AN37" s="193"/>
      <c r="AO37" s="193"/>
      <c r="AP37" s="193"/>
      <c r="AQ37" s="256"/>
      <c r="AR37" s="256"/>
      <c r="AS37" s="256"/>
      <c r="AT37" s="256"/>
      <c r="AU37" s="256"/>
      <c r="AV37" s="256"/>
      <c r="AW37" s="256"/>
      <c r="AX37" s="256"/>
      <c r="AY37" s="116" t="s">
        <v>39</v>
      </c>
      <c r="AZ37" s="201"/>
      <c r="BA37" s="116">
        <v>6</v>
      </c>
      <c r="BB37" s="116">
        <v>3</v>
      </c>
      <c r="BC37" s="218"/>
      <c r="BD37" s="171"/>
      <c r="BE37" s="171"/>
      <c r="BF37" s="171"/>
      <c r="BG37" s="221"/>
      <c r="BH37" s="256"/>
      <c r="BI37" s="193"/>
      <c r="BJ37" s="193"/>
      <c r="BK37" s="193"/>
      <c r="BL37" s="193"/>
      <c r="BM37" s="193"/>
      <c r="BN37" s="193"/>
      <c r="BO37" s="256"/>
      <c r="BP37" s="256"/>
      <c r="BQ37" s="256"/>
      <c r="BR37" s="256"/>
      <c r="BS37" s="256"/>
      <c r="BT37" s="153" t="s">
        <v>54</v>
      </c>
      <c r="BU37" s="281"/>
      <c r="BV37" s="153"/>
      <c r="BW37" s="256" t="s">
        <v>49</v>
      </c>
      <c r="BX37" s="193" t="s">
        <v>49</v>
      </c>
      <c r="BY37" s="193"/>
      <c r="BZ37" s="193"/>
      <c r="CA37" s="193"/>
      <c r="CB37" s="193"/>
      <c r="CC37" s="193"/>
      <c r="CD37" s="193"/>
      <c r="CE37" s="193"/>
      <c r="CF37" s="153" t="s">
        <v>220</v>
      </c>
      <c r="CG37" s="153" t="s">
        <v>114</v>
      </c>
      <c r="CH37" s="153" t="s">
        <v>114</v>
      </c>
      <c r="CI37" s="193"/>
      <c r="CJ37" s="193"/>
      <c r="CK37" s="256"/>
      <c r="CL37" s="256"/>
    </row>
    <row r="38" spans="1:90" ht="14.25" customHeight="1">
      <c r="A38" s="256">
        <v>22</v>
      </c>
      <c r="B38" s="256">
        <v>36</v>
      </c>
      <c r="C38" s="256" t="s">
        <v>96</v>
      </c>
      <c r="D38" s="110">
        <v>2</v>
      </c>
      <c r="E38" s="110">
        <v>3.91</v>
      </c>
      <c r="F38" s="110" t="s">
        <v>1149</v>
      </c>
      <c r="G38" s="110"/>
      <c r="H38" s="110"/>
      <c r="I38" s="110"/>
      <c r="J38" s="110"/>
      <c r="K38" s="153"/>
      <c r="L38" s="153"/>
      <c r="M38" s="218"/>
      <c r="N38" s="171"/>
      <c r="O38" s="221"/>
      <c r="P38" s="193"/>
      <c r="Q38" s="193"/>
      <c r="R38" s="193"/>
      <c r="S38" s="256"/>
      <c r="T38" s="256"/>
      <c r="U38" s="256"/>
      <c r="V38" s="256"/>
      <c r="W38" s="153"/>
      <c r="X38" s="153"/>
      <c r="Y38" s="218"/>
      <c r="Z38" s="171"/>
      <c r="AA38" s="221"/>
      <c r="AB38" s="193"/>
      <c r="AC38" s="193"/>
      <c r="AD38" s="193"/>
      <c r="AE38" s="256"/>
      <c r="AF38" s="256"/>
      <c r="AG38" s="256"/>
      <c r="AH38" s="256"/>
      <c r="AI38" s="256"/>
      <c r="AJ38" s="256"/>
      <c r="AK38" s="153"/>
      <c r="AL38" s="153"/>
      <c r="AM38" s="256"/>
      <c r="AN38" s="193"/>
      <c r="AO38" s="193"/>
      <c r="AP38" s="193"/>
      <c r="AQ38" s="256"/>
      <c r="AR38" s="256"/>
      <c r="AS38" s="256"/>
      <c r="AT38" s="256"/>
      <c r="AU38" s="256"/>
      <c r="AV38" s="256"/>
      <c r="AW38" s="256"/>
      <c r="AX38" s="256"/>
      <c r="AY38" s="116" t="s">
        <v>39</v>
      </c>
      <c r="AZ38" s="201"/>
      <c r="BA38" s="116"/>
      <c r="BB38" s="116"/>
      <c r="BC38" s="218"/>
      <c r="BD38" s="171"/>
      <c r="BE38" s="171"/>
      <c r="BF38" s="171"/>
      <c r="BG38" s="221"/>
      <c r="BH38" s="256"/>
      <c r="BI38" s="193"/>
      <c r="BJ38" s="193"/>
      <c r="BK38" s="193"/>
      <c r="BL38" s="193"/>
      <c r="BM38" s="193"/>
      <c r="BN38" s="193"/>
      <c r="BO38" s="256"/>
      <c r="BP38" s="256"/>
      <c r="BQ38" s="256"/>
      <c r="BR38" s="256"/>
      <c r="BS38" s="256"/>
      <c r="BT38" s="153" t="s">
        <v>48</v>
      </c>
      <c r="BU38" s="281"/>
      <c r="BV38" s="153"/>
      <c r="BW38" s="256" t="s">
        <v>49</v>
      </c>
      <c r="BX38" s="193" t="s">
        <v>48</v>
      </c>
      <c r="BY38" s="193"/>
      <c r="BZ38" s="193"/>
      <c r="CA38" s="193"/>
      <c r="CB38" s="193"/>
      <c r="CC38" s="193"/>
      <c r="CD38" s="193"/>
      <c r="CE38" s="193"/>
      <c r="CF38" s="153" t="s">
        <v>94</v>
      </c>
      <c r="CG38" s="153" t="s">
        <v>114</v>
      </c>
      <c r="CH38" s="153" t="s">
        <v>114</v>
      </c>
      <c r="CI38" s="193"/>
      <c r="CJ38" s="193"/>
      <c r="CK38" s="256"/>
      <c r="CL38" s="256"/>
    </row>
    <row r="39" spans="1:90" ht="14.25" customHeight="1">
      <c r="A39" s="256">
        <v>22</v>
      </c>
      <c r="B39" s="256">
        <v>37</v>
      </c>
      <c r="C39" s="256" t="s">
        <v>96</v>
      </c>
      <c r="D39" s="110">
        <v>2</v>
      </c>
      <c r="E39" s="110">
        <v>3.23</v>
      </c>
      <c r="F39" s="110">
        <v>17.600000000000001</v>
      </c>
      <c r="G39" s="110"/>
      <c r="H39" s="110"/>
      <c r="I39" s="110"/>
      <c r="J39" s="110"/>
      <c r="K39" s="153"/>
      <c r="L39" s="153"/>
      <c r="M39" s="104"/>
      <c r="N39" s="78"/>
      <c r="O39" s="221"/>
      <c r="P39" s="193"/>
      <c r="Q39" s="193"/>
      <c r="R39" s="193"/>
      <c r="S39" s="256"/>
      <c r="T39" s="256"/>
      <c r="U39" s="256"/>
      <c r="V39" s="256"/>
      <c r="W39" s="153"/>
      <c r="X39" s="153"/>
      <c r="Y39" s="104"/>
      <c r="Z39" s="78"/>
      <c r="AA39" s="221"/>
      <c r="AB39" s="193"/>
      <c r="AC39" s="193"/>
      <c r="AD39" s="193"/>
      <c r="AE39" s="256"/>
      <c r="AF39" s="256"/>
      <c r="AG39" s="256"/>
      <c r="AH39" s="256"/>
      <c r="AI39" s="256"/>
      <c r="AJ39" s="256"/>
      <c r="AK39" s="153"/>
      <c r="AL39" s="153"/>
      <c r="AM39" s="256"/>
      <c r="AN39" s="193"/>
      <c r="AO39" s="193"/>
      <c r="AP39" s="193"/>
      <c r="AQ39" s="256"/>
      <c r="AR39" s="256"/>
      <c r="AS39" s="256"/>
      <c r="AT39" s="256"/>
      <c r="AU39" s="256"/>
      <c r="AV39" s="256"/>
      <c r="AW39" s="256"/>
      <c r="AX39" s="256"/>
      <c r="AY39" s="116" t="s">
        <v>39</v>
      </c>
      <c r="AZ39" s="201"/>
      <c r="BA39" s="116"/>
      <c r="BB39" s="116"/>
      <c r="BC39" s="104"/>
      <c r="BD39" s="78"/>
      <c r="BE39" s="78"/>
      <c r="BF39" s="78"/>
      <c r="BG39" s="221"/>
      <c r="BH39" s="256"/>
      <c r="BI39" s="193"/>
      <c r="BJ39" s="193"/>
      <c r="BK39" s="193"/>
      <c r="BL39" s="193"/>
      <c r="BM39" s="193"/>
      <c r="BN39" s="193"/>
      <c r="BO39" s="256"/>
      <c r="BP39" s="256"/>
      <c r="BQ39" s="256"/>
      <c r="BR39" s="256"/>
      <c r="BS39" s="256"/>
      <c r="BT39" s="153" t="s">
        <v>48</v>
      </c>
      <c r="BU39" s="281"/>
      <c r="BV39" s="153"/>
      <c r="BW39" s="256" t="s">
        <v>49</v>
      </c>
      <c r="BX39" s="193" t="s">
        <v>48</v>
      </c>
      <c r="BY39" s="193"/>
      <c r="BZ39" s="193"/>
      <c r="CA39" s="193"/>
      <c r="CB39" s="193"/>
      <c r="CC39" s="193"/>
      <c r="CD39" s="193"/>
      <c r="CE39" s="193"/>
      <c r="CF39" s="153" t="s">
        <v>94</v>
      </c>
      <c r="CG39" s="153" t="s">
        <v>114</v>
      </c>
      <c r="CH39" s="153" t="s">
        <v>114</v>
      </c>
      <c r="CI39" s="193"/>
      <c r="CJ39" s="193"/>
      <c r="CK39" s="256"/>
      <c r="CL39" s="256"/>
    </row>
    <row r="40" spans="1:90" ht="14.25" customHeight="1">
      <c r="A40" s="256">
        <v>22</v>
      </c>
      <c r="B40" s="256">
        <v>38</v>
      </c>
      <c r="C40" s="256" t="s">
        <v>1150</v>
      </c>
      <c r="D40" s="110">
        <v>2</v>
      </c>
      <c r="E40" s="110">
        <v>17.5</v>
      </c>
      <c r="F40" s="110">
        <v>4.7</v>
      </c>
      <c r="G40" s="110"/>
      <c r="H40" s="110"/>
      <c r="I40" s="110"/>
      <c r="J40" s="110"/>
      <c r="K40" s="153"/>
      <c r="L40" s="153">
        <v>22</v>
      </c>
      <c r="M40" s="153">
        <v>14</v>
      </c>
      <c r="N40" s="153">
        <v>14</v>
      </c>
      <c r="O40" s="256">
        <v>130</v>
      </c>
      <c r="P40" s="193" t="s">
        <v>175</v>
      </c>
      <c r="Q40" s="193"/>
      <c r="R40" s="193"/>
      <c r="S40" s="256"/>
      <c r="T40" s="256"/>
      <c r="U40" s="256"/>
      <c r="V40" s="256"/>
      <c r="W40" s="153"/>
      <c r="X40" s="153">
        <v>200</v>
      </c>
      <c r="Y40" s="153">
        <v>149</v>
      </c>
      <c r="Z40" s="153">
        <v>6</v>
      </c>
      <c r="AA40" s="256">
        <v>21</v>
      </c>
      <c r="AB40" s="193" t="s">
        <v>596</v>
      </c>
      <c r="AC40" s="193"/>
      <c r="AD40" s="193"/>
      <c r="AE40" s="256"/>
      <c r="AF40" s="256"/>
      <c r="AG40" s="256"/>
      <c r="AH40" s="256"/>
      <c r="AI40" s="256"/>
      <c r="AJ40" s="256"/>
      <c r="AK40" s="153"/>
      <c r="AL40" s="153"/>
      <c r="AM40" s="256"/>
      <c r="AN40" s="193"/>
      <c r="AO40" s="193"/>
      <c r="AP40" s="193"/>
      <c r="AQ40" s="256"/>
      <c r="AR40" s="256"/>
      <c r="AS40" s="256"/>
      <c r="AT40" s="256"/>
      <c r="AU40" s="256"/>
      <c r="AV40" s="256"/>
      <c r="AW40" s="256"/>
      <c r="AX40" s="256"/>
      <c r="AY40" s="116" t="s">
        <v>39</v>
      </c>
      <c r="AZ40" s="201"/>
      <c r="BA40" s="116">
        <v>36</v>
      </c>
      <c r="BB40" s="116">
        <v>47</v>
      </c>
      <c r="BC40" s="153">
        <v>61</v>
      </c>
      <c r="BD40" s="153">
        <v>42</v>
      </c>
      <c r="BE40" s="153">
        <v>53</v>
      </c>
      <c r="BF40" s="153">
        <v>56</v>
      </c>
      <c r="BG40" s="256">
        <v>80</v>
      </c>
      <c r="BH40" s="256">
        <v>50</v>
      </c>
      <c r="BI40" s="193" t="s">
        <v>69</v>
      </c>
      <c r="BJ40" s="193" t="s">
        <v>152</v>
      </c>
      <c r="BK40" s="193"/>
      <c r="BL40" s="193"/>
      <c r="BM40" s="193"/>
      <c r="BN40" s="193"/>
      <c r="BO40" s="256"/>
      <c r="BP40" s="256"/>
      <c r="BQ40" s="256"/>
      <c r="BR40" s="256"/>
      <c r="BS40" s="256"/>
      <c r="BT40" s="153" t="s">
        <v>42</v>
      </c>
      <c r="BU40" s="281"/>
      <c r="BV40" s="153" t="s">
        <v>105</v>
      </c>
      <c r="BW40" s="256" t="s">
        <v>105</v>
      </c>
      <c r="BX40" s="193" t="s">
        <v>105</v>
      </c>
      <c r="BY40" s="193"/>
      <c r="BZ40" s="193"/>
      <c r="CA40" s="193"/>
      <c r="CB40" s="193"/>
      <c r="CC40" s="193"/>
      <c r="CD40" s="193"/>
      <c r="CE40" s="193"/>
      <c r="CF40" s="153" t="s">
        <v>160</v>
      </c>
      <c r="CG40" s="265"/>
      <c r="CH40" s="153" t="s">
        <v>1132</v>
      </c>
      <c r="CI40" s="193"/>
      <c r="CJ40" s="193"/>
      <c r="CK40" s="256"/>
      <c r="CL40" s="256"/>
    </row>
    <row r="41" spans="1:90" ht="14.25" customHeight="1">
      <c r="A41" s="256">
        <v>22</v>
      </c>
      <c r="B41" s="256">
        <v>39</v>
      </c>
      <c r="C41" s="256" t="s">
        <v>96</v>
      </c>
      <c r="D41" s="110">
        <v>2</v>
      </c>
      <c r="E41" s="110">
        <v>5.25</v>
      </c>
      <c r="F41" s="110">
        <v>15.2</v>
      </c>
      <c r="G41" s="110"/>
      <c r="H41" s="110"/>
      <c r="I41" s="110"/>
      <c r="J41" s="110"/>
      <c r="K41" s="153"/>
      <c r="L41" s="153"/>
      <c r="M41" s="118"/>
      <c r="N41" s="33"/>
      <c r="O41" s="221"/>
      <c r="P41" s="193"/>
      <c r="Q41" s="193"/>
      <c r="R41" s="193"/>
      <c r="S41" s="256"/>
      <c r="T41" s="256"/>
      <c r="U41" s="256"/>
      <c r="V41" s="256"/>
      <c r="W41" s="153"/>
      <c r="X41" s="153"/>
      <c r="Y41" s="118"/>
      <c r="Z41" s="33"/>
      <c r="AA41" s="221"/>
      <c r="AB41" s="193"/>
      <c r="AC41" s="193"/>
      <c r="AD41" s="193"/>
      <c r="AE41" s="256"/>
      <c r="AF41" s="256"/>
      <c r="AG41" s="256"/>
      <c r="AH41" s="256"/>
      <c r="AI41" s="256"/>
      <c r="AJ41" s="256"/>
      <c r="AK41" s="153"/>
      <c r="AL41" s="153"/>
      <c r="AM41" s="256"/>
      <c r="AN41" s="193"/>
      <c r="AO41" s="193"/>
      <c r="AP41" s="193"/>
      <c r="AQ41" s="256"/>
      <c r="AR41" s="256"/>
      <c r="AS41" s="256"/>
      <c r="AT41" s="256"/>
      <c r="AU41" s="256"/>
      <c r="AV41" s="256"/>
      <c r="AW41" s="256"/>
      <c r="AX41" s="256"/>
      <c r="AY41" s="116" t="s">
        <v>39</v>
      </c>
      <c r="AZ41" s="201"/>
      <c r="BA41" s="116"/>
      <c r="BB41" s="116"/>
      <c r="BC41" s="118"/>
      <c r="BD41" s="33"/>
      <c r="BE41" s="33"/>
      <c r="BF41" s="33"/>
      <c r="BG41" s="221"/>
      <c r="BH41" s="256"/>
      <c r="BI41" s="193"/>
      <c r="BJ41" s="193"/>
      <c r="BK41" s="193"/>
      <c r="BL41" s="193"/>
      <c r="BM41" s="193"/>
      <c r="BN41" s="193"/>
      <c r="BO41" s="256"/>
      <c r="BP41" s="256"/>
      <c r="BQ41" s="256"/>
      <c r="BR41" s="256"/>
      <c r="BS41" s="256"/>
      <c r="BT41" s="153" t="s">
        <v>48</v>
      </c>
      <c r="BU41" s="281"/>
      <c r="BV41" s="153" t="s">
        <v>48</v>
      </c>
      <c r="BW41" s="256" t="s">
        <v>49</v>
      </c>
      <c r="BX41" s="193" t="s">
        <v>49</v>
      </c>
      <c r="BY41" s="193"/>
      <c r="BZ41" s="193"/>
      <c r="CA41" s="193"/>
      <c r="CB41" s="193"/>
      <c r="CC41" s="193"/>
      <c r="CD41" s="193"/>
      <c r="CE41" s="193"/>
      <c r="CF41" s="153" t="s">
        <v>94</v>
      </c>
      <c r="CG41" s="104"/>
      <c r="CH41" s="33"/>
      <c r="CI41" s="161"/>
      <c r="CJ41" s="193"/>
      <c r="CK41" s="256"/>
      <c r="CL41" s="256"/>
    </row>
    <row r="42" spans="1:90" ht="14.25" customHeight="1">
      <c r="A42" s="256">
        <v>22</v>
      </c>
      <c r="B42" s="256">
        <v>40</v>
      </c>
      <c r="C42" s="256" t="s">
        <v>34</v>
      </c>
      <c r="D42" s="110">
        <v>2</v>
      </c>
      <c r="E42" s="110">
        <v>10.87</v>
      </c>
      <c r="F42" s="110">
        <v>10.1</v>
      </c>
      <c r="G42" s="110"/>
      <c r="H42" s="110"/>
      <c r="I42" s="110"/>
      <c r="J42" s="110"/>
      <c r="K42" s="153"/>
      <c r="L42" s="153">
        <v>65</v>
      </c>
      <c r="M42" s="153">
        <v>8</v>
      </c>
      <c r="N42" s="153">
        <v>8</v>
      </c>
      <c r="O42" s="256"/>
      <c r="P42" s="193"/>
      <c r="Q42" s="193"/>
      <c r="R42" s="193"/>
      <c r="S42" s="256"/>
      <c r="T42" s="256"/>
      <c r="U42" s="256"/>
      <c r="V42" s="256"/>
      <c r="W42" s="153"/>
      <c r="X42" s="153">
        <v>89</v>
      </c>
      <c r="Y42" s="153">
        <v>78</v>
      </c>
      <c r="Z42" s="153">
        <v>78</v>
      </c>
      <c r="AA42" s="256"/>
      <c r="AB42" s="193"/>
      <c r="AC42" s="193"/>
      <c r="AD42" s="193"/>
      <c r="AE42" s="256"/>
      <c r="AF42" s="256"/>
      <c r="AG42" s="256"/>
      <c r="AH42" s="256"/>
      <c r="AI42" s="256"/>
      <c r="AJ42" s="256"/>
      <c r="AK42" s="153"/>
      <c r="AL42" s="153"/>
      <c r="AM42" s="256"/>
      <c r="AN42" s="193"/>
      <c r="AO42" s="193"/>
      <c r="AP42" s="193"/>
      <c r="AQ42" s="256"/>
      <c r="AR42" s="256"/>
      <c r="AS42" s="256"/>
      <c r="AT42" s="256"/>
      <c r="AU42" s="256"/>
      <c r="AV42" s="256"/>
      <c r="AW42" s="256"/>
      <c r="AX42" s="256"/>
      <c r="AY42" s="116" t="s">
        <v>39</v>
      </c>
      <c r="AZ42" s="201"/>
      <c r="BA42" s="116">
        <v>26</v>
      </c>
      <c r="BB42" s="116">
        <v>16</v>
      </c>
      <c r="BC42" s="153">
        <v>13</v>
      </c>
      <c r="BD42" s="153">
        <v>15</v>
      </c>
      <c r="BE42" s="153">
        <v>26</v>
      </c>
      <c r="BF42" s="153">
        <v>12</v>
      </c>
      <c r="BG42" s="256"/>
      <c r="BH42" s="256"/>
      <c r="BI42" s="193"/>
      <c r="BJ42" s="193"/>
      <c r="BK42" s="193"/>
      <c r="BL42" s="193"/>
      <c r="BM42" s="193"/>
      <c r="BN42" s="193"/>
      <c r="BO42" s="256"/>
      <c r="BP42" s="256"/>
      <c r="BQ42" s="256"/>
      <c r="BR42" s="256"/>
      <c r="BS42" s="256"/>
      <c r="BT42" s="153" t="s">
        <v>54</v>
      </c>
      <c r="BU42" s="281"/>
      <c r="BV42" s="153" t="s">
        <v>105</v>
      </c>
      <c r="BW42" s="256" t="s">
        <v>49</v>
      </c>
      <c r="BX42" s="193" t="s">
        <v>48</v>
      </c>
      <c r="BY42" s="193"/>
      <c r="BZ42" s="193"/>
      <c r="CA42" s="193"/>
      <c r="CB42" s="193"/>
      <c r="CC42" s="193"/>
      <c r="CD42" s="193"/>
      <c r="CE42" s="193"/>
      <c r="CF42" s="153" t="s">
        <v>1115</v>
      </c>
      <c r="CG42" s="153" t="s">
        <v>1132</v>
      </c>
      <c r="CH42" s="153" t="s">
        <v>1132</v>
      </c>
      <c r="CI42" s="193"/>
      <c r="CJ42" s="193"/>
      <c r="CK42" s="256"/>
      <c r="CL42" s="256"/>
    </row>
    <row r="43" spans="1:90" ht="14.25" customHeight="1">
      <c r="A43" s="256">
        <v>22</v>
      </c>
      <c r="B43" s="256">
        <v>41</v>
      </c>
      <c r="C43" s="256" t="s">
        <v>164</v>
      </c>
      <c r="D43" s="257">
        <v>3</v>
      </c>
      <c r="E43" s="257">
        <v>17.829999999999998</v>
      </c>
      <c r="F43" s="257">
        <v>3.77</v>
      </c>
      <c r="G43" s="110"/>
      <c r="H43" s="110"/>
      <c r="I43" s="110"/>
      <c r="J43" s="110"/>
      <c r="K43" s="153"/>
      <c r="L43" s="153">
        <v>25</v>
      </c>
      <c r="M43" s="197"/>
      <c r="N43" s="199"/>
      <c r="O43" s="221"/>
      <c r="P43" s="193" t="s">
        <v>41</v>
      </c>
      <c r="Q43" s="193"/>
      <c r="R43" s="193"/>
      <c r="S43" s="256"/>
      <c r="T43" s="256"/>
      <c r="U43" s="256"/>
      <c r="V43" s="256"/>
      <c r="W43" s="153"/>
      <c r="X43" s="153">
        <v>197</v>
      </c>
      <c r="Y43" s="197"/>
      <c r="Z43" s="199"/>
      <c r="AA43" s="221"/>
      <c r="AB43" s="193" t="s">
        <v>173</v>
      </c>
      <c r="AC43" s="193"/>
      <c r="AD43" s="193"/>
      <c r="AE43" s="256"/>
      <c r="AF43" s="256"/>
      <c r="AG43" s="256"/>
      <c r="AH43" s="256"/>
      <c r="AI43" s="256"/>
      <c r="AJ43" s="256"/>
      <c r="AK43" s="153"/>
      <c r="AL43" s="153"/>
      <c r="AM43" s="256"/>
      <c r="AN43" s="193"/>
      <c r="AO43" s="193"/>
      <c r="AP43" s="193"/>
      <c r="AQ43" s="256"/>
      <c r="AR43" s="256"/>
      <c r="AS43" s="256"/>
      <c r="AT43" s="256"/>
      <c r="AU43" s="256"/>
      <c r="AV43" s="256"/>
      <c r="AW43" s="256"/>
      <c r="AX43" s="256"/>
      <c r="AY43" s="116" t="s">
        <v>39</v>
      </c>
      <c r="AZ43" s="201"/>
      <c r="BA43" s="116">
        <v>25</v>
      </c>
      <c r="BB43" s="116">
        <v>31</v>
      </c>
      <c r="BC43" s="197"/>
      <c r="BD43" s="18"/>
      <c r="BE43" s="153">
        <v>92</v>
      </c>
      <c r="BF43" s="153">
        <v>26</v>
      </c>
      <c r="BG43" s="256"/>
      <c r="BH43" s="256"/>
      <c r="BI43" s="193" t="s">
        <v>41</v>
      </c>
      <c r="BJ43" s="193" t="s">
        <v>504</v>
      </c>
      <c r="BK43" s="193"/>
      <c r="BL43" s="193"/>
      <c r="BM43" s="193"/>
      <c r="BN43" s="193"/>
      <c r="BO43" s="256"/>
      <c r="BP43" s="256"/>
      <c r="BQ43" s="256"/>
      <c r="BR43" s="256"/>
      <c r="BS43" s="256"/>
      <c r="BT43" s="153" t="s">
        <v>42</v>
      </c>
      <c r="BU43" s="281"/>
      <c r="BV43" s="153"/>
      <c r="BW43" s="256" t="s">
        <v>49</v>
      </c>
      <c r="BX43" s="193" t="s">
        <v>105</v>
      </c>
      <c r="BY43" s="193"/>
      <c r="BZ43" s="193"/>
      <c r="CA43" s="193"/>
      <c r="CB43" s="193"/>
      <c r="CC43" s="193"/>
      <c r="CD43" s="193"/>
      <c r="CE43" s="193"/>
      <c r="CF43" s="153" t="s">
        <v>333</v>
      </c>
      <c r="CG43" s="153" t="s">
        <v>507</v>
      </c>
      <c r="CH43" s="153" t="s">
        <v>507</v>
      </c>
      <c r="CI43" s="193"/>
      <c r="CJ43" s="193"/>
      <c r="CK43" s="256"/>
      <c r="CL43" s="256"/>
    </row>
    <row r="44" spans="1:90" ht="14.25" customHeight="1">
      <c r="A44" s="256">
        <v>22</v>
      </c>
      <c r="B44" s="256">
        <v>42</v>
      </c>
      <c r="C44" s="256" t="s">
        <v>223</v>
      </c>
      <c r="D44" s="257" t="s">
        <v>650</v>
      </c>
      <c r="E44" s="257" t="s">
        <v>650</v>
      </c>
      <c r="F44" s="257" t="s">
        <v>650</v>
      </c>
      <c r="G44" s="110"/>
      <c r="H44" s="110"/>
      <c r="I44" s="110"/>
      <c r="J44" s="110"/>
      <c r="K44" s="153"/>
      <c r="L44" s="153"/>
      <c r="M44" s="218"/>
      <c r="N44" s="171"/>
      <c r="O44" s="221"/>
      <c r="P44" s="193"/>
      <c r="Q44" s="193"/>
      <c r="R44" s="193"/>
      <c r="S44" s="256"/>
      <c r="T44" s="256"/>
      <c r="U44" s="256"/>
      <c r="V44" s="256"/>
      <c r="W44" s="153"/>
      <c r="X44" s="153"/>
      <c r="Y44" s="218"/>
      <c r="Z44" s="171"/>
      <c r="AA44" s="221"/>
      <c r="AB44" s="193"/>
      <c r="AC44" s="193"/>
      <c r="AD44" s="193"/>
      <c r="AE44" s="256"/>
      <c r="AF44" s="256"/>
      <c r="AG44" s="256"/>
      <c r="AH44" s="256"/>
      <c r="AI44" s="256"/>
      <c r="AJ44" s="256"/>
      <c r="AK44" s="153"/>
      <c r="AL44" s="153"/>
      <c r="AM44" s="256"/>
      <c r="AN44" s="193"/>
      <c r="AO44" s="193"/>
      <c r="AP44" s="193"/>
      <c r="AQ44" s="256"/>
      <c r="AR44" s="256"/>
      <c r="AS44" s="256"/>
      <c r="AT44" s="256"/>
      <c r="AU44" s="256"/>
      <c r="AV44" s="256"/>
      <c r="AW44" s="256"/>
      <c r="AX44" s="256"/>
      <c r="AY44" s="116" t="s">
        <v>39</v>
      </c>
      <c r="AZ44" s="201"/>
      <c r="BA44" s="116"/>
      <c r="BB44" s="116"/>
      <c r="BC44" s="218"/>
      <c r="BD44" s="171"/>
      <c r="BE44" s="199"/>
      <c r="BF44" s="199"/>
      <c r="BG44" s="221"/>
      <c r="BH44" s="256"/>
      <c r="BI44" s="193"/>
      <c r="BJ44" s="193"/>
      <c r="BK44" s="193"/>
      <c r="BL44" s="193"/>
      <c r="BM44" s="193"/>
      <c r="BN44" s="193"/>
      <c r="BO44" s="256"/>
      <c r="BP44" s="256"/>
      <c r="BQ44" s="256"/>
      <c r="BR44" s="256"/>
      <c r="BS44" s="256"/>
      <c r="BT44" s="153" t="s">
        <v>48</v>
      </c>
      <c r="BU44" s="281"/>
      <c r="BV44" s="153"/>
      <c r="BW44" s="256" t="s">
        <v>49</v>
      </c>
      <c r="BX44" s="193" t="s">
        <v>49</v>
      </c>
      <c r="BY44" s="193"/>
      <c r="BZ44" s="193"/>
      <c r="CA44" s="193"/>
      <c r="CB44" s="193"/>
      <c r="CC44" s="193"/>
      <c r="CD44" s="193"/>
      <c r="CE44" s="193"/>
      <c r="CF44" s="153" t="s">
        <v>94</v>
      </c>
      <c r="CG44" s="153" t="s">
        <v>507</v>
      </c>
      <c r="CH44" s="153" t="s">
        <v>507</v>
      </c>
      <c r="CI44" s="193"/>
      <c r="CJ44" s="193"/>
      <c r="CK44" s="256"/>
      <c r="CL44" s="256"/>
    </row>
    <row r="45" spans="1:90" ht="14.25" customHeight="1">
      <c r="A45" s="256">
        <v>22</v>
      </c>
      <c r="B45" s="256">
        <v>43</v>
      </c>
      <c r="C45" s="256" t="s">
        <v>223</v>
      </c>
      <c r="D45" s="257" t="s">
        <v>650</v>
      </c>
      <c r="E45" s="257" t="s">
        <v>650</v>
      </c>
      <c r="F45" s="257" t="s">
        <v>650</v>
      </c>
      <c r="G45" s="110"/>
      <c r="H45" s="110"/>
      <c r="I45" s="110"/>
      <c r="J45" s="110"/>
      <c r="K45" s="153"/>
      <c r="L45" s="153"/>
      <c r="M45" s="218"/>
      <c r="N45" s="171"/>
      <c r="O45" s="221"/>
      <c r="P45" s="193"/>
      <c r="Q45" s="193"/>
      <c r="R45" s="193"/>
      <c r="S45" s="256"/>
      <c r="T45" s="256"/>
      <c r="U45" s="256"/>
      <c r="V45" s="256"/>
      <c r="W45" s="153"/>
      <c r="X45" s="153"/>
      <c r="Y45" s="218"/>
      <c r="Z45" s="171"/>
      <c r="AA45" s="221"/>
      <c r="AB45" s="193"/>
      <c r="AC45" s="193"/>
      <c r="AD45" s="193"/>
      <c r="AE45" s="256"/>
      <c r="AF45" s="256"/>
      <c r="AG45" s="256"/>
      <c r="AH45" s="256"/>
      <c r="AI45" s="256"/>
      <c r="AJ45" s="256"/>
      <c r="AK45" s="153"/>
      <c r="AL45" s="153"/>
      <c r="AM45" s="256"/>
      <c r="AN45" s="193"/>
      <c r="AO45" s="193"/>
      <c r="AP45" s="193"/>
      <c r="AQ45" s="256"/>
      <c r="AR45" s="256"/>
      <c r="AS45" s="256"/>
      <c r="AT45" s="256"/>
      <c r="AU45" s="256"/>
      <c r="AV45" s="256"/>
      <c r="AW45" s="256"/>
      <c r="AX45" s="256"/>
      <c r="AY45" s="116" t="s">
        <v>39</v>
      </c>
      <c r="AZ45" s="201"/>
      <c r="BA45" s="116"/>
      <c r="BB45" s="116"/>
      <c r="BC45" s="218"/>
      <c r="BD45" s="171"/>
      <c r="BE45" s="171"/>
      <c r="BF45" s="171"/>
      <c r="BG45" s="221"/>
      <c r="BH45" s="256"/>
      <c r="BI45" s="193"/>
      <c r="BJ45" s="193"/>
      <c r="BK45" s="193"/>
      <c r="BL45" s="193"/>
      <c r="BM45" s="193"/>
      <c r="BN45" s="193"/>
      <c r="BO45" s="256"/>
      <c r="BP45" s="256"/>
      <c r="BQ45" s="256"/>
      <c r="BR45" s="256"/>
      <c r="BS45" s="256"/>
      <c r="BT45" s="153" t="s">
        <v>48</v>
      </c>
      <c r="BU45" s="281"/>
      <c r="BV45" s="153"/>
      <c r="BW45" s="256" t="s">
        <v>49</v>
      </c>
      <c r="BX45" s="193" t="s">
        <v>49</v>
      </c>
      <c r="BY45" s="193"/>
      <c r="BZ45" s="193"/>
      <c r="CA45" s="193"/>
      <c r="CB45" s="193"/>
      <c r="CC45" s="193"/>
      <c r="CD45" s="193"/>
      <c r="CE45" s="193"/>
      <c r="CF45" s="153" t="s">
        <v>94</v>
      </c>
      <c r="CG45" s="153" t="s">
        <v>507</v>
      </c>
      <c r="CH45" s="153" t="s">
        <v>507</v>
      </c>
      <c r="CI45" s="193"/>
      <c r="CJ45" s="193"/>
      <c r="CK45" s="256"/>
      <c r="CL45" s="256"/>
    </row>
    <row r="46" spans="1:90" ht="14.25" customHeight="1">
      <c r="A46" s="256">
        <v>22</v>
      </c>
      <c r="B46" s="256">
        <v>44</v>
      </c>
      <c r="C46" s="256" t="s">
        <v>96</v>
      </c>
      <c r="D46" s="257">
        <v>3</v>
      </c>
      <c r="E46" s="257">
        <v>13.28</v>
      </c>
      <c r="F46" s="257">
        <v>8.1</v>
      </c>
      <c r="G46" s="110"/>
      <c r="H46" s="110"/>
      <c r="I46" s="110"/>
      <c r="J46" s="110"/>
      <c r="K46" s="153"/>
      <c r="L46" s="153"/>
      <c r="M46" s="218"/>
      <c r="N46" s="171"/>
      <c r="O46" s="221"/>
      <c r="P46" s="193"/>
      <c r="Q46" s="193"/>
      <c r="R46" s="193"/>
      <c r="S46" s="256"/>
      <c r="T46" s="256"/>
      <c r="U46" s="256"/>
      <c r="V46" s="256"/>
      <c r="W46" s="153"/>
      <c r="X46" s="153"/>
      <c r="Y46" s="218"/>
      <c r="Z46" s="171"/>
      <c r="AA46" s="221"/>
      <c r="AB46" s="193"/>
      <c r="AC46" s="193"/>
      <c r="AD46" s="193"/>
      <c r="AE46" s="256"/>
      <c r="AF46" s="256"/>
      <c r="AG46" s="256"/>
      <c r="AH46" s="256"/>
      <c r="AI46" s="256"/>
      <c r="AJ46" s="256"/>
      <c r="AK46" s="153"/>
      <c r="AL46" s="153"/>
      <c r="AM46" s="256"/>
      <c r="AN46" s="193"/>
      <c r="AO46" s="193"/>
      <c r="AP46" s="193"/>
      <c r="AQ46" s="256"/>
      <c r="AR46" s="256"/>
      <c r="AS46" s="256"/>
      <c r="AT46" s="256"/>
      <c r="AU46" s="256"/>
      <c r="AV46" s="256"/>
      <c r="AW46" s="256"/>
      <c r="AX46" s="256"/>
      <c r="AY46" s="116" t="s">
        <v>39</v>
      </c>
      <c r="AZ46" s="201"/>
      <c r="BA46" s="116"/>
      <c r="BB46" s="116"/>
      <c r="BC46" s="218"/>
      <c r="BD46" s="171"/>
      <c r="BE46" s="171"/>
      <c r="BF46" s="171"/>
      <c r="BG46" s="221"/>
      <c r="BH46" s="256"/>
      <c r="BI46" s="193"/>
      <c r="BJ46" s="193"/>
      <c r="BK46" s="193"/>
      <c r="BL46" s="193"/>
      <c r="BM46" s="193"/>
      <c r="BN46" s="193"/>
      <c r="BO46" s="256"/>
      <c r="BP46" s="256"/>
      <c r="BQ46" s="256"/>
      <c r="BR46" s="256"/>
      <c r="BS46" s="256"/>
      <c r="BT46" s="153" t="s">
        <v>48</v>
      </c>
      <c r="BU46" s="281"/>
      <c r="BV46" s="153"/>
      <c r="BW46" s="256" t="s">
        <v>49</v>
      </c>
      <c r="BX46" s="193" t="s">
        <v>49</v>
      </c>
      <c r="BY46" s="193"/>
      <c r="BZ46" s="193"/>
      <c r="CA46" s="193"/>
      <c r="CB46" s="193"/>
      <c r="CC46" s="193"/>
      <c r="CD46" s="193"/>
      <c r="CE46" s="193"/>
      <c r="CF46" s="153" t="s">
        <v>94</v>
      </c>
      <c r="CG46" s="153" t="s">
        <v>507</v>
      </c>
      <c r="CH46" s="153" t="s">
        <v>507</v>
      </c>
      <c r="CI46" s="193"/>
      <c r="CJ46" s="193"/>
      <c r="CK46" s="256"/>
      <c r="CL46" s="256"/>
    </row>
    <row r="47" spans="1:90" ht="14.25" customHeight="1">
      <c r="A47" s="256">
        <v>22</v>
      </c>
      <c r="B47" s="256">
        <v>45</v>
      </c>
      <c r="C47" s="256" t="s">
        <v>60</v>
      </c>
      <c r="D47" s="257">
        <v>3</v>
      </c>
      <c r="E47" s="257">
        <v>9.35</v>
      </c>
      <c r="F47" s="257">
        <v>11.7</v>
      </c>
      <c r="G47" s="110"/>
      <c r="H47" s="110"/>
      <c r="I47" s="110"/>
      <c r="J47" s="110"/>
      <c r="K47" s="153">
        <v>4</v>
      </c>
      <c r="L47" s="153"/>
      <c r="M47" s="104"/>
      <c r="N47" s="78"/>
      <c r="O47" s="221"/>
      <c r="P47" s="193"/>
      <c r="Q47" s="193"/>
      <c r="R47" s="193"/>
      <c r="S47" s="256"/>
      <c r="T47" s="256"/>
      <c r="U47" s="256"/>
      <c r="V47" s="256"/>
      <c r="W47" s="153">
        <v>26</v>
      </c>
      <c r="X47" s="153"/>
      <c r="Y47" s="104"/>
      <c r="Z47" s="78"/>
      <c r="AA47" s="221"/>
      <c r="AB47" s="193"/>
      <c r="AC47" s="193"/>
      <c r="AD47" s="193"/>
      <c r="AE47" s="256"/>
      <c r="AF47" s="256"/>
      <c r="AG47" s="256"/>
      <c r="AH47" s="256"/>
      <c r="AI47" s="256"/>
      <c r="AJ47" s="256"/>
      <c r="AK47" s="153"/>
      <c r="AL47" s="153"/>
      <c r="AM47" s="256"/>
      <c r="AN47" s="193"/>
      <c r="AO47" s="193"/>
      <c r="AP47" s="193"/>
      <c r="AQ47" s="256"/>
      <c r="AR47" s="256"/>
      <c r="AS47" s="256"/>
      <c r="AT47" s="256"/>
      <c r="AU47" s="256"/>
      <c r="AV47" s="256"/>
      <c r="AW47" s="256"/>
      <c r="AX47" s="256"/>
      <c r="AY47" s="201">
        <v>10</v>
      </c>
      <c r="AZ47" s="201">
        <v>10</v>
      </c>
      <c r="BA47" s="116"/>
      <c r="BB47" s="116"/>
      <c r="BC47" s="104"/>
      <c r="BD47" s="78"/>
      <c r="BE47" s="78"/>
      <c r="BF47" s="78"/>
      <c r="BG47" s="221"/>
      <c r="BH47" s="256"/>
      <c r="BI47" s="193"/>
      <c r="BJ47" s="193"/>
      <c r="BK47" s="193"/>
      <c r="BL47" s="193"/>
      <c r="BM47" s="193"/>
      <c r="BN47" s="193"/>
      <c r="BO47" s="256"/>
      <c r="BP47" s="256"/>
      <c r="BQ47" s="256"/>
      <c r="BR47" s="256"/>
      <c r="BS47" s="256"/>
      <c r="BT47" s="153" t="s">
        <v>48</v>
      </c>
      <c r="BU47" s="281"/>
      <c r="BV47" s="153"/>
      <c r="BW47" s="256" t="s">
        <v>49</v>
      </c>
      <c r="BX47" s="193" t="s">
        <v>49</v>
      </c>
      <c r="BY47" s="193"/>
      <c r="BZ47" s="193"/>
      <c r="CA47" s="193"/>
      <c r="CB47" s="193"/>
      <c r="CC47" s="193"/>
      <c r="CD47" s="193"/>
      <c r="CE47" s="193"/>
      <c r="CF47" s="153" t="s">
        <v>94</v>
      </c>
      <c r="CG47" s="153" t="s">
        <v>507</v>
      </c>
      <c r="CH47" s="153" t="s">
        <v>507</v>
      </c>
      <c r="CI47" s="193"/>
      <c r="CJ47" s="193"/>
      <c r="CK47" s="256"/>
      <c r="CL47" s="256"/>
    </row>
    <row r="48" spans="1:90" ht="14.25" customHeight="1">
      <c r="A48" s="256">
        <v>22</v>
      </c>
      <c r="B48" s="256">
        <v>46</v>
      </c>
      <c r="C48" s="256" t="s">
        <v>109</v>
      </c>
      <c r="D48" s="257">
        <v>3</v>
      </c>
      <c r="E48" s="257">
        <v>4.5199999999999996</v>
      </c>
      <c r="F48" s="257">
        <v>16.97</v>
      </c>
      <c r="G48" s="110"/>
      <c r="H48" s="110"/>
      <c r="I48" s="110"/>
      <c r="J48" s="110"/>
      <c r="K48" s="153">
        <v>15</v>
      </c>
      <c r="L48" s="153">
        <v>17</v>
      </c>
      <c r="M48" s="153">
        <v>10</v>
      </c>
      <c r="N48" s="153">
        <v>10</v>
      </c>
      <c r="O48" s="256"/>
      <c r="P48" s="193" t="s">
        <v>245</v>
      </c>
      <c r="Q48" s="193"/>
      <c r="R48" s="193"/>
      <c r="S48" s="256"/>
      <c r="T48" s="256"/>
      <c r="U48" s="256"/>
      <c r="V48" s="256"/>
      <c r="W48" s="153">
        <v>45</v>
      </c>
      <c r="X48" s="153">
        <v>43</v>
      </c>
      <c r="Y48" s="153">
        <v>23</v>
      </c>
      <c r="Z48" s="153">
        <v>27</v>
      </c>
      <c r="AA48" s="256"/>
      <c r="AB48" s="193" t="s">
        <v>110</v>
      </c>
      <c r="AC48" s="193"/>
      <c r="AD48" s="193"/>
      <c r="AE48" s="256"/>
      <c r="AF48" s="256"/>
      <c r="AG48" s="256"/>
      <c r="AH48" s="256"/>
      <c r="AI48" s="256"/>
      <c r="AJ48" s="256"/>
      <c r="AK48" s="153"/>
      <c r="AL48" s="153"/>
      <c r="AM48" s="256"/>
      <c r="AN48" s="193"/>
      <c r="AO48" s="193"/>
      <c r="AP48" s="193"/>
      <c r="AQ48" s="256"/>
      <c r="AR48" s="256"/>
      <c r="AS48" s="256"/>
      <c r="AT48" s="256"/>
      <c r="AU48" s="256"/>
      <c r="AV48" s="256"/>
      <c r="AW48" s="256"/>
      <c r="AX48" s="256"/>
      <c r="AY48" s="201">
        <v>34</v>
      </c>
      <c r="AZ48" s="201">
        <v>32</v>
      </c>
      <c r="BA48" s="116">
        <v>20</v>
      </c>
      <c r="BB48" s="116">
        <v>19</v>
      </c>
      <c r="BC48" s="153">
        <v>16</v>
      </c>
      <c r="BD48" s="153">
        <v>10</v>
      </c>
      <c r="BE48" s="153">
        <v>26</v>
      </c>
      <c r="BF48" s="153">
        <v>15</v>
      </c>
      <c r="BG48" s="256"/>
      <c r="BH48" s="256"/>
      <c r="BI48" s="193" t="s">
        <v>172</v>
      </c>
      <c r="BJ48" s="193" t="s">
        <v>116</v>
      </c>
      <c r="BK48" s="193"/>
      <c r="BL48" s="193"/>
      <c r="BM48" s="193"/>
      <c r="BN48" s="193"/>
      <c r="BO48" s="256"/>
      <c r="BP48" s="256"/>
      <c r="BQ48" s="256"/>
      <c r="BR48" s="256"/>
      <c r="BS48" s="256"/>
      <c r="BT48" s="153" t="s">
        <v>42</v>
      </c>
      <c r="BU48" s="281"/>
      <c r="BV48" s="153" t="s">
        <v>105</v>
      </c>
      <c r="BW48" s="256" t="s">
        <v>49</v>
      </c>
      <c r="BX48" s="193" t="s">
        <v>105</v>
      </c>
      <c r="BY48" s="193"/>
      <c r="BZ48" s="193"/>
      <c r="CA48" s="193"/>
      <c r="CB48" s="193"/>
      <c r="CC48" s="193"/>
      <c r="CD48" s="193"/>
      <c r="CE48" s="193"/>
      <c r="CF48" s="153" t="s">
        <v>1151</v>
      </c>
      <c r="CG48" s="153" t="s">
        <v>1152</v>
      </c>
      <c r="CH48" s="153" t="s">
        <v>1152</v>
      </c>
      <c r="CI48" s="193"/>
      <c r="CJ48" s="193"/>
      <c r="CK48" s="256"/>
      <c r="CL48" s="256"/>
    </row>
    <row r="49" spans="1:90" ht="14.25" customHeight="1">
      <c r="A49" s="256">
        <v>22</v>
      </c>
      <c r="B49" s="256">
        <v>47</v>
      </c>
      <c r="C49" s="256" t="s">
        <v>60</v>
      </c>
      <c r="D49" s="257">
        <v>4</v>
      </c>
      <c r="E49" s="257">
        <v>15</v>
      </c>
      <c r="F49" s="257">
        <v>7.04</v>
      </c>
      <c r="G49" s="110"/>
      <c r="H49" s="110"/>
      <c r="I49" s="110"/>
      <c r="J49" s="110"/>
      <c r="K49" s="153"/>
      <c r="L49" s="153">
        <v>14</v>
      </c>
      <c r="M49" s="153">
        <v>14</v>
      </c>
      <c r="N49" s="153">
        <v>14</v>
      </c>
      <c r="O49" s="256"/>
      <c r="P49" s="193" t="s">
        <v>504</v>
      </c>
      <c r="Q49" s="193"/>
      <c r="R49" s="193"/>
      <c r="S49" s="256"/>
      <c r="T49" s="256"/>
      <c r="U49" s="256"/>
      <c r="V49" s="256"/>
      <c r="W49" s="153"/>
      <c r="X49" s="153">
        <v>40</v>
      </c>
      <c r="Y49" s="153">
        <v>43</v>
      </c>
      <c r="Z49" s="153">
        <v>53</v>
      </c>
      <c r="AA49" s="256"/>
      <c r="AB49" s="193" t="s">
        <v>213</v>
      </c>
      <c r="AC49" s="193"/>
      <c r="AD49" s="193"/>
      <c r="AE49" s="256"/>
      <c r="AF49" s="256"/>
      <c r="AG49" s="256"/>
      <c r="AH49" s="256"/>
      <c r="AI49" s="256"/>
      <c r="AJ49" s="256"/>
      <c r="AK49" s="153"/>
      <c r="AL49" s="153"/>
      <c r="AM49" s="256"/>
      <c r="AN49" s="193"/>
      <c r="AO49" s="193"/>
      <c r="AP49" s="193"/>
      <c r="AQ49" s="256"/>
      <c r="AR49" s="256"/>
      <c r="AS49" s="256"/>
      <c r="AT49" s="256"/>
      <c r="AU49" s="256"/>
      <c r="AV49" s="256"/>
      <c r="AW49" s="256"/>
      <c r="AX49" s="256"/>
      <c r="AY49" s="116" t="s">
        <v>39</v>
      </c>
      <c r="AZ49" s="201"/>
      <c r="BA49" s="116">
        <v>41</v>
      </c>
      <c r="BB49" s="116">
        <v>10</v>
      </c>
      <c r="BC49" s="153">
        <v>12</v>
      </c>
      <c r="BD49" s="153">
        <v>10</v>
      </c>
      <c r="BE49" s="153">
        <v>9</v>
      </c>
      <c r="BF49" s="153">
        <v>12</v>
      </c>
      <c r="BG49" s="256"/>
      <c r="BH49" s="256"/>
      <c r="BI49" s="193" t="s">
        <v>92</v>
      </c>
      <c r="BJ49" s="193" t="s">
        <v>174</v>
      </c>
      <c r="BK49" s="193"/>
      <c r="BL49" s="193"/>
      <c r="BM49" s="193"/>
      <c r="BN49" s="193"/>
      <c r="BO49" s="256"/>
      <c r="BP49" s="256"/>
      <c r="BQ49" s="256"/>
      <c r="BR49" s="256"/>
      <c r="BS49" s="256"/>
      <c r="BT49" s="153" t="s">
        <v>42</v>
      </c>
      <c r="BU49" s="281"/>
      <c r="BV49" s="153" t="s">
        <v>105</v>
      </c>
      <c r="BW49" s="256" t="s">
        <v>49</v>
      </c>
      <c r="BX49" s="193" t="s">
        <v>105</v>
      </c>
      <c r="BY49" s="193"/>
      <c r="BZ49" s="193"/>
      <c r="CA49" s="193"/>
      <c r="CB49" s="193"/>
      <c r="CC49" s="193"/>
      <c r="CD49" s="193"/>
      <c r="CE49" s="193"/>
      <c r="CF49" s="153" t="s">
        <v>1153</v>
      </c>
      <c r="CG49" s="153" t="s">
        <v>220</v>
      </c>
      <c r="CH49" s="153" t="s">
        <v>220</v>
      </c>
      <c r="CI49" s="193"/>
      <c r="CJ49" s="193"/>
      <c r="CK49" s="256"/>
      <c r="CL49" s="256"/>
    </row>
    <row r="50" spans="1:90" ht="14.25" customHeight="1">
      <c r="A50" s="256">
        <v>22</v>
      </c>
      <c r="B50" s="256">
        <v>48</v>
      </c>
      <c r="C50" s="256" t="s">
        <v>164</v>
      </c>
      <c r="D50" s="257">
        <v>4</v>
      </c>
      <c r="E50" s="257">
        <v>10.6</v>
      </c>
      <c r="F50" s="257">
        <v>11.19</v>
      </c>
      <c r="G50" s="110"/>
      <c r="H50" s="110"/>
      <c r="I50" s="110"/>
      <c r="J50" s="110"/>
      <c r="K50" s="153"/>
      <c r="L50" s="153">
        <v>45</v>
      </c>
      <c r="M50" s="153">
        <v>21</v>
      </c>
      <c r="N50" s="153">
        <v>21</v>
      </c>
      <c r="O50" s="256"/>
      <c r="P50" s="193" t="s">
        <v>226</v>
      </c>
      <c r="Q50" s="193"/>
      <c r="R50" s="193"/>
      <c r="S50" s="256"/>
      <c r="T50" s="256"/>
      <c r="U50" s="256"/>
      <c r="V50" s="256"/>
      <c r="W50" s="153"/>
      <c r="X50" s="153">
        <v>47</v>
      </c>
      <c r="Y50" s="153">
        <v>152</v>
      </c>
      <c r="Z50" s="153">
        <v>58</v>
      </c>
      <c r="AA50" s="256"/>
      <c r="AB50" s="193" t="s">
        <v>173</v>
      </c>
      <c r="AC50" s="193"/>
      <c r="AD50" s="193"/>
      <c r="AE50" s="256"/>
      <c r="AF50" s="256"/>
      <c r="AG50" s="256"/>
      <c r="AH50" s="256"/>
      <c r="AI50" s="256"/>
      <c r="AJ50" s="256"/>
      <c r="AK50" s="153">
        <v>11</v>
      </c>
      <c r="AL50" s="153">
        <v>11</v>
      </c>
      <c r="AM50" s="256"/>
      <c r="AN50" s="193"/>
      <c r="AO50" s="193"/>
      <c r="AP50" s="193"/>
      <c r="AQ50" s="256"/>
      <c r="AR50" s="256"/>
      <c r="AS50" s="256"/>
      <c r="AT50" s="256"/>
      <c r="AU50" s="256"/>
      <c r="AV50" s="256"/>
      <c r="AW50" s="256"/>
      <c r="AX50" s="256"/>
      <c r="AY50" s="116" t="s">
        <v>39</v>
      </c>
      <c r="AZ50" s="201"/>
      <c r="BA50" s="116">
        <v>23</v>
      </c>
      <c r="BB50" s="116">
        <v>9</v>
      </c>
      <c r="BC50" s="153">
        <v>4</v>
      </c>
      <c r="BD50" s="153">
        <v>8</v>
      </c>
      <c r="BE50" s="153">
        <v>14</v>
      </c>
      <c r="BF50" s="153">
        <v>11</v>
      </c>
      <c r="BG50" s="256"/>
      <c r="BH50" s="256"/>
      <c r="BI50" s="193" t="s">
        <v>36</v>
      </c>
      <c r="BJ50" s="193" t="s">
        <v>265</v>
      </c>
      <c r="BK50" s="193"/>
      <c r="BL50" s="193"/>
      <c r="BM50" s="193"/>
      <c r="BN50" s="193"/>
      <c r="BO50" s="256"/>
      <c r="BP50" s="256"/>
      <c r="BQ50" s="256"/>
      <c r="BR50" s="256"/>
      <c r="BS50" s="256"/>
      <c r="BT50" s="153" t="s">
        <v>42</v>
      </c>
      <c r="BU50" s="281"/>
      <c r="BV50" s="153" t="s">
        <v>105</v>
      </c>
      <c r="BW50" s="256" t="s">
        <v>49</v>
      </c>
      <c r="BX50" s="193" t="s">
        <v>105</v>
      </c>
      <c r="BY50" s="193"/>
      <c r="BZ50" s="193"/>
      <c r="CA50" s="193"/>
      <c r="CB50" s="193"/>
      <c r="CC50" s="193"/>
      <c r="CD50" s="193"/>
      <c r="CE50" s="193"/>
      <c r="CF50" s="153" t="s">
        <v>1153</v>
      </c>
      <c r="CG50" s="153" t="s">
        <v>1154</v>
      </c>
      <c r="CH50" s="153" t="s">
        <v>1154</v>
      </c>
      <c r="CI50" s="193"/>
      <c r="CJ50" s="193"/>
      <c r="CK50" s="256"/>
      <c r="CL50" s="256"/>
    </row>
    <row r="51" spans="1:90" ht="14.25" customHeight="1">
      <c r="A51" s="256">
        <v>22</v>
      </c>
      <c r="B51" s="133">
        <v>49</v>
      </c>
      <c r="C51" s="133" t="s">
        <v>60</v>
      </c>
      <c r="D51" s="110">
        <v>1</v>
      </c>
      <c r="E51" s="110">
        <v>16.579999999999998</v>
      </c>
      <c r="F51" s="110">
        <v>5</v>
      </c>
      <c r="G51" s="110"/>
      <c r="H51" s="110"/>
      <c r="I51" s="110"/>
      <c r="J51" s="110"/>
      <c r="K51" s="153"/>
      <c r="L51" s="153">
        <v>10</v>
      </c>
      <c r="M51" s="153">
        <v>9</v>
      </c>
      <c r="N51" s="153">
        <v>9</v>
      </c>
      <c r="O51" s="133"/>
      <c r="P51" s="57"/>
      <c r="Q51" s="57"/>
      <c r="R51" s="57"/>
      <c r="S51" s="133"/>
      <c r="T51" s="133"/>
      <c r="U51" s="133"/>
      <c r="V51" s="133"/>
      <c r="W51" s="153"/>
      <c r="X51" s="153">
        <v>70</v>
      </c>
      <c r="Y51" s="153">
        <v>64</v>
      </c>
      <c r="Z51" s="153">
        <v>62</v>
      </c>
      <c r="AA51" s="133"/>
      <c r="AB51" s="57"/>
      <c r="AC51" s="57"/>
      <c r="AD51" s="57"/>
      <c r="AE51" s="133"/>
      <c r="AF51" s="133"/>
      <c r="AG51" s="133"/>
      <c r="AH51" s="133"/>
      <c r="AI51" s="133"/>
      <c r="AJ51" s="133"/>
      <c r="AK51" s="153"/>
      <c r="AL51" s="153"/>
      <c r="AM51" s="133"/>
      <c r="AN51" s="57"/>
      <c r="AO51" s="57"/>
      <c r="AP51" s="57"/>
      <c r="AQ51" s="133"/>
      <c r="AR51" s="133"/>
      <c r="AS51" s="133"/>
      <c r="AT51" s="133"/>
      <c r="AU51" s="133"/>
      <c r="AV51" s="133"/>
      <c r="AW51" s="133"/>
      <c r="AX51" s="133"/>
      <c r="AY51" s="116" t="s">
        <v>39</v>
      </c>
      <c r="AZ51" s="201"/>
      <c r="BA51" s="116">
        <v>33</v>
      </c>
      <c r="BB51" s="116">
        <v>26</v>
      </c>
      <c r="BC51" s="153">
        <v>17</v>
      </c>
      <c r="BD51" s="153">
        <v>19</v>
      </c>
      <c r="BE51" s="153">
        <v>17</v>
      </c>
      <c r="BF51" s="153">
        <v>14</v>
      </c>
      <c r="BG51" s="133"/>
      <c r="BH51" s="133"/>
      <c r="BI51" s="57"/>
      <c r="BJ51" s="57"/>
      <c r="BK51" s="57"/>
      <c r="BL51" s="57"/>
      <c r="BM51" s="57"/>
      <c r="BN51" s="57"/>
      <c r="BO51" s="133"/>
      <c r="BP51" s="133"/>
      <c r="BQ51" s="133"/>
      <c r="BR51" s="133"/>
      <c r="BS51" s="133"/>
      <c r="BT51" s="153" t="s">
        <v>42</v>
      </c>
      <c r="BU51" s="281"/>
      <c r="BV51" s="153" t="s">
        <v>105</v>
      </c>
      <c r="BW51" s="133" t="s">
        <v>49</v>
      </c>
      <c r="BX51" s="57" t="s">
        <v>48</v>
      </c>
      <c r="BY51" s="57"/>
      <c r="BZ51" s="57"/>
      <c r="CA51" s="57"/>
      <c r="CB51" s="57"/>
      <c r="CC51" s="57"/>
      <c r="CD51" s="57"/>
      <c r="CE51" s="57"/>
      <c r="CF51" s="153" t="s">
        <v>333</v>
      </c>
      <c r="CG51" s="153" t="s">
        <v>1155</v>
      </c>
      <c r="CH51" s="153" t="s">
        <v>1155</v>
      </c>
      <c r="CI51" s="57"/>
      <c r="CJ51" s="57"/>
      <c r="CK51" s="133"/>
      <c r="CL51" s="133"/>
    </row>
    <row r="52" spans="1:90" ht="14.25" customHeight="1">
      <c r="A52" s="256">
        <v>22</v>
      </c>
      <c r="B52" s="133">
        <v>50</v>
      </c>
      <c r="C52" s="133" t="s">
        <v>183</v>
      </c>
      <c r="D52" s="110">
        <v>1</v>
      </c>
      <c r="E52" s="110">
        <v>14.76</v>
      </c>
      <c r="F52" s="110">
        <v>7.48</v>
      </c>
      <c r="G52" s="110"/>
      <c r="H52" s="110"/>
      <c r="I52" s="110"/>
      <c r="J52" s="110"/>
      <c r="K52" s="153"/>
      <c r="L52" s="153">
        <v>5</v>
      </c>
      <c r="M52" s="197"/>
      <c r="N52" s="199"/>
      <c r="O52" s="224"/>
      <c r="P52" s="57"/>
      <c r="Q52" s="57"/>
      <c r="R52" s="57"/>
      <c r="S52" s="133"/>
      <c r="T52" s="133"/>
      <c r="U52" s="133"/>
      <c r="V52" s="133"/>
      <c r="W52" s="153"/>
      <c r="X52" s="153">
        <v>23</v>
      </c>
      <c r="Y52" s="197"/>
      <c r="Z52" s="199"/>
      <c r="AA52" s="224"/>
      <c r="AB52" s="57"/>
      <c r="AC52" s="57"/>
      <c r="AD52" s="57"/>
      <c r="AE52" s="133"/>
      <c r="AF52" s="133"/>
      <c r="AG52" s="133"/>
      <c r="AH52" s="133"/>
      <c r="AI52" s="133"/>
      <c r="AJ52" s="133"/>
      <c r="AK52" s="153"/>
      <c r="AL52" s="153"/>
      <c r="AM52" s="133"/>
      <c r="AN52" s="57"/>
      <c r="AO52" s="57"/>
      <c r="AP52" s="57"/>
      <c r="AQ52" s="133"/>
      <c r="AR52" s="133"/>
      <c r="AS52" s="133"/>
      <c r="AT52" s="133"/>
      <c r="AU52" s="133"/>
      <c r="AV52" s="133"/>
      <c r="AW52" s="133"/>
      <c r="AX52" s="133"/>
      <c r="AY52" s="116" t="s">
        <v>39</v>
      </c>
      <c r="AZ52" s="201"/>
      <c r="BA52" s="116">
        <v>21</v>
      </c>
      <c r="BB52" s="116">
        <v>15</v>
      </c>
      <c r="BC52" s="197"/>
      <c r="BD52" s="199"/>
      <c r="BE52" s="199"/>
      <c r="BF52" s="199"/>
      <c r="BG52" s="224"/>
      <c r="BH52" s="133"/>
      <c r="BI52" s="57"/>
      <c r="BJ52" s="57"/>
      <c r="BK52" s="57"/>
      <c r="BL52" s="57"/>
      <c r="BM52" s="57"/>
      <c r="BN52" s="57"/>
      <c r="BO52" s="133"/>
      <c r="BP52" s="133"/>
      <c r="BQ52" s="133"/>
      <c r="BR52" s="133"/>
      <c r="BS52" s="133"/>
      <c r="BT52" s="153" t="s">
        <v>54</v>
      </c>
      <c r="BU52" s="281"/>
      <c r="BV52" s="153"/>
      <c r="BW52" s="133" t="s">
        <v>49</v>
      </c>
      <c r="BX52" s="57" t="s">
        <v>49</v>
      </c>
      <c r="BY52" s="57"/>
      <c r="BZ52" s="57"/>
      <c r="CA52" s="57"/>
      <c r="CB52" s="57"/>
      <c r="CC52" s="57"/>
      <c r="CD52" s="57"/>
      <c r="CE52" s="57"/>
      <c r="CF52" s="153" t="s">
        <v>209</v>
      </c>
      <c r="CG52" s="153" t="s">
        <v>507</v>
      </c>
      <c r="CH52" s="153" t="s">
        <v>507</v>
      </c>
      <c r="CI52" s="57"/>
      <c r="CJ52" s="57"/>
      <c r="CK52" s="133"/>
      <c r="CL52" s="133"/>
    </row>
    <row r="53" spans="1:90" ht="14.25" customHeight="1">
      <c r="A53" s="256">
        <v>22</v>
      </c>
      <c r="B53" s="256">
        <v>51</v>
      </c>
      <c r="C53" s="256" t="s">
        <v>256</v>
      </c>
      <c r="D53" s="110">
        <v>1</v>
      </c>
      <c r="E53" s="110">
        <v>13.31</v>
      </c>
      <c r="F53" s="110">
        <v>7.84</v>
      </c>
      <c r="G53" s="110"/>
      <c r="H53" s="110"/>
      <c r="I53" s="110"/>
      <c r="J53" s="110"/>
      <c r="K53" s="153"/>
      <c r="L53" s="153">
        <v>44</v>
      </c>
      <c r="M53" s="218"/>
      <c r="N53" s="171"/>
      <c r="O53" s="221"/>
      <c r="P53" s="193"/>
      <c r="Q53" s="193"/>
      <c r="R53" s="193"/>
      <c r="S53" s="256"/>
      <c r="T53" s="256"/>
      <c r="U53" s="256"/>
      <c r="V53" s="256"/>
      <c r="W53" s="153"/>
      <c r="X53" s="153">
        <v>206</v>
      </c>
      <c r="Y53" s="218"/>
      <c r="Z53" s="171"/>
      <c r="AA53" s="221"/>
      <c r="AB53" s="193"/>
      <c r="AC53" s="193"/>
      <c r="AD53" s="193"/>
      <c r="AE53" s="256"/>
      <c r="AF53" s="256"/>
      <c r="AG53" s="256"/>
      <c r="AH53" s="256"/>
      <c r="AI53" s="256"/>
      <c r="AJ53" s="256"/>
      <c r="AK53" s="153"/>
      <c r="AL53" s="153"/>
      <c r="AM53" s="256"/>
      <c r="AN53" s="193"/>
      <c r="AO53" s="193"/>
      <c r="AP53" s="193"/>
      <c r="AQ53" s="256"/>
      <c r="AR53" s="256"/>
      <c r="AS53" s="256"/>
      <c r="AT53" s="256"/>
      <c r="AU53" s="256"/>
      <c r="AV53" s="256"/>
      <c r="AW53" s="256"/>
      <c r="AX53" s="256"/>
      <c r="AY53" s="116" t="s">
        <v>39</v>
      </c>
      <c r="AZ53" s="201"/>
      <c r="BA53" s="116">
        <v>60</v>
      </c>
      <c r="BB53" s="116">
        <v>60</v>
      </c>
      <c r="BC53" s="218"/>
      <c r="BD53" s="171"/>
      <c r="BE53" s="171"/>
      <c r="BF53" s="171"/>
      <c r="BG53" s="221"/>
      <c r="BH53" s="256"/>
      <c r="BI53" s="193"/>
      <c r="BJ53" s="193"/>
      <c r="BK53" s="193"/>
      <c r="BL53" s="193"/>
      <c r="BM53" s="193"/>
      <c r="BN53" s="193"/>
      <c r="BO53" s="256"/>
      <c r="BP53" s="256"/>
      <c r="BQ53" s="256"/>
      <c r="BR53" s="256"/>
      <c r="BS53" s="256"/>
      <c r="BT53" s="153" t="s">
        <v>54</v>
      </c>
      <c r="BU53" s="281"/>
      <c r="BV53" s="153"/>
      <c r="BW53" s="256" t="s">
        <v>49</v>
      </c>
      <c r="BX53" s="193" t="s">
        <v>49</v>
      </c>
      <c r="BY53" s="193"/>
      <c r="BZ53" s="193"/>
      <c r="CA53" s="193"/>
      <c r="CB53" s="193"/>
      <c r="CC53" s="193"/>
      <c r="CD53" s="193"/>
      <c r="CE53" s="193"/>
      <c r="CF53" s="153" t="s">
        <v>1156</v>
      </c>
      <c r="CG53" s="153" t="s">
        <v>507</v>
      </c>
      <c r="CH53" s="153" t="s">
        <v>507</v>
      </c>
      <c r="CI53" s="193"/>
      <c r="CJ53" s="193"/>
      <c r="CK53" s="256"/>
      <c r="CL53" s="256"/>
    </row>
    <row r="54" spans="1:90" ht="14.25" customHeight="1">
      <c r="A54" s="256">
        <v>22</v>
      </c>
      <c r="B54" s="256">
        <v>52</v>
      </c>
      <c r="C54" s="256" t="s">
        <v>60</v>
      </c>
      <c r="D54" s="110" t="s">
        <v>650</v>
      </c>
      <c r="E54" s="110" t="s">
        <v>650</v>
      </c>
      <c r="F54" s="110" t="s">
        <v>650</v>
      </c>
      <c r="G54" s="110"/>
      <c r="H54" s="110"/>
      <c r="I54" s="110"/>
      <c r="J54" s="110"/>
      <c r="K54" s="153">
        <v>6</v>
      </c>
      <c r="L54" s="153"/>
      <c r="M54" s="218"/>
      <c r="N54" s="171"/>
      <c r="O54" s="221"/>
      <c r="P54" s="193"/>
      <c r="Q54" s="193"/>
      <c r="R54" s="193"/>
      <c r="S54" s="256"/>
      <c r="T54" s="256"/>
      <c r="U54" s="256"/>
      <c r="V54" s="256"/>
      <c r="W54" s="153">
        <v>38</v>
      </c>
      <c r="X54" s="153"/>
      <c r="Y54" s="218"/>
      <c r="Z54" s="171"/>
      <c r="AA54" s="221"/>
      <c r="AB54" s="193"/>
      <c r="AC54" s="193"/>
      <c r="AD54" s="193"/>
      <c r="AE54" s="256"/>
      <c r="AF54" s="256"/>
      <c r="AG54" s="256"/>
      <c r="AH54" s="256"/>
      <c r="AI54" s="256"/>
      <c r="AJ54" s="256"/>
      <c r="AK54" s="153"/>
      <c r="AL54" s="153"/>
      <c r="AM54" s="256"/>
      <c r="AN54" s="193"/>
      <c r="AO54" s="193"/>
      <c r="AP54" s="193"/>
      <c r="AQ54" s="256"/>
      <c r="AR54" s="256"/>
      <c r="AS54" s="256"/>
      <c r="AT54" s="256"/>
      <c r="AU54" s="256"/>
      <c r="AV54" s="256"/>
      <c r="AW54" s="256"/>
      <c r="AX54" s="256"/>
      <c r="AY54" s="201">
        <v>17</v>
      </c>
      <c r="AZ54" s="201">
        <v>15</v>
      </c>
      <c r="BA54" s="116"/>
      <c r="BB54" s="116"/>
      <c r="BC54" s="218"/>
      <c r="BD54" s="171"/>
      <c r="BE54" s="171"/>
      <c r="BF54" s="171"/>
      <c r="BG54" s="221"/>
      <c r="BH54" s="256"/>
      <c r="BI54" s="193"/>
      <c r="BJ54" s="193"/>
      <c r="BK54" s="193"/>
      <c r="BL54" s="193"/>
      <c r="BM54" s="193"/>
      <c r="BN54" s="193"/>
      <c r="BO54" s="256"/>
      <c r="BP54" s="256"/>
      <c r="BQ54" s="256"/>
      <c r="BR54" s="256"/>
      <c r="BS54" s="256"/>
      <c r="BT54" s="153" t="s">
        <v>48</v>
      </c>
      <c r="BU54" s="281"/>
      <c r="BV54" s="153"/>
      <c r="BW54" s="256" t="s">
        <v>49</v>
      </c>
      <c r="BX54" s="193" t="s">
        <v>49</v>
      </c>
      <c r="BY54" s="193"/>
      <c r="BZ54" s="193"/>
      <c r="CA54" s="193"/>
      <c r="CB54" s="193"/>
      <c r="CC54" s="193"/>
      <c r="CD54" s="193"/>
      <c r="CE54" s="193"/>
      <c r="CF54" s="153" t="s">
        <v>94</v>
      </c>
      <c r="CG54" s="153" t="s">
        <v>507</v>
      </c>
      <c r="CH54" s="153" t="s">
        <v>507</v>
      </c>
      <c r="CI54" s="193"/>
      <c r="CJ54" s="193"/>
      <c r="CK54" s="256"/>
      <c r="CL54" s="256"/>
    </row>
    <row r="55" spans="1:90" ht="14.25" customHeight="1">
      <c r="A55" s="256">
        <v>22</v>
      </c>
      <c r="B55" s="133">
        <v>53</v>
      </c>
      <c r="C55" s="133" t="s">
        <v>109</v>
      </c>
      <c r="D55" s="110" t="s">
        <v>650</v>
      </c>
      <c r="E55" s="110" t="s">
        <v>650</v>
      </c>
      <c r="F55" s="110" t="s">
        <v>650</v>
      </c>
      <c r="G55" s="110"/>
      <c r="H55" s="110"/>
      <c r="I55" s="110"/>
      <c r="J55" s="110"/>
      <c r="K55" s="153"/>
      <c r="L55" s="153"/>
      <c r="M55" s="218"/>
      <c r="N55" s="171"/>
      <c r="O55" s="224"/>
      <c r="P55" s="57"/>
      <c r="Q55" s="57"/>
      <c r="R55" s="57"/>
      <c r="S55" s="133"/>
      <c r="T55" s="133"/>
      <c r="U55" s="133"/>
      <c r="V55" s="133"/>
      <c r="W55" s="153"/>
      <c r="X55" s="153"/>
      <c r="Y55" s="218"/>
      <c r="Z55" s="171"/>
      <c r="AA55" s="224"/>
      <c r="AB55" s="57"/>
      <c r="AC55" s="57"/>
      <c r="AD55" s="57"/>
      <c r="AE55" s="133"/>
      <c r="AF55" s="133"/>
      <c r="AG55" s="133"/>
      <c r="AH55" s="133"/>
      <c r="AI55" s="133"/>
      <c r="AJ55" s="133"/>
      <c r="AK55" s="153"/>
      <c r="AL55" s="153"/>
      <c r="AM55" s="133"/>
      <c r="AN55" s="57"/>
      <c r="AO55" s="57"/>
      <c r="AP55" s="57"/>
      <c r="AQ55" s="133"/>
      <c r="AR55" s="133"/>
      <c r="AS55" s="133"/>
      <c r="AT55" s="133"/>
      <c r="AU55" s="133"/>
      <c r="AV55" s="133"/>
      <c r="AW55" s="133"/>
      <c r="AX55" s="133"/>
      <c r="AY55" s="116" t="s">
        <v>39</v>
      </c>
      <c r="AZ55" s="201"/>
      <c r="BA55" s="116"/>
      <c r="BB55" s="116"/>
      <c r="BC55" s="218"/>
      <c r="BD55" s="171"/>
      <c r="BE55" s="171"/>
      <c r="BF55" s="171"/>
      <c r="BG55" s="224"/>
      <c r="BH55" s="133"/>
      <c r="BI55" s="57"/>
      <c r="BJ55" s="57"/>
      <c r="BK55" s="57"/>
      <c r="BL55" s="57"/>
      <c r="BM55" s="57"/>
      <c r="BN55" s="57"/>
      <c r="BO55" s="133"/>
      <c r="BP55" s="133"/>
      <c r="BQ55" s="133"/>
      <c r="BR55" s="133"/>
      <c r="BS55" s="133"/>
      <c r="BT55" s="153" t="s">
        <v>48</v>
      </c>
      <c r="BU55" s="281"/>
      <c r="BV55" s="153"/>
      <c r="BW55" s="133" t="s">
        <v>49</v>
      </c>
      <c r="BX55" s="57" t="s">
        <v>49</v>
      </c>
      <c r="BY55" s="57"/>
      <c r="BZ55" s="57"/>
      <c r="CA55" s="57"/>
      <c r="CB55" s="57"/>
      <c r="CC55" s="57"/>
      <c r="CD55" s="57"/>
      <c r="CE55" s="57"/>
      <c r="CF55" s="153" t="s">
        <v>94</v>
      </c>
      <c r="CG55" s="153" t="s">
        <v>507</v>
      </c>
      <c r="CH55" s="153" t="s">
        <v>507</v>
      </c>
      <c r="CI55" s="57"/>
      <c r="CJ55" s="57"/>
      <c r="CK55" s="133"/>
      <c r="CL55" s="133"/>
    </row>
    <row r="56" spans="1:90" ht="14.25" customHeight="1">
      <c r="A56" s="256">
        <v>22</v>
      </c>
      <c r="B56" s="133">
        <v>54</v>
      </c>
      <c r="C56" s="133" t="s">
        <v>46</v>
      </c>
      <c r="D56" s="110">
        <v>2</v>
      </c>
      <c r="E56" s="110">
        <v>14.47</v>
      </c>
      <c r="F56" s="110">
        <v>8.1</v>
      </c>
      <c r="G56" s="110"/>
      <c r="H56" s="110"/>
      <c r="I56" s="110"/>
      <c r="J56" s="110"/>
      <c r="K56" s="153"/>
      <c r="L56" s="153">
        <v>15</v>
      </c>
      <c r="M56" s="218"/>
      <c r="N56" s="171"/>
      <c r="O56" s="224"/>
      <c r="P56" s="57"/>
      <c r="Q56" s="57"/>
      <c r="R56" s="57"/>
      <c r="S56" s="133"/>
      <c r="T56" s="133"/>
      <c r="U56" s="133"/>
      <c r="V56" s="133"/>
      <c r="W56" s="153"/>
      <c r="X56" s="153">
        <v>47</v>
      </c>
      <c r="Y56" s="218"/>
      <c r="Z56" s="171"/>
      <c r="AA56" s="224"/>
      <c r="AB56" s="57"/>
      <c r="AC56" s="57"/>
      <c r="AD56" s="57"/>
      <c r="AE56" s="133"/>
      <c r="AF56" s="133"/>
      <c r="AG56" s="133"/>
      <c r="AH56" s="133"/>
      <c r="AI56" s="133"/>
      <c r="AJ56" s="133"/>
      <c r="AK56" s="153"/>
      <c r="AL56" s="153"/>
      <c r="AM56" s="133"/>
      <c r="AN56" s="57"/>
      <c r="AO56" s="57"/>
      <c r="AP56" s="57"/>
      <c r="AQ56" s="133"/>
      <c r="AR56" s="133"/>
      <c r="AS56" s="133"/>
      <c r="AT56" s="133"/>
      <c r="AU56" s="133"/>
      <c r="AV56" s="133"/>
      <c r="AW56" s="133"/>
      <c r="AX56" s="133"/>
      <c r="AY56" s="116" t="s">
        <v>39</v>
      </c>
      <c r="AZ56" s="201"/>
      <c r="BA56" s="116">
        <v>6</v>
      </c>
      <c r="BB56" s="116">
        <v>3</v>
      </c>
      <c r="BC56" s="218"/>
      <c r="BD56" s="171"/>
      <c r="BE56" s="171"/>
      <c r="BF56" s="171"/>
      <c r="BG56" s="224"/>
      <c r="BH56" s="133"/>
      <c r="BI56" s="57"/>
      <c r="BJ56" s="57"/>
      <c r="BK56" s="57"/>
      <c r="BL56" s="57"/>
      <c r="BM56" s="57"/>
      <c r="BN56" s="57"/>
      <c r="BO56" s="133"/>
      <c r="BP56" s="133"/>
      <c r="BQ56" s="133"/>
      <c r="BR56" s="133"/>
      <c r="BS56" s="133"/>
      <c r="BT56" s="153" t="s">
        <v>54</v>
      </c>
      <c r="BU56" s="281"/>
      <c r="BV56" s="153"/>
      <c r="BW56" s="133" t="s">
        <v>49</v>
      </c>
      <c r="BX56" s="57" t="s">
        <v>49</v>
      </c>
      <c r="BY56" s="57"/>
      <c r="BZ56" s="57"/>
      <c r="CA56" s="57"/>
      <c r="CB56" s="57"/>
      <c r="CC56" s="57"/>
      <c r="CD56" s="57"/>
      <c r="CE56" s="57"/>
      <c r="CF56" s="153" t="s">
        <v>1157</v>
      </c>
      <c r="CG56" s="153" t="s">
        <v>507</v>
      </c>
      <c r="CH56" s="153" t="s">
        <v>507</v>
      </c>
      <c r="CI56" s="57"/>
      <c r="CJ56" s="57"/>
      <c r="CK56" s="133"/>
      <c r="CL56" s="133"/>
    </row>
    <row r="57" spans="1:90" ht="14.25" customHeight="1">
      <c r="A57" s="256">
        <v>22</v>
      </c>
      <c r="B57" s="133">
        <v>55</v>
      </c>
      <c r="C57" s="133" t="s">
        <v>46</v>
      </c>
      <c r="D57" s="110">
        <v>2</v>
      </c>
      <c r="E57" s="110">
        <v>10.93</v>
      </c>
      <c r="F57" s="110">
        <v>10.85</v>
      </c>
      <c r="G57" s="110"/>
      <c r="H57" s="110"/>
      <c r="I57" s="110"/>
      <c r="J57" s="110"/>
      <c r="K57" s="153"/>
      <c r="L57" s="153"/>
      <c r="M57" s="218"/>
      <c r="N57" s="171"/>
      <c r="O57" s="224"/>
      <c r="P57" s="57"/>
      <c r="Q57" s="57"/>
      <c r="R57" s="57"/>
      <c r="S57" s="133"/>
      <c r="T57" s="133"/>
      <c r="U57" s="133"/>
      <c r="V57" s="133"/>
      <c r="W57" s="153"/>
      <c r="X57" s="153"/>
      <c r="Y57" s="218"/>
      <c r="Z57" s="171"/>
      <c r="AA57" s="224"/>
      <c r="AB57" s="57"/>
      <c r="AC57" s="57"/>
      <c r="AD57" s="57"/>
      <c r="AE57" s="133"/>
      <c r="AF57" s="133"/>
      <c r="AG57" s="133"/>
      <c r="AH57" s="133"/>
      <c r="AI57" s="133"/>
      <c r="AJ57" s="133"/>
      <c r="AK57" s="153"/>
      <c r="AL57" s="153"/>
      <c r="AM57" s="133"/>
      <c r="AN57" s="57"/>
      <c r="AO57" s="57"/>
      <c r="AP57" s="57"/>
      <c r="AQ57" s="133"/>
      <c r="AR57" s="133"/>
      <c r="AS57" s="133"/>
      <c r="AT57" s="133"/>
      <c r="AU57" s="133"/>
      <c r="AV57" s="133"/>
      <c r="AW57" s="133"/>
      <c r="AX57" s="133"/>
      <c r="AY57" s="116" t="s">
        <v>39</v>
      </c>
      <c r="AZ57" s="201"/>
      <c r="BA57" s="116"/>
      <c r="BB57" s="116"/>
      <c r="BC57" s="218"/>
      <c r="BD57" s="171"/>
      <c r="BE57" s="171"/>
      <c r="BF57" s="171"/>
      <c r="BG57" s="224"/>
      <c r="BH57" s="133"/>
      <c r="BI57" s="57"/>
      <c r="BJ57" s="57"/>
      <c r="BK57" s="57"/>
      <c r="BL57" s="57"/>
      <c r="BM57" s="57"/>
      <c r="BN57" s="57"/>
      <c r="BO57" s="133"/>
      <c r="BP57" s="133"/>
      <c r="BQ57" s="133"/>
      <c r="BR57" s="133"/>
      <c r="BS57" s="133"/>
      <c r="BT57" s="153" t="s">
        <v>48</v>
      </c>
      <c r="BU57" s="281"/>
      <c r="BV57" s="153" t="s">
        <v>48</v>
      </c>
      <c r="BW57" s="133" t="s">
        <v>48</v>
      </c>
      <c r="BX57" s="57" t="s">
        <v>48</v>
      </c>
      <c r="BY57" s="57"/>
      <c r="BZ57" s="57"/>
      <c r="CA57" s="57"/>
      <c r="CB57" s="57"/>
      <c r="CC57" s="57"/>
      <c r="CD57" s="57"/>
      <c r="CE57" s="57"/>
      <c r="CF57" s="153" t="s">
        <v>94</v>
      </c>
      <c r="CG57" s="153"/>
      <c r="CH57" s="118"/>
      <c r="CI57" s="287"/>
      <c r="CJ57" s="57"/>
      <c r="CK57" s="133"/>
      <c r="CL57" s="133"/>
    </row>
    <row r="58" spans="1:90" ht="14.25" customHeight="1">
      <c r="A58" s="256">
        <v>22</v>
      </c>
      <c r="B58" s="133">
        <v>56</v>
      </c>
      <c r="C58" s="133" t="s">
        <v>60</v>
      </c>
      <c r="D58" s="110" t="s">
        <v>650</v>
      </c>
      <c r="E58" s="110" t="s">
        <v>650</v>
      </c>
      <c r="F58" s="110" t="s">
        <v>650</v>
      </c>
      <c r="G58" s="110"/>
      <c r="H58" s="110"/>
      <c r="I58" s="110"/>
      <c r="J58" s="110"/>
      <c r="K58" s="153">
        <v>5</v>
      </c>
      <c r="L58" s="153">
        <v>14</v>
      </c>
      <c r="M58" s="218"/>
      <c r="N58" s="171"/>
      <c r="O58" s="224"/>
      <c r="P58" s="57"/>
      <c r="Q58" s="57"/>
      <c r="R58" s="57"/>
      <c r="S58" s="133"/>
      <c r="T58" s="133"/>
      <c r="U58" s="133"/>
      <c r="V58" s="133"/>
      <c r="W58" s="153">
        <v>22</v>
      </c>
      <c r="X58" s="153">
        <v>36</v>
      </c>
      <c r="Y58" s="218"/>
      <c r="Z58" s="171"/>
      <c r="AA58" s="224"/>
      <c r="AB58" s="57"/>
      <c r="AC58" s="57"/>
      <c r="AD58" s="57"/>
      <c r="AE58" s="133"/>
      <c r="AF58" s="133"/>
      <c r="AG58" s="133"/>
      <c r="AH58" s="133"/>
      <c r="AI58" s="133"/>
      <c r="AJ58" s="133"/>
      <c r="AK58" s="153"/>
      <c r="AL58" s="153"/>
      <c r="AM58" s="133"/>
      <c r="AN58" s="57"/>
      <c r="AO58" s="57"/>
      <c r="AP58" s="57"/>
      <c r="AQ58" s="133"/>
      <c r="AR58" s="133"/>
      <c r="AS58" s="133"/>
      <c r="AT58" s="133"/>
      <c r="AU58" s="133"/>
      <c r="AV58" s="133"/>
      <c r="AW58" s="133"/>
      <c r="AX58" s="133"/>
      <c r="AY58" s="201">
        <v>11</v>
      </c>
      <c r="AZ58" s="201">
        <v>13</v>
      </c>
      <c r="BA58" s="116">
        <v>20</v>
      </c>
      <c r="BB58" s="116">
        <v>10</v>
      </c>
      <c r="BC58" s="218"/>
      <c r="BD58" s="171"/>
      <c r="BE58" s="171"/>
      <c r="BF58" s="171"/>
      <c r="BG58" s="224"/>
      <c r="BH58" s="133"/>
      <c r="BI58" s="57"/>
      <c r="BJ58" s="57"/>
      <c r="BK58" s="57"/>
      <c r="BL58" s="57"/>
      <c r="BM58" s="57"/>
      <c r="BN58" s="57"/>
      <c r="BO58" s="133"/>
      <c r="BP58" s="133"/>
      <c r="BQ58" s="133"/>
      <c r="BR58" s="133"/>
      <c r="BS58" s="133"/>
      <c r="BT58" s="153" t="s">
        <v>54</v>
      </c>
      <c r="BU58" s="281"/>
      <c r="BV58" s="153"/>
      <c r="BW58" s="133" t="s">
        <v>49</v>
      </c>
      <c r="BX58" s="57" t="s">
        <v>49</v>
      </c>
      <c r="BY58" s="57"/>
      <c r="BZ58" s="57"/>
      <c r="CA58" s="57"/>
      <c r="CB58" s="57"/>
      <c r="CC58" s="57"/>
      <c r="CD58" s="57"/>
      <c r="CE58" s="57"/>
      <c r="CF58" s="153" t="s">
        <v>220</v>
      </c>
      <c r="CG58" s="153" t="s">
        <v>507</v>
      </c>
      <c r="CH58" s="153" t="s">
        <v>507</v>
      </c>
      <c r="CI58" s="57"/>
      <c r="CJ58" s="57"/>
      <c r="CK58" s="133"/>
      <c r="CL58" s="133"/>
    </row>
    <row r="59" spans="1:90" ht="14.25" customHeight="1">
      <c r="A59" s="256">
        <v>22</v>
      </c>
      <c r="B59" s="133">
        <v>57</v>
      </c>
      <c r="C59" s="133" t="s">
        <v>223</v>
      </c>
      <c r="D59" s="110" t="s">
        <v>650</v>
      </c>
      <c r="E59" s="110" t="s">
        <v>650</v>
      </c>
      <c r="F59" s="110" t="s">
        <v>650</v>
      </c>
      <c r="G59" s="110"/>
      <c r="H59" s="110"/>
      <c r="I59" s="110"/>
      <c r="J59" s="110"/>
      <c r="K59" s="153">
        <v>11</v>
      </c>
      <c r="L59" s="153"/>
      <c r="M59" s="218"/>
      <c r="N59" s="171"/>
      <c r="O59" s="224"/>
      <c r="P59" s="57"/>
      <c r="Q59" s="57"/>
      <c r="R59" s="57"/>
      <c r="S59" s="133"/>
      <c r="T59" s="133"/>
      <c r="U59" s="133"/>
      <c r="V59" s="133"/>
      <c r="W59" s="153">
        <v>41</v>
      </c>
      <c r="X59" s="153"/>
      <c r="Y59" s="218"/>
      <c r="Z59" s="171"/>
      <c r="AA59" s="224"/>
      <c r="AB59" s="57"/>
      <c r="AC59" s="57"/>
      <c r="AD59" s="57"/>
      <c r="AE59" s="133"/>
      <c r="AF59" s="133"/>
      <c r="AG59" s="133"/>
      <c r="AH59" s="133"/>
      <c r="AI59" s="133"/>
      <c r="AJ59" s="133"/>
      <c r="AK59" s="153"/>
      <c r="AL59" s="153"/>
      <c r="AM59" s="133"/>
      <c r="AN59" s="57"/>
      <c r="AO59" s="57"/>
      <c r="AP59" s="57"/>
      <c r="AQ59" s="133"/>
      <c r="AR59" s="133"/>
      <c r="AS59" s="133"/>
      <c r="AT59" s="133"/>
      <c r="AU59" s="133"/>
      <c r="AV59" s="133"/>
      <c r="AW59" s="133"/>
      <c r="AX59" s="133"/>
      <c r="AY59" s="201">
        <v>32</v>
      </c>
      <c r="AZ59" s="201">
        <v>31</v>
      </c>
      <c r="BA59" s="116"/>
      <c r="BB59" s="116"/>
      <c r="BC59" s="218"/>
      <c r="BD59" s="171"/>
      <c r="BE59" s="171"/>
      <c r="BF59" s="171"/>
      <c r="BG59" s="224"/>
      <c r="BH59" s="133"/>
      <c r="BI59" s="57"/>
      <c r="BJ59" s="57"/>
      <c r="BK59" s="57"/>
      <c r="BL59" s="57"/>
      <c r="BM59" s="57"/>
      <c r="BN59" s="57"/>
      <c r="BO59" s="133"/>
      <c r="BP59" s="133"/>
      <c r="BQ59" s="133"/>
      <c r="BR59" s="133"/>
      <c r="BS59" s="133"/>
      <c r="BT59" s="153" t="s">
        <v>48</v>
      </c>
      <c r="BU59" s="281"/>
      <c r="BV59" s="153"/>
      <c r="BW59" s="133" t="s">
        <v>49</v>
      </c>
      <c r="BX59" s="57" t="s">
        <v>49</v>
      </c>
      <c r="BY59" s="57"/>
      <c r="BZ59" s="57"/>
      <c r="CA59" s="57"/>
      <c r="CB59" s="57"/>
      <c r="CC59" s="57"/>
      <c r="CD59" s="57"/>
      <c r="CE59" s="57"/>
      <c r="CF59" s="153" t="s">
        <v>94</v>
      </c>
      <c r="CG59" s="153" t="s">
        <v>507</v>
      </c>
      <c r="CH59" s="153" t="s">
        <v>507</v>
      </c>
      <c r="CI59" s="57"/>
      <c r="CJ59" s="57"/>
      <c r="CK59" s="133"/>
      <c r="CL59" s="133"/>
    </row>
    <row r="60" spans="1:90" ht="14.25" customHeight="1">
      <c r="A60" s="256">
        <v>22</v>
      </c>
      <c r="B60" s="133">
        <v>58</v>
      </c>
      <c r="C60" s="133" t="s">
        <v>96</v>
      </c>
      <c r="D60" s="110">
        <v>3</v>
      </c>
      <c r="E60" s="110">
        <v>12.49</v>
      </c>
      <c r="F60" s="110">
        <v>9.73</v>
      </c>
      <c r="G60" s="110"/>
      <c r="H60" s="110"/>
      <c r="I60" s="110"/>
      <c r="J60" s="110"/>
      <c r="K60" s="153"/>
      <c r="L60" s="153"/>
      <c r="M60" s="218"/>
      <c r="N60" s="171"/>
      <c r="O60" s="224"/>
      <c r="P60" s="57"/>
      <c r="Q60" s="57"/>
      <c r="R60" s="57"/>
      <c r="S60" s="133"/>
      <c r="T60" s="133"/>
      <c r="U60" s="133"/>
      <c r="V60" s="133"/>
      <c r="W60" s="153"/>
      <c r="X60" s="153"/>
      <c r="Y60" s="218"/>
      <c r="Z60" s="171"/>
      <c r="AA60" s="224"/>
      <c r="AB60" s="57"/>
      <c r="AC60" s="57"/>
      <c r="AD60" s="57"/>
      <c r="AE60" s="133"/>
      <c r="AF60" s="133"/>
      <c r="AG60" s="133"/>
      <c r="AH60" s="133"/>
      <c r="AI60" s="133"/>
      <c r="AJ60" s="133"/>
      <c r="AK60" s="153"/>
      <c r="AL60" s="153"/>
      <c r="AM60" s="133"/>
      <c r="AN60" s="57"/>
      <c r="AO60" s="57"/>
      <c r="AP60" s="57"/>
      <c r="AQ60" s="133"/>
      <c r="AR60" s="133"/>
      <c r="AS60" s="133"/>
      <c r="AT60" s="133"/>
      <c r="AU60" s="133"/>
      <c r="AV60" s="133"/>
      <c r="AW60" s="133"/>
      <c r="AX60" s="133"/>
      <c r="AY60" s="116" t="s">
        <v>39</v>
      </c>
      <c r="AZ60" s="201"/>
      <c r="BA60" s="116"/>
      <c r="BB60" s="116"/>
      <c r="BC60" s="218"/>
      <c r="BD60" s="171"/>
      <c r="BE60" s="171"/>
      <c r="BF60" s="171"/>
      <c r="BG60" s="224"/>
      <c r="BH60" s="133"/>
      <c r="BI60" s="57"/>
      <c r="BJ60" s="57"/>
      <c r="BK60" s="57"/>
      <c r="BL60" s="57"/>
      <c r="BM60" s="57"/>
      <c r="BN60" s="57"/>
      <c r="BO60" s="133"/>
      <c r="BP60" s="133"/>
      <c r="BQ60" s="133"/>
      <c r="BR60" s="133"/>
      <c r="BS60" s="133"/>
      <c r="BT60" s="153" t="s">
        <v>48</v>
      </c>
      <c r="BU60" s="281"/>
      <c r="BV60" s="153"/>
      <c r="BW60" s="133" t="s">
        <v>49</v>
      </c>
      <c r="BX60" s="57" t="s">
        <v>49</v>
      </c>
      <c r="BY60" s="57"/>
      <c r="BZ60" s="57"/>
      <c r="CA60" s="57"/>
      <c r="CB60" s="57"/>
      <c r="CC60" s="57"/>
      <c r="CD60" s="57"/>
      <c r="CE60" s="57"/>
      <c r="CF60" s="153" t="s">
        <v>94</v>
      </c>
      <c r="CG60" s="153" t="s">
        <v>507</v>
      </c>
      <c r="CH60" s="153" t="s">
        <v>507</v>
      </c>
      <c r="CI60" s="57"/>
      <c r="CJ60" s="57"/>
      <c r="CK60" s="133"/>
      <c r="CL60" s="133"/>
    </row>
    <row r="61" spans="1:90" ht="14.25" customHeight="1">
      <c r="A61" s="256">
        <v>22</v>
      </c>
      <c r="B61" s="133">
        <v>59</v>
      </c>
      <c r="C61" s="133" t="s">
        <v>109</v>
      </c>
      <c r="D61" s="110">
        <v>3</v>
      </c>
      <c r="E61" s="110">
        <v>9.7899999999999991</v>
      </c>
      <c r="F61" s="110">
        <v>12.66</v>
      </c>
      <c r="G61" s="110"/>
      <c r="H61" s="110"/>
      <c r="I61" s="110"/>
      <c r="J61" s="110"/>
      <c r="K61" s="153"/>
      <c r="L61" s="153">
        <v>14</v>
      </c>
      <c r="M61" s="218"/>
      <c r="N61" s="171"/>
      <c r="O61" s="224"/>
      <c r="P61" s="57" t="s">
        <v>227</v>
      </c>
      <c r="Q61" s="57"/>
      <c r="R61" s="57"/>
      <c r="S61" s="133"/>
      <c r="T61" s="133"/>
      <c r="U61" s="133"/>
      <c r="V61" s="133"/>
      <c r="W61" s="153"/>
      <c r="X61" s="153">
        <v>52</v>
      </c>
      <c r="Y61" s="218"/>
      <c r="Z61" s="171"/>
      <c r="AA61" s="224"/>
      <c r="AB61" s="57" t="s">
        <v>175</v>
      </c>
      <c r="AC61" s="57"/>
      <c r="AD61" s="57"/>
      <c r="AE61" s="133"/>
      <c r="AF61" s="133"/>
      <c r="AG61" s="133"/>
      <c r="AH61" s="133"/>
      <c r="AI61" s="133"/>
      <c r="AJ61" s="133"/>
      <c r="AK61" s="153"/>
      <c r="AL61" s="153"/>
      <c r="AM61" s="133"/>
      <c r="AN61" s="57"/>
      <c r="AO61" s="57"/>
      <c r="AP61" s="57"/>
      <c r="AQ61" s="133"/>
      <c r="AR61" s="133"/>
      <c r="AS61" s="133"/>
      <c r="AT61" s="133"/>
      <c r="AU61" s="133"/>
      <c r="AV61" s="133"/>
      <c r="AW61" s="133"/>
      <c r="AX61" s="133"/>
      <c r="AY61" s="116" t="s">
        <v>39</v>
      </c>
      <c r="AZ61" s="201"/>
      <c r="BA61" s="116">
        <v>14</v>
      </c>
      <c r="BB61" s="116">
        <v>10</v>
      </c>
      <c r="BC61" s="218"/>
      <c r="BD61" s="171"/>
      <c r="BE61" s="171"/>
      <c r="BF61" s="171"/>
      <c r="BG61" s="224"/>
      <c r="BH61" s="133"/>
      <c r="BI61" s="57" t="s">
        <v>245</v>
      </c>
      <c r="BJ61" s="57" t="s">
        <v>245</v>
      </c>
      <c r="BK61" s="57"/>
      <c r="BL61" s="57"/>
      <c r="BM61" s="57"/>
      <c r="BN61" s="57"/>
      <c r="BO61" s="133"/>
      <c r="BP61" s="133"/>
      <c r="BQ61" s="133"/>
      <c r="BR61" s="133"/>
      <c r="BS61" s="133"/>
      <c r="BT61" s="153" t="s">
        <v>42</v>
      </c>
      <c r="BU61" s="281"/>
      <c r="BV61" s="153" t="s">
        <v>105</v>
      </c>
      <c r="BW61" s="133" t="s">
        <v>49</v>
      </c>
      <c r="BX61" s="57" t="s">
        <v>105</v>
      </c>
      <c r="BY61" s="57"/>
      <c r="BZ61" s="57"/>
      <c r="CA61" s="57"/>
      <c r="CB61" s="57"/>
      <c r="CC61" s="57"/>
      <c r="CD61" s="57"/>
      <c r="CE61" s="57"/>
      <c r="CF61" s="153" t="s">
        <v>1158</v>
      </c>
      <c r="CG61" s="153" t="s">
        <v>1132</v>
      </c>
      <c r="CH61" s="153" t="s">
        <v>1132</v>
      </c>
      <c r="CI61" s="57"/>
      <c r="CJ61" s="57" t="s">
        <v>1159</v>
      </c>
      <c r="CK61" s="133"/>
      <c r="CL61" s="133"/>
    </row>
    <row r="62" spans="1:90" ht="14.25" customHeight="1">
      <c r="A62" s="256">
        <v>22</v>
      </c>
      <c r="B62" s="133">
        <v>60</v>
      </c>
      <c r="C62" s="133" t="s">
        <v>96</v>
      </c>
      <c r="D62" s="110">
        <v>4</v>
      </c>
      <c r="E62" s="110">
        <v>16.649999999999999</v>
      </c>
      <c r="F62" s="110">
        <v>7.37</v>
      </c>
      <c r="G62" s="110"/>
      <c r="H62" s="110"/>
      <c r="I62" s="110"/>
      <c r="J62" s="137"/>
      <c r="K62" s="148"/>
      <c r="L62" s="153"/>
      <c r="M62" s="218"/>
      <c r="N62" s="171"/>
      <c r="O62" s="224"/>
      <c r="P62" s="57"/>
      <c r="Q62" s="57"/>
      <c r="R62" s="57"/>
      <c r="S62" s="133"/>
      <c r="T62" s="133"/>
      <c r="U62" s="133"/>
      <c r="V62" s="133"/>
      <c r="W62" s="153"/>
      <c r="X62" s="153"/>
      <c r="Y62" s="218"/>
      <c r="Z62" s="171"/>
      <c r="AA62" s="224"/>
      <c r="AB62" s="57"/>
      <c r="AC62" s="57"/>
      <c r="AD62" s="57"/>
      <c r="AE62" s="133"/>
      <c r="AF62" s="133"/>
      <c r="AG62" s="133"/>
      <c r="AH62" s="133"/>
      <c r="AI62" s="133"/>
      <c r="AJ62" s="133"/>
      <c r="AK62" s="153"/>
      <c r="AL62" s="153"/>
      <c r="AM62" s="133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116" t="s">
        <v>39</v>
      </c>
      <c r="AZ62" s="201"/>
      <c r="BA62" s="116"/>
      <c r="BB62" s="116"/>
      <c r="BC62" s="218"/>
      <c r="BD62" s="171"/>
      <c r="BE62" s="171"/>
      <c r="BF62" s="171"/>
      <c r="BG62" s="287"/>
      <c r="BH62" s="57"/>
      <c r="BI62" s="57"/>
      <c r="BJ62" s="57"/>
      <c r="BK62" s="57"/>
      <c r="BL62" s="57"/>
      <c r="BM62" s="57"/>
      <c r="BN62" s="57"/>
      <c r="BO62" s="133"/>
      <c r="BP62" s="133"/>
      <c r="BQ62" s="133"/>
      <c r="BR62" s="133"/>
      <c r="BS62" s="133"/>
      <c r="BT62" s="153" t="s">
        <v>48</v>
      </c>
      <c r="BU62" s="281"/>
      <c r="BV62" s="153"/>
      <c r="BW62" s="133" t="s">
        <v>49</v>
      </c>
      <c r="BX62" s="57" t="s">
        <v>49</v>
      </c>
      <c r="BY62" s="57"/>
      <c r="BZ62" s="57"/>
      <c r="CA62" s="57"/>
      <c r="CB62" s="57"/>
      <c r="CC62" s="57"/>
      <c r="CD62" s="57"/>
      <c r="CE62" s="57"/>
      <c r="CF62" s="153" t="s">
        <v>94</v>
      </c>
      <c r="CG62" s="153" t="s">
        <v>507</v>
      </c>
      <c r="CH62" s="153" t="s">
        <v>507</v>
      </c>
      <c r="CI62" s="57"/>
      <c r="CJ62" s="57"/>
      <c r="CK62" s="133"/>
      <c r="CL62" s="133"/>
    </row>
    <row r="63" spans="1:90" ht="14.25" customHeight="1">
      <c r="A63" s="256">
        <v>22</v>
      </c>
      <c r="B63" s="133">
        <v>61</v>
      </c>
      <c r="C63" s="133" t="s">
        <v>60</v>
      </c>
      <c r="D63" s="110">
        <v>4</v>
      </c>
      <c r="E63" s="110">
        <v>14.87</v>
      </c>
      <c r="F63" s="110">
        <v>9.41</v>
      </c>
      <c r="G63" s="110"/>
      <c r="H63" s="110"/>
      <c r="I63" s="110"/>
      <c r="J63" s="110"/>
      <c r="K63" s="153">
        <v>5</v>
      </c>
      <c r="L63" s="153"/>
      <c r="M63" s="218"/>
      <c r="N63" s="171"/>
      <c r="O63" s="224"/>
      <c r="P63" s="133"/>
      <c r="Q63" s="133"/>
      <c r="R63" s="133"/>
      <c r="S63" s="133"/>
      <c r="T63" s="133"/>
      <c r="U63" s="133"/>
      <c r="V63" s="133"/>
      <c r="W63" s="153">
        <v>37</v>
      </c>
      <c r="X63" s="153"/>
      <c r="Y63" s="218"/>
      <c r="Z63" s="171"/>
      <c r="AA63" s="224"/>
      <c r="AB63" s="133"/>
      <c r="AC63" s="133"/>
      <c r="AD63" s="133"/>
      <c r="AE63" s="133"/>
      <c r="AF63" s="133"/>
      <c r="AG63" s="133"/>
      <c r="AH63" s="133"/>
      <c r="AI63" s="133"/>
      <c r="AJ63" s="133"/>
      <c r="AK63" s="153"/>
      <c r="AL63" s="15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201">
        <v>12</v>
      </c>
      <c r="AZ63" s="201">
        <v>12</v>
      </c>
      <c r="BA63" s="116"/>
      <c r="BB63" s="116"/>
      <c r="BC63" s="218"/>
      <c r="BD63" s="171"/>
      <c r="BE63" s="171"/>
      <c r="BF63" s="171"/>
      <c r="BG63" s="224"/>
      <c r="BH63" s="133"/>
      <c r="BI63" s="133"/>
      <c r="BJ63" s="133"/>
      <c r="BK63" s="133"/>
      <c r="BL63" s="133"/>
      <c r="BM63" s="133"/>
      <c r="BN63" s="133"/>
      <c r="BO63" s="133"/>
      <c r="BP63" s="133"/>
      <c r="BQ63" s="133"/>
      <c r="BR63" s="133"/>
      <c r="BS63" s="133"/>
      <c r="BT63" s="153" t="s">
        <v>48</v>
      </c>
      <c r="BU63" s="281"/>
      <c r="BV63" s="153"/>
      <c r="BW63" s="133" t="s">
        <v>48</v>
      </c>
      <c r="BX63" s="133" t="s">
        <v>49</v>
      </c>
      <c r="BY63" s="133"/>
      <c r="BZ63" s="133"/>
      <c r="CA63" s="133"/>
      <c r="CB63" s="133"/>
      <c r="CC63" s="133"/>
      <c r="CD63" s="133"/>
      <c r="CE63" s="133"/>
      <c r="CF63" s="153" t="s">
        <v>94</v>
      </c>
      <c r="CG63" s="153" t="s">
        <v>507</v>
      </c>
      <c r="CH63" s="153" t="s">
        <v>507</v>
      </c>
      <c r="CI63" s="133"/>
      <c r="CJ63" s="133"/>
      <c r="CK63" s="133"/>
      <c r="CL63" s="133"/>
    </row>
    <row r="64" spans="1:90" ht="14.25" customHeight="1">
      <c r="A64" s="256">
        <v>22</v>
      </c>
      <c r="B64" s="133">
        <v>62</v>
      </c>
      <c r="C64" s="133" t="s">
        <v>109</v>
      </c>
      <c r="D64" s="110" t="s">
        <v>650</v>
      </c>
      <c r="E64" s="110" t="s">
        <v>650</v>
      </c>
      <c r="F64" s="110" t="s">
        <v>650</v>
      </c>
      <c r="G64" s="110"/>
      <c r="H64" s="110"/>
      <c r="I64" s="110"/>
      <c r="J64" s="110"/>
      <c r="K64" s="153">
        <v>11</v>
      </c>
      <c r="L64" s="153"/>
      <c r="M64" s="218"/>
      <c r="N64" s="171"/>
      <c r="O64" s="224"/>
      <c r="P64" s="133"/>
      <c r="Q64" s="133"/>
      <c r="R64" s="133"/>
      <c r="S64" s="133"/>
      <c r="T64" s="133"/>
      <c r="U64" s="133"/>
      <c r="V64" s="133"/>
      <c r="W64" s="153">
        <v>36</v>
      </c>
      <c r="X64" s="153"/>
      <c r="Y64" s="218"/>
      <c r="Z64" s="171"/>
      <c r="AA64" s="224"/>
      <c r="AB64" s="133"/>
      <c r="AC64" s="133"/>
      <c r="AD64" s="133"/>
      <c r="AE64" s="133"/>
      <c r="AF64" s="133"/>
      <c r="AG64" s="133"/>
      <c r="AH64" s="133"/>
      <c r="AI64" s="133"/>
      <c r="AJ64" s="133"/>
      <c r="AK64" s="153"/>
      <c r="AL64" s="153"/>
      <c r="AM64" s="133"/>
      <c r="AN64" s="133"/>
      <c r="AO64" s="133"/>
      <c r="AP64" s="133"/>
      <c r="AQ64" s="133"/>
      <c r="AR64" s="133"/>
      <c r="AS64" s="133"/>
      <c r="AT64" s="133"/>
      <c r="AU64" s="133"/>
      <c r="AV64" s="133"/>
      <c r="AW64" s="133"/>
      <c r="AX64" s="133"/>
      <c r="AY64" s="201">
        <v>32</v>
      </c>
      <c r="AZ64" s="201">
        <v>32</v>
      </c>
      <c r="BA64" s="116"/>
      <c r="BB64" s="116"/>
      <c r="BC64" s="218"/>
      <c r="BD64" s="171"/>
      <c r="BE64" s="171"/>
      <c r="BF64" s="171"/>
      <c r="BG64" s="224"/>
      <c r="BH64" s="133"/>
      <c r="BI64" s="133"/>
      <c r="BJ64" s="133"/>
      <c r="BK64" s="133"/>
      <c r="BL64" s="133"/>
      <c r="BM64" s="133"/>
      <c r="BN64" s="133"/>
      <c r="BO64" s="133"/>
      <c r="BP64" s="133"/>
      <c r="BQ64" s="133"/>
      <c r="BR64" s="133"/>
      <c r="BS64" s="133"/>
      <c r="BT64" s="153" t="s">
        <v>48</v>
      </c>
      <c r="BU64" s="281"/>
      <c r="BV64" s="153"/>
      <c r="BW64" s="133" t="s">
        <v>48</v>
      </c>
      <c r="BX64" s="133" t="s">
        <v>49</v>
      </c>
      <c r="BY64" s="133"/>
      <c r="BZ64" s="133"/>
      <c r="CA64" s="133"/>
      <c r="CB64" s="133"/>
      <c r="CC64" s="133"/>
      <c r="CD64" s="133"/>
      <c r="CE64" s="133"/>
      <c r="CF64" s="153" t="s">
        <v>94</v>
      </c>
      <c r="CG64" s="153" t="s">
        <v>507</v>
      </c>
      <c r="CH64" s="153" t="s">
        <v>507</v>
      </c>
      <c r="CI64" s="133"/>
      <c r="CJ64" s="133"/>
      <c r="CK64" s="133"/>
      <c r="CL64" s="133"/>
    </row>
    <row r="65" spans="1:90" ht="14.25" customHeight="1">
      <c r="A65" s="256">
        <v>22</v>
      </c>
      <c r="B65" s="133">
        <v>63</v>
      </c>
      <c r="C65" s="133" t="s">
        <v>34</v>
      </c>
      <c r="D65" s="110">
        <v>4</v>
      </c>
      <c r="E65" s="110">
        <v>14.09</v>
      </c>
      <c r="F65" s="110">
        <v>10.36</v>
      </c>
      <c r="G65" s="110"/>
      <c r="H65" s="110"/>
      <c r="I65" s="110"/>
      <c r="J65" s="110"/>
      <c r="K65" s="153"/>
      <c r="L65" s="153"/>
      <c r="M65" s="218"/>
      <c r="N65" s="171"/>
      <c r="O65" s="224"/>
      <c r="P65" s="133">
        <v>30</v>
      </c>
      <c r="Q65" s="133"/>
      <c r="R65" s="133"/>
      <c r="S65" s="133"/>
      <c r="T65" s="133"/>
      <c r="U65" s="133"/>
      <c r="V65" s="133"/>
      <c r="W65" s="153"/>
      <c r="X65" s="153"/>
      <c r="Y65" s="218"/>
      <c r="Z65" s="171"/>
      <c r="AA65" s="224"/>
      <c r="AB65" s="133">
        <v>56</v>
      </c>
      <c r="AC65" s="133"/>
      <c r="AD65" s="133"/>
      <c r="AE65" s="133"/>
      <c r="AF65" s="133"/>
      <c r="AG65" s="133"/>
      <c r="AH65" s="133"/>
      <c r="AI65" s="133"/>
      <c r="AJ65" s="133"/>
      <c r="AK65" s="153"/>
      <c r="AL65" s="153"/>
      <c r="AM65" s="133"/>
      <c r="AN65" s="133"/>
      <c r="AO65" s="133"/>
      <c r="AP65" s="133"/>
      <c r="AQ65" s="133"/>
      <c r="AR65" s="133"/>
      <c r="AS65" s="133"/>
      <c r="AT65" s="133"/>
      <c r="AU65" s="133"/>
      <c r="AV65" s="133"/>
      <c r="AW65" s="133"/>
      <c r="AX65" s="133"/>
      <c r="AY65" s="116" t="s">
        <v>39</v>
      </c>
      <c r="AZ65" s="201"/>
      <c r="BA65" s="116"/>
      <c r="BB65" s="116"/>
      <c r="BC65" s="218"/>
      <c r="BD65" s="171"/>
      <c r="BE65" s="171"/>
      <c r="BF65" s="171"/>
      <c r="BG65" s="224"/>
      <c r="BH65" s="133"/>
      <c r="BI65" s="133">
        <v>16</v>
      </c>
      <c r="BJ65" s="133">
        <v>21</v>
      </c>
      <c r="BK65" s="133"/>
      <c r="BL65" s="133"/>
      <c r="BM65" s="133"/>
      <c r="BN65" s="133"/>
      <c r="BO65" s="133"/>
      <c r="BP65" s="133"/>
      <c r="BQ65" s="133"/>
      <c r="BR65" s="133"/>
      <c r="BS65" s="133"/>
      <c r="BT65" s="153" t="s">
        <v>48</v>
      </c>
      <c r="BU65" s="281"/>
      <c r="BV65" s="153" t="s">
        <v>48</v>
      </c>
      <c r="BW65" s="133" t="s">
        <v>48</v>
      </c>
      <c r="BX65" s="133" t="s">
        <v>105</v>
      </c>
      <c r="BY65" s="133"/>
      <c r="BZ65" s="133"/>
      <c r="CA65" s="133"/>
      <c r="CB65" s="133"/>
      <c r="CC65" s="133"/>
      <c r="CD65" s="133"/>
      <c r="CE65" s="133"/>
      <c r="CF65" s="153" t="s">
        <v>94</v>
      </c>
      <c r="CG65" s="153"/>
      <c r="CH65" s="118"/>
      <c r="CI65" s="224"/>
      <c r="CJ65" s="133"/>
      <c r="CK65" s="133"/>
      <c r="CL65" s="133"/>
    </row>
    <row r="66" spans="1:90" ht="14.25" customHeight="1">
      <c r="A66" s="256">
        <v>22</v>
      </c>
      <c r="B66" s="133">
        <v>64</v>
      </c>
      <c r="C66" s="133" t="s">
        <v>34</v>
      </c>
      <c r="D66" s="110">
        <v>4</v>
      </c>
      <c r="E66" s="110">
        <v>12.13</v>
      </c>
      <c r="F66" s="110">
        <v>12.16</v>
      </c>
      <c r="G66" s="110"/>
      <c r="H66" s="110"/>
      <c r="I66" s="110"/>
      <c r="J66" s="110"/>
      <c r="K66" s="153"/>
      <c r="L66" s="153"/>
      <c r="M66" s="218"/>
      <c r="N66" s="171"/>
      <c r="O66" s="224"/>
      <c r="P66" s="149"/>
      <c r="Q66" s="149"/>
      <c r="R66" s="149"/>
      <c r="S66" s="133"/>
      <c r="T66" s="133"/>
      <c r="U66" s="133"/>
      <c r="V66" s="133"/>
      <c r="W66" s="153"/>
      <c r="X66" s="153"/>
      <c r="Y66" s="218"/>
      <c r="Z66" s="171"/>
      <c r="AA66" s="224"/>
      <c r="AB66" s="149"/>
      <c r="AC66" s="149"/>
      <c r="AD66" s="149"/>
      <c r="AE66" s="149"/>
      <c r="AF66" s="149"/>
      <c r="AG66" s="149"/>
      <c r="AH66" s="149"/>
      <c r="AI66" s="149"/>
      <c r="AJ66" s="149"/>
      <c r="AK66" s="153"/>
      <c r="AL66" s="153"/>
      <c r="AM66" s="149"/>
      <c r="AN66" s="149"/>
      <c r="AO66" s="149"/>
      <c r="AP66" s="149"/>
      <c r="AQ66" s="133"/>
      <c r="AR66" s="133"/>
      <c r="AS66" s="133"/>
      <c r="AT66" s="133"/>
      <c r="AU66" s="133"/>
      <c r="AV66" s="133"/>
      <c r="AW66" s="133"/>
      <c r="AX66" s="133"/>
      <c r="AY66" s="116" t="s">
        <v>39</v>
      </c>
      <c r="AZ66" s="201"/>
      <c r="BA66" s="116"/>
      <c r="BB66" s="116"/>
      <c r="BC66" s="218"/>
      <c r="BD66" s="171"/>
      <c r="BE66" s="171"/>
      <c r="BF66" s="171"/>
      <c r="BG66" s="224"/>
      <c r="BH66" s="133"/>
      <c r="BI66" s="149"/>
      <c r="BJ66" s="149"/>
      <c r="BK66" s="149"/>
      <c r="BL66" s="149"/>
      <c r="BM66" s="149"/>
      <c r="BN66" s="149"/>
      <c r="BO66" s="133"/>
      <c r="BP66" s="133"/>
      <c r="BQ66" s="133"/>
      <c r="BR66" s="133"/>
      <c r="BS66" s="133"/>
      <c r="BT66" s="153" t="s">
        <v>48</v>
      </c>
      <c r="BU66" s="281"/>
      <c r="BV66" s="153"/>
      <c r="BW66" s="133" t="s">
        <v>48</v>
      </c>
      <c r="BX66" s="133" t="s">
        <v>49</v>
      </c>
      <c r="BY66" s="133"/>
      <c r="BZ66" s="133"/>
      <c r="CA66" s="133"/>
      <c r="CB66" s="133"/>
      <c r="CC66" s="133"/>
      <c r="CD66" s="133"/>
      <c r="CE66" s="133"/>
      <c r="CF66" s="153" t="s">
        <v>94</v>
      </c>
      <c r="CG66" s="153" t="s">
        <v>114</v>
      </c>
      <c r="CH66" s="153" t="s">
        <v>114</v>
      </c>
      <c r="CI66" s="133"/>
      <c r="CJ66" s="149"/>
      <c r="CK66" s="133"/>
      <c r="CL66" s="133"/>
    </row>
    <row r="67" spans="1:90" ht="15" customHeight="1">
      <c r="A67" s="256">
        <v>22</v>
      </c>
      <c r="B67" s="133">
        <v>65</v>
      </c>
      <c r="C67" s="133" t="s">
        <v>256</v>
      </c>
      <c r="D67" s="110">
        <v>4</v>
      </c>
      <c r="E67" s="110">
        <v>9.75</v>
      </c>
      <c r="F67" s="110">
        <v>13.18</v>
      </c>
      <c r="G67" s="110"/>
      <c r="H67" s="110"/>
      <c r="I67" s="110"/>
      <c r="J67" s="110"/>
      <c r="K67" s="153"/>
      <c r="L67" s="153">
        <v>33</v>
      </c>
      <c r="M67" s="218"/>
      <c r="N67" s="171"/>
      <c r="O67" s="224"/>
      <c r="P67" s="133">
        <v>17</v>
      </c>
      <c r="Q67" s="133"/>
      <c r="R67" s="133"/>
      <c r="S67" s="133"/>
      <c r="T67" s="133"/>
      <c r="U67" s="133"/>
      <c r="V67" s="133"/>
      <c r="W67" s="153"/>
      <c r="X67" s="153" t="s">
        <v>556</v>
      </c>
      <c r="Y67" s="218"/>
      <c r="Z67" s="171"/>
      <c r="AA67" s="224"/>
      <c r="AB67" s="133">
        <v>34</v>
      </c>
      <c r="AC67" s="133"/>
      <c r="AD67" s="133"/>
      <c r="AE67" s="133"/>
      <c r="AF67" s="133"/>
      <c r="AG67" s="133"/>
      <c r="AH67" s="133"/>
      <c r="AI67" s="133"/>
      <c r="AJ67" s="133"/>
      <c r="AK67" s="153"/>
      <c r="AL67" s="15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16" t="s">
        <v>39</v>
      </c>
      <c r="AZ67" s="201"/>
      <c r="BA67" s="116">
        <v>86</v>
      </c>
      <c r="BB67" s="116">
        <v>55</v>
      </c>
      <c r="BC67" s="218"/>
      <c r="BD67" s="171"/>
      <c r="BE67" s="171"/>
      <c r="BF67" s="171"/>
      <c r="BG67" s="224"/>
      <c r="BH67" s="133"/>
      <c r="BI67" s="133">
        <v>20</v>
      </c>
      <c r="BJ67" s="133">
        <v>12</v>
      </c>
      <c r="BK67" s="133"/>
      <c r="BL67" s="133"/>
      <c r="BM67" s="133"/>
      <c r="BN67" s="133"/>
      <c r="BO67" s="133"/>
      <c r="BP67" s="133"/>
      <c r="BQ67" s="133"/>
      <c r="BR67" s="133"/>
      <c r="BS67" s="133"/>
      <c r="BT67" s="153" t="s">
        <v>42</v>
      </c>
      <c r="BU67" s="281"/>
      <c r="BV67" s="153" t="s">
        <v>48</v>
      </c>
      <c r="BW67" s="133" t="s">
        <v>48</v>
      </c>
      <c r="BX67" s="133" t="s">
        <v>105</v>
      </c>
      <c r="BY67" s="133"/>
      <c r="BZ67" s="133"/>
      <c r="CA67" s="133"/>
      <c r="CB67" s="133"/>
      <c r="CC67" s="133"/>
      <c r="CD67" s="133"/>
      <c r="CE67" s="133"/>
      <c r="CF67" s="153" t="s">
        <v>1160</v>
      </c>
      <c r="CG67" s="153"/>
      <c r="CH67" s="118"/>
      <c r="CI67" s="224"/>
      <c r="CJ67" s="133"/>
      <c r="CK67" s="133"/>
      <c r="CL67" s="133"/>
    </row>
    <row r="68" spans="1:90" ht="14.25" customHeight="1">
      <c r="A68" s="256">
        <v>22</v>
      </c>
      <c r="B68" s="133">
        <v>66</v>
      </c>
      <c r="C68" s="133" t="s">
        <v>183</v>
      </c>
      <c r="D68" s="110">
        <v>4</v>
      </c>
      <c r="E68" s="110">
        <v>8.83</v>
      </c>
      <c r="F68" s="110">
        <v>13.93</v>
      </c>
      <c r="G68" s="110"/>
      <c r="H68" s="110"/>
      <c r="I68" s="110"/>
      <c r="J68" s="110"/>
      <c r="K68" s="153"/>
      <c r="L68" s="153"/>
      <c r="M68" s="218"/>
      <c r="N68" s="171"/>
      <c r="O68" s="224"/>
      <c r="P68" s="133"/>
      <c r="Q68" s="133"/>
      <c r="R68" s="133"/>
      <c r="S68" s="133"/>
      <c r="T68" s="133"/>
      <c r="U68" s="133"/>
      <c r="V68" s="133"/>
      <c r="W68" s="153"/>
      <c r="X68" s="153"/>
      <c r="Y68" s="218"/>
      <c r="Z68" s="171"/>
      <c r="AA68" s="224"/>
      <c r="AB68" s="133"/>
      <c r="AC68" s="133"/>
      <c r="AD68" s="133"/>
      <c r="AE68" s="133"/>
      <c r="AF68" s="133"/>
      <c r="AG68" s="133"/>
      <c r="AH68" s="133"/>
      <c r="AI68" s="133"/>
      <c r="AJ68" s="133"/>
      <c r="AK68" s="153"/>
      <c r="AL68" s="15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16" t="s">
        <v>39</v>
      </c>
      <c r="AZ68" s="201"/>
      <c r="BA68" s="116"/>
      <c r="BB68" s="116"/>
      <c r="BC68" s="218"/>
      <c r="BD68" s="171"/>
      <c r="BE68" s="171"/>
      <c r="BF68" s="171"/>
      <c r="BG68" s="224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53" t="s">
        <v>48</v>
      </c>
      <c r="BU68" s="281"/>
      <c r="BV68" s="153"/>
      <c r="BW68" s="133" t="s">
        <v>48</v>
      </c>
      <c r="BX68" s="133" t="s">
        <v>49</v>
      </c>
      <c r="BY68" s="133"/>
      <c r="BZ68" s="133"/>
      <c r="CA68" s="133"/>
      <c r="CB68" s="133"/>
      <c r="CC68" s="133"/>
      <c r="CD68" s="133"/>
      <c r="CE68" s="133"/>
      <c r="CF68" s="153" t="s">
        <v>94</v>
      </c>
      <c r="CG68" s="153" t="s">
        <v>507</v>
      </c>
      <c r="CH68" s="153" t="s">
        <v>507</v>
      </c>
      <c r="CI68" s="133"/>
      <c r="CJ68" s="133"/>
      <c r="CK68" s="133"/>
      <c r="CL68" s="133"/>
    </row>
    <row r="69" spans="1:90" ht="14.25" customHeight="1">
      <c r="A69" s="256">
        <v>22</v>
      </c>
      <c r="B69" s="133">
        <v>67</v>
      </c>
      <c r="C69" s="133" t="s">
        <v>60</v>
      </c>
      <c r="D69" s="110">
        <v>4</v>
      </c>
      <c r="E69" s="110">
        <v>8.7100000000000009</v>
      </c>
      <c r="F69" s="110">
        <v>14.96</v>
      </c>
      <c r="G69" s="110"/>
      <c r="H69" s="110"/>
      <c r="I69" s="110"/>
      <c r="J69" s="110"/>
      <c r="K69" s="153"/>
      <c r="L69" s="153"/>
      <c r="M69" s="218"/>
      <c r="N69" s="171"/>
      <c r="O69" s="224"/>
      <c r="P69" s="133"/>
      <c r="Q69" s="133"/>
      <c r="R69" s="133"/>
      <c r="S69" s="133"/>
      <c r="T69" s="133"/>
      <c r="U69" s="133"/>
      <c r="V69" s="133"/>
      <c r="W69" s="153"/>
      <c r="X69" s="153"/>
      <c r="Y69" s="218"/>
      <c r="Z69" s="171"/>
      <c r="AA69" s="224"/>
      <c r="AB69" s="133"/>
      <c r="AC69" s="133"/>
      <c r="AD69" s="133"/>
      <c r="AE69" s="133"/>
      <c r="AF69" s="133"/>
      <c r="AG69" s="133"/>
      <c r="AH69" s="133"/>
      <c r="AI69" s="133"/>
      <c r="AJ69" s="133"/>
      <c r="AK69" s="153"/>
      <c r="AL69" s="15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16" t="s">
        <v>39</v>
      </c>
      <c r="AZ69" s="201"/>
      <c r="BA69" s="116"/>
      <c r="BB69" s="116"/>
      <c r="BC69" s="218"/>
      <c r="BD69" s="171"/>
      <c r="BE69" s="171"/>
      <c r="BF69" s="171"/>
      <c r="BG69" s="224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53" t="s">
        <v>48</v>
      </c>
      <c r="BU69" s="281"/>
      <c r="BV69" s="153"/>
      <c r="BW69" s="133" t="s">
        <v>48</v>
      </c>
      <c r="BX69" s="133" t="s">
        <v>49</v>
      </c>
      <c r="BY69" s="133"/>
      <c r="BZ69" s="133"/>
      <c r="CA69" s="133"/>
      <c r="CB69" s="133"/>
      <c r="CC69" s="133"/>
      <c r="CD69" s="133"/>
      <c r="CE69" s="133"/>
      <c r="CF69" s="153" t="s">
        <v>94</v>
      </c>
      <c r="CG69" s="153" t="s">
        <v>507</v>
      </c>
      <c r="CH69" s="153" t="s">
        <v>507</v>
      </c>
      <c r="CI69" s="133"/>
      <c r="CJ69" s="133"/>
      <c r="CK69" s="133"/>
      <c r="CL69" s="133"/>
    </row>
    <row r="70" spans="1:90" ht="14.25" customHeight="1">
      <c r="A70" s="256">
        <v>22</v>
      </c>
      <c r="B70" s="256">
        <v>68</v>
      </c>
      <c r="C70" s="256" t="s">
        <v>183</v>
      </c>
      <c r="D70" s="110">
        <v>4</v>
      </c>
      <c r="E70" s="110">
        <v>11.57</v>
      </c>
      <c r="F70" s="110">
        <v>12.8</v>
      </c>
      <c r="G70" s="110"/>
      <c r="H70" s="110"/>
      <c r="I70" s="110"/>
      <c r="J70" s="110"/>
      <c r="K70" s="153"/>
      <c r="L70" s="153"/>
      <c r="M70" s="218"/>
      <c r="N70" s="171"/>
      <c r="O70" s="221"/>
      <c r="P70" s="256"/>
      <c r="Q70" s="256"/>
      <c r="R70" s="256"/>
      <c r="S70" s="256"/>
      <c r="T70" s="256"/>
      <c r="U70" s="256"/>
      <c r="V70" s="256"/>
      <c r="W70" s="153"/>
      <c r="X70" s="153"/>
      <c r="Y70" s="218"/>
      <c r="Z70" s="171"/>
      <c r="AA70" s="221"/>
      <c r="AB70" s="256"/>
      <c r="AC70" s="256"/>
      <c r="AD70" s="256"/>
      <c r="AE70" s="256"/>
      <c r="AF70" s="256"/>
      <c r="AG70" s="256"/>
      <c r="AH70" s="256"/>
      <c r="AI70" s="256"/>
      <c r="AJ70" s="256"/>
      <c r="AK70" s="153"/>
      <c r="AL70" s="153"/>
      <c r="AM70" s="256"/>
      <c r="AN70" s="256"/>
      <c r="AO70" s="256"/>
      <c r="AP70" s="256"/>
      <c r="AQ70" s="256"/>
      <c r="AR70" s="256"/>
      <c r="AS70" s="256"/>
      <c r="AT70" s="256"/>
      <c r="AU70" s="256"/>
      <c r="AV70" s="256"/>
      <c r="AW70" s="256"/>
      <c r="AX70" s="256"/>
      <c r="AY70" s="116" t="s">
        <v>39</v>
      </c>
      <c r="AZ70" s="201"/>
      <c r="BA70" s="116"/>
      <c r="BB70" s="116"/>
      <c r="BC70" s="218"/>
      <c r="BD70" s="171"/>
      <c r="BE70" s="171"/>
      <c r="BF70" s="171"/>
      <c r="BG70" s="221"/>
      <c r="BH70" s="256"/>
      <c r="BI70" s="256"/>
      <c r="BJ70" s="256"/>
      <c r="BK70" s="256"/>
      <c r="BL70" s="256"/>
      <c r="BM70" s="256"/>
      <c r="BN70" s="256"/>
      <c r="BO70" s="256"/>
      <c r="BP70" s="256"/>
      <c r="BQ70" s="256"/>
      <c r="BR70" s="256"/>
      <c r="BS70" s="256"/>
      <c r="BT70" s="153" t="s">
        <v>48</v>
      </c>
      <c r="BU70" s="281"/>
      <c r="BV70" s="153"/>
      <c r="BW70" s="256" t="s">
        <v>48</v>
      </c>
      <c r="BX70" s="256" t="s">
        <v>49</v>
      </c>
      <c r="BY70" s="256"/>
      <c r="BZ70" s="256"/>
      <c r="CA70" s="256"/>
      <c r="CB70" s="256"/>
      <c r="CC70" s="256"/>
      <c r="CD70" s="256"/>
      <c r="CE70" s="256"/>
      <c r="CF70" s="153" t="s">
        <v>94</v>
      </c>
      <c r="CG70" s="153" t="s">
        <v>507</v>
      </c>
      <c r="CH70" s="153" t="s">
        <v>507</v>
      </c>
      <c r="CI70" s="256"/>
      <c r="CJ70" s="256"/>
      <c r="CK70" s="256"/>
      <c r="CL70" s="256"/>
    </row>
    <row r="71" spans="1:90" ht="14.25" customHeight="1">
      <c r="A71" s="256">
        <v>22</v>
      </c>
      <c r="B71" s="133">
        <v>69</v>
      </c>
      <c r="C71" s="133" t="s">
        <v>46</v>
      </c>
      <c r="D71" s="110">
        <v>1</v>
      </c>
      <c r="E71" s="110">
        <v>11.95</v>
      </c>
      <c r="F71" s="110">
        <v>12.8</v>
      </c>
      <c r="G71" s="110"/>
      <c r="H71" s="110"/>
      <c r="I71" s="110"/>
      <c r="J71" s="110"/>
      <c r="K71" s="153"/>
      <c r="L71" s="153">
        <v>39</v>
      </c>
      <c r="M71" s="218"/>
      <c r="N71" s="171"/>
      <c r="O71" s="224"/>
      <c r="P71" s="133"/>
      <c r="Q71" s="133"/>
      <c r="R71" s="133"/>
      <c r="S71" s="133"/>
      <c r="T71" s="133"/>
      <c r="U71" s="133"/>
      <c r="V71" s="133"/>
      <c r="W71" s="153"/>
      <c r="X71" s="153">
        <v>199</v>
      </c>
      <c r="Y71" s="218"/>
      <c r="Z71" s="78"/>
      <c r="AA71" s="224"/>
      <c r="AB71" s="133"/>
      <c r="AC71" s="133"/>
      <c r="AD71" s="133"/>
      <c r="AE71" s="133"/>
      <c r="AF71" s="133"/>
      <c r="AG71" s="133"/>
      <c r="AH71" s="133"/>
      <c r="AI71" s="133"/>
      <c r="AJ71" s="133"/>
      <c r="AK71" s="153"/>
      <c r="AL71" s="15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16" t="s">
        <v>39</v>
      </c>
      <c r="AZ71" s="201"/>
      <c r="BA71" s="116">
        <v>68</v>
      </c>
      <c r="BB71" s="116">
        <v>24</v>
      </c>
      <c r="BC71" s="218"/>
      <c r="BD71" s="171"/>
      <c r="BE71" s="171"/>
      <c r="BF71" s="171"/>
      <c r="BG71" s="224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53" t="s">
        <v>42</v>
      </c>
      <c r="BU71" s="281"/>
      <c r="BV71" s="153" t="s">
        <v>48</v>
      </c>
      <c r="BW71" s="133" t="s">
        <v>48</v>
      </c>
      <c r="BX71" s="133" t="s">
        <v>49</v>
      </c>
      <c r="BY71" s="133"/>
      <c r="BZ71" s="133"/>
      <c r="CA71" s="133"/>
      <c r="CB71" s="133"/>
      <c r="CC71" s="133"/>
      <c r="CD71" s="133"/>
      <c r="CE71" s="133"/>
      <c r="CF71" s="153"/>
      <c r="CG71" s="153"/>
      <c r="CH71" s="197"/>
      <c r="CI71" s="224"/>
      <c r="CJ71" s="133"/>
      <c r="CK71" s="133"/>
      <c r="CL71" s="133"/>
    </row>
    <row r="72" spans="1:90" ht="14.25" customHeight="1">
      <c r="A72" s="256">
        <v>22</v>
      </c>
      <c r="B72" s="133">
        <v>70</v>
      </c>
      <c r="C72" s="133" t="s">
        <v>164</v>
      </c>
      <c r="D72" s="110">
        <v>1</v>
      </c>
      <c r="E72" s="110">
        <v>10.02</v>
      </c>
      <c r="F72" s="110">
        <v>12.9</v>
      </c>
      <c r="G72" s="110"/>
      <c r="H72" s="110"/>
      <c r="I72" s="110"/>
      <c r="J72" s="110"/>
      <c r="K72" s="153"/>
      <c r="L72" s="153">
        <v>28</v>
      </c>
      <c r="M72" s="218"/>
      <c r="N72" s="171"/>
      <c r="O72" s="224"/>
      <c r="P72" s="133">
        <v>19</v>
      </c>
      <c r="Q72" s="133"/>
      <c r="R72" s="133"/>
      <c r="S72" s="133"/>
      <c r="T72" s="133"/>
      <c r="U72" s="133"/>
      <c r="V72" s="133"/>
      <c r="W72" s="153"/>
      <c r="X72" s="153">
        <v>257</v>
      </c>
      <c r="Y72" s="281"/>
      <c r="Z72" s="153">
        <v>23</v>
      </c>
      <c r="AA72" s="133">
        <v>35</v>
      </c>
      <c r="AB72" s="133"/>
      <c r="AC72" s="133"/>
      <c r="AD72" s="133"/>
      <c r="AE72" s="133"/>
      <c r="AF72" s="133"/>
      <c r="AG72" s="133"/>
      <c r="AH72" s="133"/>
      <c r="AI72" s="133"/>
      <c r="AJ72" s="133"/>
      <c r="AK72" s="153"/>
      <c r="AL72" s="15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16" t="s">
        <v>39</v>
      </c>
      <c r="AZ72" s="201"/>
      <c r="BA72" s="116">
        <v>12</v>
      </c>
      <c r="BB72" s="116">
        <v>11</v>
      </c>
      <c r="BC72" s="218"/>
      <c r="BD72" s="171"/>
      <c r="BE72" s="171"/>
      <c r="BF72" s="171"/>
      <c r="BG72" s="224"/>
      <c r="BH72" s="133"/>
      <c r="BI72" s="133">
        <v>19</v>
      </c>
      <c r="BJ72" s="133">
        <v>11</v>
      </c>
      <c r="BK72" s="133"/>
      <c r="BL72" s="133"/>
      <c r="BM72" s="133"/>
      <c r="BN72" s="133"/>
      <c r="BO72" s="133"/>
      <c r="BP72" s="133"/>
      <c r="BQ72" s="133"/>
      <c r="BR72" s="133"/>
      <c r="BS72" s="133"/>
      <c r="BT72" s="153" t="s">
        <v>42</v>
      </c>
      <c r="BU72" s="281"/>
      <c r="BV72" s="153" t="s">
        <v>48</v>
      </c>
      <c r="BW72" s="133" t="s">
        <v>48</v>
      </c>
      <c r="BX72" s="133" t="s">
        <v>105</v>
      </c>
      <c r="BY72" s="133"/>
      <c r="BZ72" s="133"/>
      <c r="CA72" s="133"/>
      <c r="CB72" s="133"/>
      <c r="CC72" s="133"/>
      <c r="CD72" s="133"/>
      <c r="CE72" s="133"/>
      <c r="CF72" s="153" t="s">
        <v>220</v>
      </c>
      <c r="CG72" s="153"/>
      <c r="CH72" s="104"/>
      <c r="CI72" s="224"/>
      <c r="CJ72" s="133"/>
      <c r="CK72" s="133"/>
      <c r="CL72" s="133"/>
    </row>
    <row r="73" spans="1:90" ht="14.25" customHeight="1">
      <c r="A73" s="256">
        <v>22</v>
      </c>
      <c r="B73" s="133">
        <v>71</v>
      </c>
      <c r="C73" s="133" t="s">
        <v>79</v>
      </c>
      <c r="D73" s="110">
        <v>1</v>
      </c>
      <c r="E73" s="110">
        <v>8.92</v>
      </c>
      <c r="F73" s="110">
        <v>14.4</v>
      </c>
      <c r="G73" s="110"/>
      <c r="H73" s="110"/>
      <c r="I73" s="110"/>
      <c r="J73" s="110"/>
      <c r="K73" s="153"/>
      <c r="L73" s="153"/>
      <c r="M73" s="218"/>
      <c r="N73" s="171"/>
      <c r="O73" s="224"/>
      <c r="P73" s="133"/>
      <c r="Q73" s="133"/>
      <c r="R73" s="133"/>
      <c r="S73" s="133"/>
      <c r="T73" s="133"/>
      <c r="U73" s="133"/>
      <c r="V73" s="133"/>
      <c r="W73" s="153"/>
      <c r="X73" s="153"/>
      <c r="Y73" s="218"/>
      <c r="Z73" s="199"/>
      <c r="AA73" s="224"/>
      <c r="AB73" s="133"/>
      <c r="AC73" s="133"/>
      <c r="AD73" s="133"/>
      <c r="AE73" s="133"/>
      <c r="AF73" s="133"/>
      <c r="AG73" s="133"/>
      <c r="AH73" s="133"/>
      <c r="AI73" s="133"/>
      <c r="AJ73" s="133"/>
      <c r="AK73" s="153"/>
      <c r="AL73" s="15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16" t="s">
        <v>39</v>
      </c>
      <c r="AZ73" s="201"/>
      <c r="BA73" s="116"/>
      <c r="BB73" s="116"/>
      <c r="BC73" s="218"/>
      <c r="BD73" s="171"/>
      <c r="BE73" s="171"/>
      <c r="BF73" s="171"/>
      <c r="BG73" s="224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53" t="s">
        <v>48</v>
      </c>
      <c r="BU73" s="281"/>
      <c r="BV73" s="153"/>
      <c r="BW73" s="133" t="s">
        <v>48</v>
      </c>
      <c r="BX73" s="133" t="s">
        <v>49</v>
      </c>
      <c r="BY73" s="133"/>
      <c r="BZ73" s="133"/>
      <c r="CA73" s="133"/>
      <c r="CB73" s="133"/>
      <c r="CC73" s="133"/>
      <c r="CD73" s="133"/>
      <c r="CE73" s="133"/>
      <c r="CF73" s="153" t="s">
        <v>94</v>
      </c>
      <c r="CG73" s="153" t="s">
        <v>114</v>
      </c>
      <c r="CH73" s="153" t="s">
        <v>114</v>
      </c>
      <c r="CI73" s="133"/>
      <c r="CJ73" s="133"/>
      <c r="CK73" s="133"/>
      <c r="CL73" s="133"/>
    </row>
    <row r="74" spans="1:90" ht="14.25" customHeight="1">
      <c r="A74" s="256">
        <v>22</v>
      </c>
      <c r="B74" s="256">
        <v>72</v>
      </c>
      <c r="C74" s="256" t="s">
        <v>46</v>
      </c>
      <c r="D74" s="110">
        <v>1</v>
      </c>
      <c r="E74" s="110">
        <v>10.7</v>
      </c>
      <c r="F74" s="110">
        <v>16.899999999999999</v>
      </c>
      <c r="G74" s="110"/>
      <c r="H74" s="110"/>
      <c r="I74" s="110"/>
      <c r="J74" s="110"/>
      <c r="K74" s="153"/>
      <c r="L74" s="153">
        <v>25</v>
      </c>
      <c r="M74" s="218"/>
      <c r="N74" s="171"/>
      <c r="O74" s="221"/>
      <c r="P74" s="256"/>
      <c r="Q74" s="256"/>
      <c r="R74" s="256"/>
      <c r="S74" s="256"/>
      <c r="T74" s="256"/>
      <c r="U74" s="256"/>
      <c r="V74" s="256"/>
      <c r="W74" s="153"/>
      <c r="X74" s="153">
        <v>218</v>
      </c>
      <c r="Y74" s="218"/>
      <c r="Z74" s="171"/>
      <c r="AA74" s="221"/>
      <c r="AB74" s="256"/>
      <c r="AC74" s="256"/>
      <c r="AD74" s="256"/>
      <c r="AE74" s="256"/>
      <c r="AF74" s="256"/>
      <c r="AG74" s="256"/>
      <c r="AH74" s="256"/>
      <c r="AI74" s="256"/>
      <c r="AJ74" s="256"/>
      <c r="AK74" s="153"/>
      <c r="AL74" s="153"/>
      <c r="AM74" s="256"/>
      <c r="AN74" s="256"/>
      <c r="AO74" s="256"/>
      <c r="AP74" s="256"/>
      <c r="AQ74" s="256"/>
      <c r="AR74" s="256"/>
      <c r="AS74" s="256"/>
      <c r="AT74" s="256"/>
      <c r="AU74" s="256"/>
      <c r="AV74" s="256"/>
      <c r="AW74" s="256"/>
      <c r="AX74" s="256"/>
      <c r="AY74" s="116" t="s">
        <v>39</v>
      </c>
      <c r="AZ74" s="201"/>
      <c r="BA74" s="116">
        <v>58</v>
      </c>
      <c r="BB74" s="116">
        <v>39</v>
      </c>
      <c r="BC74" s="218"/>
      <c r="BD74" s="171"/>
      <c r="BE74" s="171"/>
      <c r="BF74" s="171"/>
      <c r="BG74" s="221"/>
      <c r="BH74" s="256"/>
      <c r="BI74" s="256"/>
      <c r="BJ74" s="256"/>
      <c r="BK74" s="256"/>
      <c r="BL74" s="256"/>
      <c r="BM74" s="256"/>
      <c r="BN74" s="256"/>
      <c r="BO74" s="256"/>
      <c r="BP74" s="256"/>
      <c r="BQ74" s="256"/>
      <c r="BR74" s="256"/>
      <c r="BS74" s="256"/>
      <c r="BT74" s="153" t="s">
        <v>42</v>
      </c>
      <c r="BU74" s="281"/>
      <c r="BV74" s="153" t="s">
        <v>48</v>
      </c>
      <c r="BW74" s="256" t="s">
        <v>48</v>
      </c>
      <c r="BX74" s="256" t="s">
        <v>49</v>
      </c>
      <c r="BY74" s="256"/>
      <c r="BZ74" s="256"/>
      <c r="CA74" s="256"/>
      <c r="CB74" s="256"/>
      <c r="CC74" s="256"/>
      <c r="CD74" s="256"/>
      <c r="CE74" s="256"/>
      <c r="CF74" s="153" t="s">
        <v>220</v>
      </c>
      <c r="CG74" s="153"/>
      <c r="CH74" s="118"/>
      <c r="CI74" s="221"/>
      <c r="CJ74" s="256"/>
      <c r="CK74" s="256"/>
      <c r="CL74" s="256"/>
    </row>
    <row r="75" spans="1:90" ht="14.25" customHeight="1">
      <c r="A75" s="256">
        <v>22</v>
      </c>
      <c r="B75" s="256">
        <v>73</v>
      </c>
      <c r="C75" s="256" t="s">
        <v>46</v>
      </c>
      <c r="D75" s="110">
        <v>2</v>
      </c>
      <c r="E75" s="110">
        <v>11.5</v>
      </c>
      <c r="F75" s="110">
        <v>12.57</v>
      </c>
      <c r="G75" s="110"/>
      <c r="H75" s="110"/>
      <c r="I75" s="110"/>
      <c r="J75" s="110"/>
      <c r="K75" s="153"/>
      <c r="L75" s="153">
        <v>10</v>
      </c>
      <c r="M75" s="218"/>
      <c r="N75" s="171"/>
      <c r="O75" s="221"/>
      <c r="P75" s="256"/>
      <c r="Q75" s="256"/>
      <c r="R75" s="256"/>
      <c r="S75" s="256"/>
      <c r="T75" s="256"/>
      <c r="U75" s="256"/>
      <c r="V75" s="256"/>
      <c r="W75" s="153"/>
      <c r="X75" s="153">
        <v>36</v>
      </c>
      <c r="Y75" s="218"/>
      <c r="Z75" s="171"/>
      <c r="AA75" s="221"/>
      <c r="AB75" s="256"/>
      <c r="AC75" s="256"/>
      <c r="AD75" s="256"/>
      <c r="AE75" s="256"/>
      <c r="AF75" s="256"/>
      <c r="AG75" s="256"/>
      <c r="AH75" s="256"/>
      <c r="AI75" s="256"/>
      <c r="AJ75" s="256"/>
      <c r="AK75" s="153"/>
      <c r="AL75" s="153"/>
      <c r="AM75" s="256"/>
      <c r="AN75" s="256"/>
      <c r="AO75" s="256"/>
      <c r="AP75" s="256"/>
      <c r="AQ75" s="256"/>
      <c r="AR75" s="256"/>
      <c r="AS75" s="256"/>
      <c r="AT75" s="256"/>
      <c r="AU75" s="256"/>
      <c r="AV75" s="256"/>
      <c r="AW75" s="256"/>
      <c r="AX75" s="256"/>
      <c r="AY75" s="116" t="s">
        <v>39</v>
      </c>
      <c r="AZ75" s="201"/>
      <c r="BA75" s="116">
        <v>7</v>
      </c>
      <c r="BB75" s="116">
        <v>6</v>
      </c>
      <c r="BC75" s="218"/>
      <c r="BD75" s="171"/>
      <c r="BE75" s="171"/>
      <c r="BF75" s="171"/>
      <c r="BG75" s="221"/>
      <c r="BH75" s="256"/>
      <c r="BI75" s="256"/>
      <c r="BJ75" s="256"/>
      <c r="BK75" s="256"/>
      <c r="BL75" s="256"/>
      <c r="BM75" s="256"/>
      <c r="BN75" s="256"/>
      <c r="BO75" s="256"/>
      <c r="BP75" s="256"/>
      <c r="BQ75" s="256"/>
      <c r="BR75" s="256"/>
      <c r="BS75" s="256"/>
      <c r="BT75" s="153" t="s">
        <v>54</v>
      </c>
      <c r="BU75" s="281"/>
      <c r="BV75" s="153"/>
      <c r="BW75" s="256" t="s">
        <v>48</v>
      </c>
      <c r="BX75" s="256" t="s">
        <v>49</v>
      </c>
      <c r="BY75" s="256"/>
      <c r="BZ75" s="256"/>
      <c r="CA75" s="256"/>
      <c r="CB75" s="256"/>
      <c r="CC75" s="256"/>
      <c r="CD75" s="256"/>
      <c r="CE75" s="256"/>
      <c r="CF75" s="153" t="s">
        <v>481</v>
      </c>
      <c r="CG75" s="153" t="s">
        <v>114</v>
      </c>
      <c r="CH75" s="153" t="s">
        <v>114</v>
      </c>
      <c r="CI75" s="256"/>
      <c r="CJ75" s="256"/>
      <c r="CK75" s="256"/>
      <c r="CL75" s="256"/>
    </row>
    <row r="76" spans="1:90" ht="14.25" customHeight="1">
      <c r="A76" s="256">
        <v>22</v>
      </c>
      <c r="B76" s="133">
        <v>74</v>
      </c>
      <c r="C76" s="133" t="s">
        <v>34</v>
      </c>
      <c r="D76" s="110">
        <v>2</v>
      </c>
      <c r="E76" s="110">
        <v>7.9</v>
      </c>
      <c r="F76" s="110">
        <v>14.36</v>
      </c>
      <c r="G76" s="110"/>
      <c r="H76" s="110"/>
      <c r="I76" s="110"/>
      <c r="J76" s="110"/>
      <c r="K76" s="153"/>
      <c r="L76" s="153">
        <v>12</v>
      </c>
      <c r="M76" s="218"/>
      <c r="N76" s="171"/>
      <c r="O76" s="224"/>
      <c r="P76" s="133"/>
      <c r="Q76" s="133"/>
      <c r="R76" s="133"/>
      <c r="S76" s="133"/>
      <c r="T76" s="133"/>
      <c r="U76" s="133"/>
      <c r="V76" s="133"/>
      <c r="W76" s="153"/>
      <c r="X76" s="153">
        <v>101</v>
      </c>
      <c r="Y76" s="218"/>
      <c r="Z76" s="171"/>
      <c r="AA76" s="224"/>
      <c r="AB76" s="133"/>
      <c r="AC76" s="133"/>
      <c r="AD76" s="133"/>
      <c r="AE76" s="133"/>
      <c r="AF76" s="133"/>
      <c r="AG76" s="133"/>
      <c r="AH76" s="133"/>
      <c r="AI76" s="133"/>
      <c r="AJ76" s="133"/>
      <c r="AK76" s="153"/>
      <c r="AL76" s="15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16" t="s">
        <v>39</v>
      </c>
      <c r="AZ76" s="201"/>
      <c r="BA76" s="116">
        <v>9</v>
      </c>
      <c r="BB76" s="116">
        <v>11</v>
      </c>
      <c r="BC76" s="218"/>
      <c r="BD76" s="171"/>
      <c r="BE76" s="171"/>
      <c r="BF76" s="171"/>
      <c r="BG76" s="224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53" t="s">
        <v>54</v>
      </c>
      <c r="BU76" s="281"/>
      <c r="BV76" s="153"/>
      <c r="BW76" s="133" t="s">
        <v>48</v>
      </c>
      <c r="BX76" s="133" t="s">
        <v>49</v>
      </c>
      <c r="BY76" s="133"/>
      <c r="BZ76" s="133"/>
      <c r="CA76" s="133"/>
      <c r="CB76" s="133"/>
      <c r="CC76" s="133"/>
      <c r="CD76" s="133"/>
      <c r="CE76" s="133"/>
      <c r="CF76" s="153" t="s">
        <v>1161</v>
      </c>
      <c r="CG76" s="153" t="s">
        <v>114</v>
      </c>
      <c r="CH76" s="153" t="s">
        <v>114</v>
      </c>
      <c r="CI76" s="133"/>
      <c r="CJ76" s="133"/>
      <c r="CK76" s="133"/>
      <c r="CL76" s="133"/>
    </row>
    <row r="77" spans="1:90" ht="14.25" customHeight="1">
      <c r="A77" s="256">
        <v>22</v>
      </c>
      <c r="B77" s="133">
        <v>75</v>
      </c>
      <c r="C77" s="133" t="s">
        <v>60</v>
      </c>
      <c r="D77" s="110" t="s">
        <v>650</v>
      </c>
      <c r="E77" s="110" t="s">
        <v>650</v>
      </c>
      <c r="F77" s="110" t="s">
        <v>650</v>
      </c>
      <c r="G77" s="110"/>
      <c r="H77" s="110"/>
      <c r="I77" s="110"/>
      <c r="J77" s="110"/>
      <c r="K77" s="153">
        <v>4</v>
      </c>
      <c r="L77" s="153"/>
      <c r="M77" s="218"/>
      <c r="N77" s="171"/>
      <c r="O77" s="224"/>
      <c r="P77" s="133"/>
      <c r="Q77" s="133"/>
      <c r="R77" s="133"/>
      <c r="S77" s="133"/>
      <c r="T77" s="133"/>
      <c r="U77" s="133"/>
      <c r="V77" s="133"/>
      <c r="W77" s="153">
        <v>34</v>
      </c>
      <c r="X77" s="153"/>
      <c r="Y77" s="218"/>
      <c r="Z77" s="171"/>
      <c r="AA77" s="224"/>
      <c r="AB77" s="133"/>
      <c r="AC77" s="133"/>
      <c r="AD77" s="133"/>
      <c r="AE77" s="133"/>
      <c r="AF77" s="133"/>
      <c r="AG77" s="133"/>
      <c r="AH77" s="133"/>
      <c r="AI77" s="133"/>
      <c r="AJ77" s="212"/>
      <c r="AK77" s="33"/>
      <c r="AL77" s="33"/>
      <c r="AM77" s="224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201">
        <v>17</v>
      </c>
      <c r="AZ77" s="201">
        <v>19</v>
      </c>
      <c r="BA77" s="116"/>
      <c r="BB77" s="116"/>
      <c r="BC77" s="218"/>
      <c r="BD77" s="171"/>
      <c r="BE77" s="171"/>
      <c r="BF77" s="171"/>
      <c r="BG77" s="224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53" t="s">
        <v>48</v>
      </c>
      <c r="BU77" s="281"/>
      <c r="BV77" s="153"/>
      <c r="BW77" s="133" t="s">
        <v>48</v>
      </c>
      <c r="BX77" s="133" t="s">
        <v>49</v>
      </c>
      <c r="BY77" s="133"/>
      <c r="BZ77" s="133"/>
      <c r="CA77" s="133"/>
      <c r="CB77" s="133"/>
      <c r="CC77" s="133"/>
      <c r="CD77" s="133"/>
      <c r="CE77" s="133"/>
      <c r="CF77" s="153" t="s">
        <v>94</v>
      </c>
      <c r="CG77" s="153"/>
      <c r="CH77" s="118"/>
      <c r="CI77" s="224"/>
      <c r="CJ77" s="133"/>
      <c r="CK77" s="133"/>
      <c r="CL77" s="133"/>
    </row>
    <row r="78" spans="1:90" ht="14.25" customHeight="1">
      <c r="A78" s="256">
        <v>22</v>
      </c>
      <c r="B78" s="133">
        <v>76</v>
      </c>
      <c r="C78" s="133" t="s">
        <v>96</v>
      </c>
      <c r="D78" s="110">
        <v>4</v>
      </c>
      <c r="E78" s="110">
        <v>15.2</v>
      </c>
      <c r="F78" s="110">
        <v>11.2</v>
      </c>
      <c r="G78" s="110"/>
      <c r="H78" s="110"/>
      <c r="I78" s="110"/>
      <c r="J78" s="110"/>
      <c r="K78" s="153"/>
      <c r="L78" s="153">
        <v>12</v>
      </c>
      <c r="M78" s="218"/>
      <c r="N78" s="171"/>
      <c r="O78" s="224"/>
      <c r="P78" s="133"/>
      <c r="Q78" s="133"/>
      <c r="R78" s="133"/>
      <c r="S78" s="133"/>
      <c r="T78" s="133"/>
      <c r="U78" s="133"/>
      <c r="V78" s="133"/>
      <c r="W78" s="153"/>
      <c r="X78" s="153">
        <v>15</v>
      </c>
      <c r="Y78" s="218"/>
      <c r="Z78" s="171"/>
      <c r="AA78" s="224"/>
      <c r="AB78" s="133"/>
      <c r="AC78" s="133"/>
      <c r="AD78" s="133"/>
      <c r="AE78" s="133"/>
      <c r="AF78" s="133"/>
      <c r="AG78" s="133"/>
      <c r="AH78" s="133"/>
      <c r="AI78" s="133"/>
      <c r="AJ78" s="133"/>
      <c r="AK78" s="153"/>
      <c r="AL78" s="15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201"/>
      <c r="AZ78" s="201"/>
      <c r="BA78" s="116">
        <v>5</v>
      </c>
      <c r="BB78" s="116">
        <v>3</v>
      </c>
      <c r="BC78" s="218"/>
      <c r="BD78" s="171"/>
      <c r="BE78" s="171"/>
      <c r="BF78" s="171"/>
      <c r="BG78" s="224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53" t="s">
        <v>54</v>
      </c>
      <c r="BU78" s="281"/>
      <c r="BV78" s="153"/>
      <c r="BW78" s="133" t="s">
        <v>48</v>
      </c>
      <c r="BX78" s="133" t="s">
        <v>49</v>
      </c>
      <c r="BY78" s="133"/>
      <c r="BZ78" s="133"/>
      <c r="CA78" s="133"/>
      <c r="CB78" s="133"/>
      <c r="CC78" s="133"/>
      <c r="CD78" s="133"/>
      <c r="CE78" s="133"/>
      <c r="CF78" s="153" t="s">
        <v>209</v>
      </c>
      <c r="CG78" s="153" t="s">
        <v>114</v>
      </c>
      <c r="CH78" s="153" t="s">
        <v>114</v>
      </c>
      <c r="CI78" s="133"/>
      <c r="CJ78" s="133"/>
      <c r="CK78" s="133"/>
      <c r="CL78" s="133"/>
    </row>
    <row r="79" spans="1:90" ht="14.25" customHeight="1">
      <c r="A79" s="256">
        <v>22</v>
      </c>
      <c r="B79" s="133">
        <v>77</v>
      </c>
      <c r="C79" s="133" t="s">
        <v>96</v>
      </c>
      <c r="D79" s="110">
        <v>4</v>
      </c>
      <c r="E79" s="110">
        <v>13.56</v>
      </c>
      <c r="F79" s="110">
        <v>11.7</v>
      </c>
      <c r="G79" s="110"/>
      <c r="H79" s="110"/>
      <c r="I79" s="110"/>
      <c r="J79" s="110"/>
      <c r="K79" s="153"/>
      <c r="L79" s="153"/>
      <c r="M79" s="218"/>
      <c r="N79" s="171"/>
      <c r="O79" s="224"/>
      <c r="P79" s="133"/>
      <c r="Q79" s="133"/>
      <c r="R79" s="133"/>
      <c r="S79" s="133"/>
      <c r="T79" s="133"/>
      <c r="U79" s="133"/>
      <c r="V79" s="133"/>
      <c r="W79" s="153"/>
      <c r="X79" s="153"/>
      <c r="Y79" s="218"/>
      <c r="Z79" s="171"/>
      <c r="AA79" s="224"/>
      <c r="AB79" s="133"/>
      <c r="AC79" s="133"/>
      <c r="AD79" s="133"/>
      <c r="AE79" s="133"/>
      <c r="AF79" s="133"/>
      <c r="AG79" s="133"/>
      <c r="AH79" s="133"/>
      <c r="AI79" s="133"/>
      <c r="AJ79" s="133"/>
      <c r="AK79" s="153"/>
      <c r="AL79" s="15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201"/>
      <c r="AZ79" s="201"/>
      <c r="BA79" s="116"/>
      <c r="BB79" s="116"/>
      <c r="BC79" s="218"/>
      <c r="BD79" s="171"/>
      <c r="BE79" s="171"/>
      <c r="BF79" s="171"/>
      <c r="BG79" s="224"/>
      <c r="BH79" s="133"/>
      <c r="BI79" s="133"/>
      <c r="BJ79" s="133"/>
      <c r="BK79" s="133"/>
      <c r="BL79" s="133"/>
      <c r="BM79" s="133"/>
      <c r="BN79" s="133"/>
      <c r="BO79" s="133"/>
      <c r="BP79" s="133"/>
      <c r="BQ79" s="133"/>
      <c r="BR79" s="133"/>
      <c r="BS79" s="133"/>
      <c r="BT79" s="153" t="s">
        <v>48</v>
      </c>
      <c r="BU79" s="281"/>
      <c r="BV79" s="153"/>
      <c r="BW79" s="133" t="s">
        <v>48</v>
      </c>
      <c r="BX79" s="133" t="s">
        <v>49</v>
      </c>
      <c r="BY79" s="133"/>
      <c r="BZ79" s="133"/>
      <c r="CA79" s="133"/>
      <c r="CB79" s="133"/>
      <c r="CC79" s="133"/>
      <c r="CD79" s="133"/>
      <c r="CE79" s="133"/>
      <c r="CF79" s="153" t="s">
        <v>94</v>
      </c>
      <c r="CG79" s="153" t="s">
        <v>114</v>
      </c>
      <c r="CH79" s="153" t="s">
        <v>114</v>
      </c>
      <c r="CI79" s="133"/>
      <c r="CJ79" s="133"/>
      <c r="CK79" s="133"/>
      <c r="CL79" s="133"/>
    </row>
    <row r="80" spans="1:90" ht="14.25" customHeight="1">
      <c r="A80" s="256">
        <v>22</v>
      </c>
      <c r="B80" s="133">
        <v>78</v>
      </c>
      <c r="C80" s="133" t="s">
        <v>109</v>
      </c>
      <c r="D80" s="110">
        <v>4</v>
      </c>
      <c r="E80" s="110">
        <v>13.21</v>
      </c>
      <c r="F80" s="110">
        <v>13.17</v>
      </c>
      <c r="G80" s="110"/>
      <c r="H80" s="110"/>
      <c r="I80" s="110"/>
      <c r="J80" s="110"/>
      <c r="K80" s="153">
        <v>11</v>
      </c>
      <c r="L80" s="153"/>
      <c r="M80" s="104"/>
      <c r="N80" s="78"/>
      <c r="O80" s="224"/>
      <c r="P80" s="133"/>
      <c r="Q80" s="133"/>
      <c r="R80" s="133"/>
      <c r="S80" s="133"/>
      <c r="T80" s="133"/>
      <c r="U80" s="133"/>
      <c r="V80" s="133"/>
      <c r="W80" s="153">
        <v>42</v>
      </c>
      <c r="X80" s="153"/>
      <c r="Y80" s="104"/>
      <c r="Z80" s="78"/>
      <c r="AA80" s="224"/>
      <c r="AB80" s="133"/>
      <c r="AC80" s="133"/>
      <c r="AD80" s="133"/>
      <c r="AE80" s="133"/>
      <c r="AF80" s="133"/>
      <c r="AG80" s="133"/>
      <c r="AH80" s="133"/>
      <c r="AI80" s="133"/>
      <c r="AJ80" s="133"/>
      <c r="AK80" s="153"/>
      <c r="AL80" s="15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201">
        <v>34</v>
      </c>
      <c r="AZ80" s="201">
        <v>39</v>
      </c>
      <c r="BA80" s="116"/>
      <c r="BB80" s="116"/>
      <c r="BC80" s="104"/>
      <c r="BD80" s="78"/>
      <c r="BE80" s="78"/>
      <c r="BF80" s="78"/>
      <c r="BG80" s="224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  <c r="BR80" s="133"/>
      <c r="BS80" s="133"/>
      <c r="BT80" s="153" t="s">
        <v>48</v>
      </c>
      <c r="BU80" s="281"/>
      <c r="BV80" s="153"/>
      <c r="BW80" s="133" t="s">
        <v>48</v>
      </c>
      <c r="BX80" s="133" t="s">
        <v>49</v>
      </c>
      <c r="BY80" s="133"/>
      <c r="BZ80" s="133"/>
      <c r="CA80" s="133"/>
      <c r="CB80" s="133"/>
      <c r="CC80" s="133"/>
      <c r="CD80" s="133"/>
      <c r="CE80" s="133"/>
      <c r="CF80" s="153" t="s">
        <v>94</v>
      </c>
      <c r="CG80" s="153" t="s">
        <v>114</v>
      </c>
      <c r="CH80" s="153" t="s">
        <v>114</v>
      </c>
      <c r="CI80" s="133"/>
      <c r="CJ80" s="133"/>
      <c r="CK80" s="133"/>
      <c r="CL80" s="133"/>
    </row>
    <row r="81" spans="1:90" ht="14.25" customHeight="1">
      <c r="A81" s="256">
        <v>22</v>
      </c>
      <c r="B81" s="133">
        <v>79</v>
      </c>
      <c r="C81" s="133" t="s">
        <v>60</v>
      </c>
      <c r="D81" s="110" t="s">
        <v>650</v>
      </c>
      <c r="E81" s="110" t="s">
        <v>650</v>
      </c>
      <c r="F81" s="110" t="s">
        <v>650</v>
      </c>
      <c r="G81" s="110"/>
      <c r="H81" s="110"/>
      <c r="I81" s="110"/>
      <c r="J81" s="110"/>
      <c r="K81" s="153">
        <v>4</v>
      </c>
      <c r="L81" s="153"/>
      <c r="M81" s="153">
        <v>20</v>
      </c>
      <c r="N81" s="153">
        <v>20</v>
      </c>
      <c r="O81" s="133"/>
      <c r="P81" s="133"/>
      <c r="Q81" s="133"/>
      <c r="R81" s="133"/>
      <c r="S81" s="133"/>
      <c r="T81" s="133"/>
      <c r="U81" s="133"/>
      <c r="V81" s="133"/>
      <c r="W81" s="153">
        <v>28</v>
      </c>
      <c r="X81" s="153"/>
      <c r="Y81" s="153">
        <v>62</v>
      </c>
      <c r="Z81" s="153">
        <v>62</v>
      </c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53"/>
      <c r="AL81" s="15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201">
        <v>17</v>
      </c>
      <c r="AZ81" s="201">
        <v>9</v>
      </c>
      <c r="BA81" s="116"/>
      <c r="BB81" s="116"/>
      <c r="BC81" s="153">
        <v>12</v>
      </c>
      <c r="BD81" s="153">
        <v>6</v>
      </c>
      <c r="BE81" s="153">
        <v>12</v>
      </c>
      <c r="BF81" s="153">
        <v>6</v>
      </c>
      <c r="BG81" s="133"/>
      <c r="BH81" s="133"/>
      <c r="BI81" s="133"/>
      <c r="BJ81" s="133"/>
      <c r="BK81" s="133"/>
      <c r="BL81" s="133"/>
      <c r="BM81" s="133"/>
      <c r="BN81" s="133"/>
      <c r="BO81" s="133"/>
      <c r="BP81" s="133"/>
      <c r="BQ81" s="133"/>
      <c r="BR81" s="133"/>
      <c r="BS81" s="133"/>
      <c r="BT81" s="153" t="s">
        <v>48</v>
      </c>
      <c r="BU81" s="281"/>
      <c r="BV81" s="153" t="s">
        <v>54</v>
      </c>
      <c r="BW81" s="133" t="s">
        <v>48</v>
      </c>
      <c r="BX81" s="133" t="s">
        <v>49</v>
      </c>
      <c r="BY81" s="133"/>
      <c r="BZ81" s="133"/>
      <c r="CA81" s="133"/>
      <c r="CB81" s="133"/>
      <c r="CC81" s="133"/>
      <c r="CD81" s="133"/>
      <c r="CE81" s="133"/>
      <c r="CF81" s="153" t="s">
        <v>94</v>
      </c>
      <c r="CG81" s="153" t="s">
        <v>1162</v>
      </c>
      <c r="CH81" s="153" t="s">
        <v>1162</v>
      </c>
      <c r="CI81" s="133"/>
      <c r="CJ81" s="133"/>
      <c r="CK81" s="133"/>
      <c r="CL81" s="133"/>
    </row>
    <row r="82" spans="1:90" ht="14.25" customHeight="1">
      <c r="A82" s="256">
        <v>22</v>
      </c>
      <c r="B82" s="133">
        <v>80</v>
      </c>
      <c r="C82" s="133" t="s">
        <v>46</v>
      </c>
      <c r="D82" s="110">
        <v>1</v>
      </c>
      <c r="E82" s="110">
        <v>15.7</v>
      </c>
      <c r="F82" s="110">
        <v>11.55</v>
      </c>
      <c r="G82" s="110"/>
      <c r="H82" s="110"/>
      <c r="I82" s="110"/>
      <c r="J82" s="110"/>
      <c r="K82" s="153"/>
      <c r="L82" s="153">
        <v>36</v>
      </c>
      <c r="M82" s="118"/>
      <c r="N82" s="33"/>
      <c r="O82" s="224"/>
      <c r="P82" s="133"/>
      <c r="Q82" s="133"/>
      <c r="R82" s="133"/>
      <c r="S82" s="133"/>
      <c r="T82" s="133"/>
      <c r="U82" s="133"/>
      <c r="V82" s="133"/>
      <c r="W82" s="153"/>
      <c r="X82" s="153">
        <v>300</v>
      </c>
      <c r="Y82" s="118"/>
      <c r="Z82" s="33"/>
      <c r="AA82" s="224"/>
      <c r="AB82" s="133"/>
      <c r="AC82" s="133"/>
      <c r="AD82" s="133"/>
      <c r="AE82" s="133"/>
      <c r="AF82" s="133"/>
      <c r="AG82" s="133"/>
      <c r="AH82" s="133"/>
      <c r="AI82" s="133"/>
      <c r="AJ82" s="133"/>
      <c r="AK82" s="153"/>
      <c r="AL82" s="15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201"/>
      <c r="AZ82" s="201"/>
      <c r="BA82" s="116">
        <v>260</v>
      </c>
      <c r="BB82" s="116">
        <v>135</v>
      </c>
      <c r="BC82" s="197"/>
      <c r="BD82" s="199"/>
      <c r="BE82" s="199"/>
      <c r="BF82" s="199"/>
      <c r="BG82" s="224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  <c r="BR82" s="133"/>
      <c r="BS82" s="133"/>
      <c r="BT82" s="153" t="s">
        <v>42</v>
      </c>
      <c r="BU82" s="281"/>
      <c r="BV82" s="153"/>
      <c r="BW82" s="133" t="s">
        <v>48</v>
      </c>
      <c r="BX82" s="133" t="s">
        <v>49</v>
      </c>
      <c r="BY82" s="133"/>
      <c r="BZ82" s="133"/>
      <c r="CA82" s="133"/>
      <c r="CB82" s="133"/>
      <c r="CC82" s="133"/>
      <c r="CD82" s="133"/>
      <c r="CE82" s="133"/>
      <c r="CF82" s="153"/>
      <c r="CG82" s="153" t="s">
        <v>114</v>
      </c>
      <c r="CH82" s="153" t="s">
        <v>114</v>
      </c>
      <c r="CI82" s="133"/>
      <c r="CJ82" s="133"/>
      <c r="CK82" s="133"/>
      <c r="CL82" s="133"/>
    </row>
    <row r="83" spans="1:90" ht="14.25" customHeight="1">
      <c r="A83" s="256">
        <v>22</v>
      </c>
      <c r="B83" s="133">
        <v>81</v>
      </c>
      <c r="C83" s="133" t="s">
        <v>96</v>
      </c>
      <c r="D83" s="110">
        <v>1</v>
      </c>
      <c r="E83" s="110">
        <v>12.76</v>
      </c>
      <c r="F83" s="110">
        <v>13.3</v>
      </c>
      <c r="G83" s="110"/>
      <c r="H83" s="110"/>
      <c r="I83" s="110"/>
      <c r="J83" s="110"/>
      <c r="K83" s="153"/>
      <c r="L83" s="153">
        <v>36</v>
      </c>
      <c r="M83" s="153">
        <v>24</v>
      </c>
      <c r="N83" s="153">
        <v>24</v>
      </c>
      <c r="O83" s="133"/>
      <c r="P83" s="133"/>
      <c r="Q83" s="133"/>
      <c r="R83" s="133"/>
      <c r="S83" s="133"/>
      <c r="T83" s="133"/>
      <c r="U83" s="133"/>
      <c r="V83" s="133"/>
      <c r="W83" s="153"/>
      <c r="X83" s="153">
        <v>230</v>
      </c>
      <c r="Y83" s="153">
        <v>218</v>
      </c>
      <c r="Z83" s="153">
        <v>218</v>
      </c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53">
        <v>13</v>
      </c>
      <c r="AL83" s="153">
        <v>13</v>
      </c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201"/>
      <c r="AZ83" s="201"/>
      <c r="BA83" s="116">
        <v>80</v>
      </c>
      <c r="BB83" s="116">
        <v>150</v>
      </c>
      <c r="BC83" s="218"/>
      <c r="BD83" s="171"/>
      <c r="BE83" s="171"/>
      <c r="BF83" s="171"/>
      <c r="BG83" s="224"/>
      <c r="BH83" s="133"/>
      <c r="BI83" s="133"/>
      <c r="BJ83" s="133"/>
      <c r="BK83" s="133"/>
      <c r="BL83" s="133"/>
      <c r="BM83" s="133"/>
      <c r="BN83" s="133"/>
      <c r="BO83" s="133"/>
      <c r="BP83" s="133"/>
      <c r="BQ83" s="133"/>
      <c r="BR83" s="133"/>
      <c r="BS83" s="133"/>
      <c r="BT83" s="153" t="s">
        <v>42</v>
      </c>
      <c r="BU83" s="281"/>
      <c r="BV83" s="153" t="s">
        <v>105</v>
      </c>
      <c r="BW83" s="133" t="s">
        <v>48</v>
      </c>
      <c r="BX83" s="133" t="s">
        <v>49</v>
      </c>
      <c r="BY83" s="133"/>
      <c r="BZ83" s="133"/>
      <c r="CA83" s="133"/>
      <c r="CB83" s="133"/>
      <c r="CC83" s="133"/>
      <c r="CD83" s="133"/>
      <c r="CE83" s="133"/>
      <c r="CF83" s="153" t="s">
        <v>1075</v>
      </c>
      <c r="CG83" s="153" t="s">
        <v>107</v>
      </c>
      <c r="CH83" s="153" t="s">
        <v>107</v>
      </c>
      <c r="CI83" s="133"/>
      <c r="CJ83" s="133"/>
      <c r="CK83" s="133"/>
      <c r="CL83" s="133"/>
    </row>
    <row r="84" spans="1:90" ht="14.25" customHeight="1">
      <c r="A84" s="256">
        <v>22</v>
      </c>
      <c r="B84" s="133">
        <v>82</v>
      </c>
      <c r="C84" s="133" t="s">
        <v>109</v>
      </c>
      <c r="D84" s="110">
        <v>1</v>
      </c>
      <c r="E84" s="110">
        <v>13.1</v>
      </c>
      <c r="F84" s="110">
        <v>12.82</v>
      </c>
      <c r="G84" s="110"/>
      <c r="H84" s="110"/>
      <c r="I84" s="110"/>
      <c r="J84" s="110"/>
      <c r="K84" s="153">
        <v>9</v>
      </c>
      <c r="L84" s="153"/>
      <c r="M84" s="197"/>
      <c r="N84" s="199"/>
      <c r="O84" s="224"/>
      <c r="P84" s="133"/>
      <c r="Q84" s="133"/>
      <c r="R84" s="133"/>
      <c r="S84" s="133"/>
      <c r="T84" s="133"/>
      <c r="U84" s="133"/>
      <c r="V84" s="133"/>
      <c r="W84" s="153">
        <v>40</v>
      </c>
      <c r="X84" s="153"/>
      <c r="Y84" s="197"/>
      <c r="Z84" s="199"/>
      <c r="AA84" s="224"/>
      <c r="AB84" s="133"/>
      <c r="AC84" s="133"/>
      <c r="AD84" s="133"/>
      <c r="AE84" s="133"/>
      <c r="AF84" s="133"/>
      <c r="AG84" s="133"/>
      <c r="AH84" s="133"/>
      <c r="AI84" s="133"/>
      <c r="AJ84" s="133"/>
      <c r="AK84" s="153"/>
      <c r="AL84" s="15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201">
        <v>31</v>
      </c>
      <c r="AZ84" s="201">
        <v>31</v>
      </c>
      <c r="BA84" s="116"/>
      <c r="BB84" s="116"/>
      <c r="BC84" s="218"/>
      <c r="BD84" s="171"/>
      <c r="BE84" s="171"/>
      <c r="BF84" s="171"/>
      <c r="BG84" s="224"/>
      <c r="BH84" s="133"/>
      <c r="BI84" s="133"/>
      <c r="BJ84" s="133"/>
      <c r="BK84" s="133"/>
      <c r="BL84" s="133"/>
      <c r="BM84" s="133"/>
      <c r="BN84" s="133"/>
      <c r="BO84" s="133"/>
      <c r="BP84" s="133"/>
      <c r="BQ84" s="133"/>
      <c r="BR84" s="133"/>
      <c r="BS84" s="133"/>
      <c r="BT84" s="153" t="s">
        <v>48</v>
      </c>
      <c r="BU84" s="281"/>
      <c r="BV84" s="153"/>
      <c r="BW84" s="133" t="s">
        <v>48</v>
      </c>
      <c r="BX84" s="133" t="s">
        <v>49</v>
      </c>
      <c r="BY84" s="133"/>
      <c r="BZ84" s="133"/>
      <c r="CA84" s="133"/>
      <c r="CB84" s="133"/>
      <c r="CC84" s="133"/>
      <c r="CD84" s="133"/>
      <c r="CE84" s="133"/>
      <c r="CF84" s="153" t="s">
        <v>94</v>
      </c>
      <c r="CG84" s="153" t="s">
        <v>114</v>
      </c>
      <c r="CH84" s="153" t="s">
        <v>114</v>
      </c>
      <c r="CI84" s="133"/>
      <c r="CJ84" s="133"/>
      <c r="CK84" s="133"/>
      <c r="CL84" s="133"/>
    </row>
    <row r="85" spans="1:90" ht="14.25" customHeight="1">
      <c r="A85" s="256">
        <v>22</v>
      </c>
      <c r="B85" s="133">
        <v>83</v>
      </c>
      <c r="C85" s="133" t="s">
        <v>46</v>
      </c>
      <c r="D85" s="110">
        <v>2</v>
      </c>
      <c r="E85" s="110">
        <v>14.7</v>
      </c>
      <c r="F85" s="110">
        <v>14.24</v>
      </c>
      <c r="G85" s="110"/>
      <c r="H85" s="110"/>
      <c r="I85" s="110"/>
      <c r="J85" s="110"/>
      <c r="K85" s="153"/>
      <c r="L85" s="153"/>
      <c r="M85" s="218"/>
      <c r="N85" s="171"/>
      <c r="O85" s="146"/>
      <c r="P85" s="133"/>
      <c r="Q85" s="133"/>
      <c r="R85" s="133"/>
      <c r="S85" s="133"/>
      <c r="T85" s="133"/>
      <c r="U85" s="133"/>
      <c r="V85" s="133"/>
      <c r="W85" s="153"/>
      <c r="X85" s="153"/>
      <c r="Y85" s="218"/>
      <c r="Z85" s="171"/>
      <c r="AA85" s="224"/>
      <c r="AB85" s="133"/>
      <c r="AC85" s="133"/>
      <c r="AD85" s="133"/>
      <c r="AE85" s="133"/>
      <c r="AF85" s="133"/>
      <c r="AG85" s="133"/>
      <c r="AH85" s="133"/>
      <c r="AI85" s="133"/>
      <c r="AJ85" s="133"/>
      <c r="AK85" s="153"/>
      <c r="AL85" s="15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16" t="s">
        <v>39</v>
      </c>
      <c r="AZ85" s="201"/>
      <c r="BA85" s="116"/>
      <c r="BB85" s="116"/>
      <c r="BC85" s="218"/>
      <c r="BD85" s="171"/>
      <c r="BE85" s="171"/>
      <c r="BF85" s="171"/>
      <c r="BG85" s="224"/>
      <c r="BH85" s="133"/>
      <c r="BI85" s="133"/>
      <c r="BJ85" s="133"/>
      <c r="BK85" s="133"/>
      <c r="BL85" s="133"/>
      <c r="BM85" s="133"/>
      <c r="BN85" s="133"/>
      <c r="BO85" s="133"/>
      <c r="BP85" s="133"/>
      <c r="BQ85" s="133"/>
      <c r="BR85" s="133"/>
      <c r="BS85" s="133"/>
      <c r="BT85" s="153" t="s">
        <v>48</v>
      </c>
      <c r="BU85" s="281"/>
      <c r="BV85" s="153"/>
      <c r="BW85" s="133" t="s">
        <v>48</v>
      </c>
      <c r="BX85" s="133" t="s">
        <v>48</v>
      </c>
      <c r="BY85" s="133"/>
      <c r="BZ85" s="133"/>
      <c r="CA85" s="133"/>
      <c r="CB85" s="133"/>
      <c r="CC85" s="133"/>
      <c r="CD85" s="133"/>
      <c r="CE85" s="133"/>
      <c r="CF85" s="153" t="s">
        <v>94</v>
      </c>
      <c r="CG85" s="153" t="s">
        <v>114</v>
      </c>
      <c r="CH85" s="153" t="s">
        <v>114</v>
      </c>
      <c r="CI85" s="133"/>
      <c r="CJ85" s="133"/>
      <c r="CK85" s="133"/>
      <c r="CL85" s="133"/>
    </row>
    <row r="86" spans="1:90" ht="15" customHeight="1">
      <c r="A86" s="256">
        <v>22</v>
      </c>
      <c r="B86" s="133">
        <v>84</v>
      </c>
      <c r="C86" s="133" t="s">
        <v>60</v>
      </c>
      <c r="D86" s="110">
        <v>1</v>
      </c>
      <c r="E86" s="110">
        <v>16.7</v>
      </c>
      <c r="F86" s="110">
        <v>6.44</v>
      </c>
      <c r="G86" s="110"/>
      <c r="H86" s="110"/>
      <c r="I86" s="110"/>
      <c r="J86" s="110"/>
      <c r="K86" s="153"/>
      <c r="L86" s="153">
        <v>4</v>
      </c>
      <c r="M86" s="104"/>
      <c r="N86" s="78"/>
      <c r="O86" s="224"/>
      <c r="P86" s="133"/>
      <c r="Q86" s="133"/>
      <c r="R86" s="133"/>
      <c r="S86" s="133"/>
      <c r="T86" s="133"/>
      <c r="U86" s="133"/>
      <c r="V86" s="133"/>
      <c r="W86" s="153"/>
      <c r="X86" s="153">
        <v>130</v>
      </c>
      <c r="Y86" s="104"/>
      <c r="Z86" s="78"/>
      <c r="AA86" s="224"/>
      <c r="AB86" s="133"/>
      <c r="AC86" s="133"/>
      <c r="AD86" s="133"/>
      <c r="AE86" s="133"/>
      <c r="AF86" s="133"/>
      <c r="AG86" s="133"/>
      <c r="AH86" s="133"/>
      <c r="AI86" s="133"/>
      <c r="AJ86" s="133"/>
      <c r="AK86" s="153"/>
      <c r="AL86" s="15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16" t="s">
        <v>39</v>
      </c>
      <c r="AZ86" s="201"/>
      <c r="BA86" s="116">
        <v>34</v>
      </c>
      <c r="BB86" s="116">
        <v>30</v>
      </c>
      <c r="BC86" s="104"/>
      <c r="BD86" s="78"/>
      <c r="BE86" s="78"/>
      <c r="BF86" s="78"/>
      <c r="BG86" s="224"/>
      <c r="BH86" s="133"/>
      <c r="BI86" s="133"/>
      <c r="BJ86" s="133"/>
      <c r="BK86" s="133"/>
      <c r="BL86" s="133"/>
      <c r="BM86" s="133"/>
      <c r="BN86" s="133"/>
      <c r="BO86" s="133"/>
      <c r="BP86" s="133"/>
      <c r="BQ86" s="133"/>
      <c r="BR86" s="133"/>
      <c r="BS86" s="133"/>
      <c r="BT86" s="153" t="s">
        <v>42</v>
      </c>
      <c r="BU86" s="281"/>
      <c r="BV86" s="153"/>
      <c r="BW86" s="133" t="s">
        <v>48</v>
      </c>
      <c r="BX86" s="133" t="s">
        <v>49</v>
      </c>
      <c r="BY86" s="133"/>
      <c r="BZ86" s="133"/>
      <c r="CA86" s="133"/>
      <c r="CB86" s="133"/>
      <c r="CC86" s="133"/>
      <c r="CD86" s="133"/>
      <c r="CE86" s="133"/>
      <c r="CF86" s="153" t="s">
        <v>1163</v>
      </c>
      <c r="CG86" s="153" t="s">
        <v>114</v>
      </c>
      <c r="CH86" s="153" t="s">
        <v>114</v>
      </c>
      <c r="CI86" s="133"/>
      <c r="CJ86" s="133" t="s">
        <v>196</v>
      </c>
      <c r="CK86" s="133"/>
      <c r="CL86" s="133"/>
    </row>
    <row r="87" spans="1:90" ht="14.25" customHeight="1">
      <c r="A87" s="256">
        <v>22</v>
      </c>
      <c r="B87" s="133">
        <v>85</v>
      </c>
      <c r="C87" s="133" t="s">
        <v>223</v>
      </c>
      <c r="D87" s="110" t="s">
        <v>650</v>
      </c>
      <c r="E87" s="110" t="s">
        <v>650</v>
      </c>
      <c r="F87" s="110" t="s">
        <v>650</v>
      </c>
      <c r="G87" s="110"/>
      <c r="H87" s="110"/>
      <c r="I87" s="110"/>
      <c r="J87" s="110"/>
      <c r="K87" s="153"/>
      <c r="L87" s="153"/>
      <c r="M87" s="153">
        <v>23</v>
      </c>
      <c r="N87" s="153">
        <v>23</v>
      </c>
      <c r="O87" s="133"/>
      <c r="P87" s="133"/>
      <c r="Q87" s="133"/>
      <c r="R87" s="133"/>
      <c r="S87" s="133"/>
      <c r="T87" s="133"/>
      <c r="U87" s="133"/>
      <c r="V87" s="133"/>
      <c r="W87" s="153"/>
      <c r="X87" s="153"/>
      <c r="Y87" s="153">
        <v>127</v>
      </c>
      <c r="Z87" s="153">
        <v>127</v>
      </c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53">
        <v>10</v>
      </c>
      <c r="AL87" s="153">
        <v>10</v>
      </c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16" t="s">
        <v>39</v>
      </c>
      <c r="AZ87" s="201"/>
      <c r="BA87" s="116"/>
      <c r="BB87" s="116"/>
      <c r="BC87" s="153">
        <v>31</v>
      </c>
      <c r="BD87" s="153">
        <v>38</v>
      </c>
      <c r="BE87" s="153">
        <v>31</v>
      </c>
      <c r="BF87" s="153">
        <v>38</v>
      </c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3"/>
      <c r="BR87" s="133"/>
      <c r="BS87" s="133"/>
      <c r="BT87" s="153" t="s">
        <v>48</v>
      </c>
      <c r="BU87" s="281"/>
      <c r="BV87" s="153" t="s">
        <v>42</v>
      </c>
      <c r="BW87" s="133" t="s">
        <v>48</v>
      </c>
      <c r="BX87" s="133" t="s">
        <v>49</v>
      </c>
      <c r="BY87" s="133"/>
      <c r="BZ87" s="133"/>
      <c r="CA87" s="133"/>
      <c r="CB87" s="133"/>
      <c r="CC87" s="133"/>
      <c r="CD87" s="133"/>
      <c r="CE87" s="133"/>
      <c r="CF87" s="153" t="s">
        <v>94</v>
      </c>
      <c r="CG87" s="153"/>
      <c r="CH87" s="118"/>
      <c r="CI87" s="224"/>
      <c r="CJ87" s="133"/>
      <c r="CK87" s="133"/>
      <c r="CL87" s="133"/>
    </row>
    <row r="88" spans="1:90" ht="14.25" customHeight="1">
      <c r="A88" s="256">
        <v>22</v>
      </c>
      <c r="B88" s="133">
        <v>86</v>
      </c>
      <c r="C88" s="133" t="s">
        <v>223</v>
      </c>
      <c r="D88" s="110" t="s">
        <v>650</v>
      </c>
      <c r="E88" s="110" t="s">
        <v>650</v>
      </c>
      <c r="F88" s="110" t="s">
        <v>650</v>
      </c>
      <c r="G88" s="110"/>
      <c r="H88" s="110"/>
      <c r="I88" s="110"/>
      <c r="J88" s="137"/>
      <c r="K88" s="199"/>
      <c r="L88" s="199"/>
      <c r="M88" s="199"/>
      <c r="N88" s="199"/>
      <c r="O88" s="224"/>
      <c r="P88" s="133"/>
      <c r="Q88" s="133"/>
      <c r="R88" s="133"/>
      <c r="S88" s="133"/>
      <c r="T88" s="133"/>
      <c r="U88" s="133"/>
      <c r="V88" s="212"/>
      <c r="W88" s="199"/>
      <c r="X88" s="199"/>
      <c r="Y88" s="199"/>
      <c r="Z88" s="199"/>
      <c r="AA88" s="224"/>
      <c r="AB88" s="133"/>
      <c r="AC88" s="133"/>
      <c r="AD88" s="133"/>
      <c r="AE88" s="133"/>
      <c r="AF88" s="133"/>
      <c r="AG88" s="133"/>
      <c r="AH88" s="133"/>
      <c r="AI88" s="133"/>
      <c r="AJ88" s="133"/>
      <c r="AK88" s="153"/>
      <c r="AL88" s="15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212"/>
      <c r="AY88" s="199"/>
      <c r="AZ88" s="199"/>
      <c r="BA88" s="199"/>
      <c r="BB88" s="199"/>
      <c r="BC88" s="199"/>
      <c r="BD88" s="199"/>
      <c r="BE88" s="199"/>
      <c r="BF88" s="199"/>
      <c r="BG88" s="224"/>
      <c r="BH88" s="133"/>
      <c r="BI88" s="133"/>
      <c r="BJ88" s="133"/>
      <c r="BK88" s="133"/>
      <c r="BL88" s="133"/>
      <c r="BM88" s="133"/>
      <c r="BN88" s="133"/>
      <c r="BO88" s="133"/>
      <c r="BP88" s="133"/>
      <c r="BQ88" s="133"/>
      <c r="BR88" s="133"/>
      <c r="BS88" s="212"/>
      <c r="BT88" s="199"/>
      <c r="BU88" s="41"/>
      <c r="BV88" s="153"/>
      <c r="BW88" s="133" t="s">
        <v>48</v>
      </c>
      <c r="BX88" s="133" t="s">
        <v>49</v>
      </c>
      <c r="BY88" s="133"/>
      <c r="BZ88" s="133"/>
      <c r="CA88" s="133"/>
      <c r="CB88" s="133"/>
      <c r="CC88" s="133"/>
      <c r="CD88" s="133"/>
      <c r="CE88" s="212"/>
      <c r="CF88" s="18"/>
      <c r="CG88" s="153" t="s">
        <v>507</v>
      </c>
      <c r="CH88" s="153" t="s">
        <v>507</v>
      </c>
      <c r="CI88" s="133"/>
      <c r="CJ88" s="133"/>
      <c r="CK88" s="133"/>
      <c r="CL88" s="133"/>
    </row>
    <row r="89" spans="1:90" ht="14.25" customHeight="1">
      <c r="A89" s="256">
        <v>22</v>
      </c>
      <c r="B89" s="133">
        <v>87</v>
      </c>
      <c r="C89" s="256" t="s">
        <v>223</v>
      </c>
      <c r="D89" s="110" t="s">
        <v>650</v>
      </c>
      <c r="E89" s="110" t="s">
        <v>650</v>
      </c>
      <c r="F89" s="110" t="s">
        <v>650</v>
      </c>
      <c r="G89" s="110"/>
      <c r="H89" s="110"/>
      <c r="I89" s="110"/>
      <c r="J89" s="137"/>
      <c r="K89" s="171"/>
      <c r="L89" s="171"/>
      <c r="M89" s="171"/>
      <c r="N89" s="171"/>
      <c r="O89" s="221"/>
      <c r="P89" s="256"/>
      <c r="Q89" s="256"/>
      <c r="R89" s="256"/>
      <c r="S89" s="256"/>
      <c r="T89" s="256"/>
      <c r="U89" s="256"/>
      <c r="V89" s="29"/>
      <c r="W89" s="171"/>
      <c r="X89" s="171"/>
      <c r="Y89" s="171"/>
      <c r="Z89" s="171"/>
      <c r="AA89" s="221"/>
      <c r="AB89" s="256"/>
      <c r="AC89" s="256"/>
      <c r="AD89" s="256"/>
      <c r="AE89" s="256"/>
      <c r="AF89" s="256"/>
      <c r="AG89" s="256"/>
      <c r="AH89" s="256"/>
      <c r="AI89" s="256"/>
      <c r="AJ89" s="256"/>
      <c r="AK89" s="153"/>
      <c r="AL89" s="153"/>
      <c r="AM89" s="256"/>
      <c r="AN89" s="256"/>
      <c r="AO89" s="256"/>
      <c r="AP89" s="256"/>
      <c r="AQ89" s="256"/>
      <c r="AR89" s="256"/>
      <c r="AS89" s="256"/>
      <c r="AT89" s="256"/>
      <c r="AU89" s="256"/>
      <c r="AV89" s="256"/>
      <c r="AW89" s="256"/>
      <c r="AX89" s="29"/>
      <c r="AY89" s="171"/>
      <c r="AZ89" s="171"/>
      <c r="BA89" s="171"/>
      <c r="BB89" s="171"/>
      <c r="BC89" s="171"/>
      <c r="BD89" s="171"/>
      <c r="BE89" s="171"/>
      <c r="BF89" s="171"/>
      <c r="BG89" s="221"/>
      <c r="BH89" s="256"/>
      <c r="BI89" s="256"/>
      <c r="BJ89" s="256"/>
      <c r="BK89" s="256"/>
      <c r="BL89" s="256"/>
      <c r="BM89" s="256"/>
      <c r="BN89" s="256"/>
      <c r="BO89" s="256"/>
      <c r="BP89" s="256"/>
      <c r="BQ89" s="256"/>
      <c r="BR89" s="256"/>
      <c r="BS89" s="29"/>
      <c r="BT89" s="171"/>
      <c r="BU89" s="41"/>
      <c r="BV89" s="153"/>
      <c r="BW89" s="256" t="s">
        <v>48</v>
      </c>
      <c r="BX89" s="256" t="s">
        <v>49</v>
      </c>
      <c r="BY89" s="256"/>
      <c r="BZ89" s="256"/>
      <c r="CA89" s="256"/>
      <c r="CB89" s="256"/>
      <c r="CC89" s="256"/>
      <c r="CD89" s="256"/>
      <c r="CE89" s="29"/>
      <c r="CF89" s="171"/>
      <c r="CG89" s="199"/>
      <c r="CH89" s="199"/>
      <c r="CI89" s="221"/>
      <c r="CJ89" s="256"/>
      <c r="CK89" s="256"/>
      <c r="CL89" s="256"/>
    </row>
    <row r="90" spans="1:90" ht="14.25" customHeight="1">
      <c r="A90" s="256"/>
      <c r="B90" s="133">
        <v>88</v>
      </c>
      <c r="C90" s="133" t="s">
        <v>223</v>
      </c>
      <c r="D90" s="110" t="s">
        <v>650</v>
      </c>
      <c r="E90" s="110" t="s">
        <v>650</v>
      </c>
      <c r="F90" s="110" t="s">
        <v>650</v>
      </c>
      <c r="G90" s="110"/>
      <c r="H90" s="110"/>
      <c r="I90" s="110"/>
      <c r="J90" s="137"/>
      <c r="K90" s="171"/>
      <c r="L90" s="171"/>
      <c r="M90" s="171"/>
      <c r="N90" s="171"/>
      <c r="O90" s="224"/>
      <c r="P90" s="133"/>
      <c r="Q90" s="133"/>
      <c r="R90" s="133"/>
      <c r="S90" s="133"/>
      <c r="T90" s="133"/>
      <c r="U90" s="133"/>
      <c r="V90" s="212"/>
      <c r="W90" s="171"/>
      <c r="X90" s="171"/>
      <c r="Y90" s="171"/>
      <c r="Z90" s="171"/>
      <c r="AA90" s="224"/>
      <c r="AB90" s="133"/>
      <c r="AC90" s="133"/>
      <c r="AD90" s="133"/>
      <c r="AE90" s="133"/>
      <c r="AF90" s="133"/>
      <c r="AG90" s="133"/>
      <c r="AH90" s="133"/>
      <c r="AI90" s="133"/>
      <c r="AJ90" s="133"/>
      <c r="AK90" s="153"/>
      <c r="AL90" s="15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212"/>
      <c r="AY90" s="171"/>
      <c r="AZ90" s="171"/>
      <c r="BA90" s="171"/>
      <c r="BB90" s="171"/>
      <c r="BC90" s="171"/>
      <c r="BD90" s="171"/>
      <c r="BE90" s="171"/>
      <c r="BF90" s="171"/>
      <c r="BG90" s="224"/>
      <c r="BH90" s="133"/>
      <c r="BI90" s="133"/>
      <c r="BJ90" s="133"/>
      <c r="BK90" s="133"/>
      <c r="BL90" s="133"/>
      <c r="BM90" s="133"/>
      <c r="BN90" s="133"/>
      <c r="BO90" s="133"/>
      <c r="BP90" s="133"/>
      <c r="BQ90" s="133"/>
      <c r="BR90" s="133"/>
      <c r="BS90" s="212"/>
      <c r="BT90" s="78"/>
      <c r="BU90" s="38"/>
      <c r="BV90" s="153"/>
      <c r="BW90" s="133" t="s">
        <v>48</v>
      </c>
      <c r="BX90" s="133" t="s">
        <v>49</v>
      </c>
      <c r="BY90" s="133"/>
      <c r="BZ90" s="133"/>
      <c r="CA90" s="133"/>
      <c r="CB90" s="133"/>
      <c r="CC90" s="133"/>
      <c r="CD90" s="133"/>
      <c r="CE90" s="133"/>
      <c r="CF90" s="121"/>
      <c r="CG90" s="121"/>
      <c r="CH90" s="121"/>
      <c r="CI90" s="133"/>
      <c r="CJ90" s="133"/>
      <c r="CK90" s="133"/>
      <c r="CL90" s="133"/>
    </row>
    <row r="91" spans="1:90" ht="14.25" customHeight="1">
      <c r="A91" s="256"/>
      <c r="B91" s="133">
        <v>89</v>
      </c>
      <c r="C91" s="133" t="s">
        <v>223</v>
      </c>
      <c r="D91" s="110" t="s">
        <v>650</v>
      </c>
      <c r="E91" s="110" t="s">
        <v>650</v>
      </c>
      <c r="F91" s="110" t="s">
        <v>650</v>
      </c>
      <c r="G91" s="110"/>
      <c r="H91" s="110"/>
      <c r="I91" s="110"/>
      <c r="J91" s="137"/>
      <c r="K91" s="171"/>
      <c r="L91" s="171"/>
      <c r="M91" s="171"/>
      <c r="N91" s="171"/>
      <c r="O91" s="224"/>
      <c r="P91" s="133"/>
      <c r="Q91" s="133"/>
      <c r="R91" s="133"/>
      <c r="S91" s="133"/>
      <c r="T91" s="133"/>
      <c r="U91" s="133"/>
      <c r="V91" s="212"/>
      <c r="W91" s="171"/>
      <c r="X91" s="171"/>
      <c r="Y91" s="171"/>
      <c r="Z91" s="171"/>
      <c r="AA91" s="224"/>
      <c r="AB91" s="133"/>
      <c r="AC91" s="133"/>
      <c r="AD91" s="133"/>
      <c r="AE91" s="133"/>
      <c r="AF91" s="133"/>
      <c r="AG91" s="133"/>
      <c r="AH91" s="133"/>
      <c r="AI91" s="133"/>
      <c r="AJ91" s="133"/>
      <c r="AK91" s="153"/>
      <c r="AL91" s="15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33"/>
      <c r="AX91" s="212"/>
      <c r="AY91" s="171"/>
      <c r="AZ91" s="171"/>
      <c r="BA91" s="171"/>
      <c r="BB91" s="171"/>
      <c r="BC91" s="171"/>
      <c r="BD91" s="171"/>
      <c r="BE91" s="171"/>
      <c r="BF91" s="171"/>
      <c r="BG91" s="224"/>
      <c r="BH91" s="133"/>
      <c r="BI91" s="133"/>
      <c r="BJ91" s="133"/>
      <c r="BK91" s="133"/>
      <c r="BL91" s="133"/>
      <c r="BM91" s="133"/>
      <c r="BN91" s="133"/>
      <c r="BO91" s="133"/>
      <c r="BP91" s="133"/>
      <c r="BQ91" s="133"/>
      <c r="BR91" s="133"/>
      <c r="BS91" s="133"/>
      <c r="BT91" s="98"/>
      <c r="BU91" s="98"/>
      <c r="BV91" s="124"/>
      <c r="BW91" s="133" t="s">
        <v>48</v>
      </c>
      <c r="BX91" s="133" t="s">
        <v>49</v>
      </c>
      <c r="BY91" s="133"/>
      <c r="BZ91" s="133"/>
      <c r="CA91" s="133"/>
      <c r="CB91" s="133"/>
      <c r="CC91" s="133"/>
      <c r="CD91" s="133"/>
      <c r="CE91" s="133"/>
      <c r="CF91" s="133"/>
      <c r="CG91" s="133"/>
      <c r="CH91" s="133"/>
      <c r="CI91" s="133"/>
      <c r="CJ91" s="133"/>
      <c r="CK91" s="133"/>
      <c r="CL91" s="133"/>
    </row>
    <row r="92" spans="1:90" ht="14.25" customHeight="1">
      <c r="A92" s="256"/>
      <c r="B92" s="133">
        <v>90</v>
      </c>
      <c r="C92" s="133" t="s">
        <v>223</v>
      </c>
      <c r="D92" s="110" t="s">
        <v>650</v>
      </c>
      <c r="E92" s="110" t="s">
        <v>650</v>
      </c>
      <c r="F92" s="110" t="s">
        <v>650</v>
      </c>
      <c r="G92" s="110"/>
      <c r="H92" s="110"/>
      <c r="I92" s="110"/>
      <c r="J92" s="110"/>
      <c r="K92" s="227"/>
      <c r="L92" s="227"/>
      <c r="M92" s="227"/>
      <c r="N92" s="227"/>
      <c r="O92" s="133"/>
      <c r="P92" s="133"/>
      <c r="Q92" s="133"/>
      <c r="R92" s="133"/>
      <c r="S92" s="133"/>
      <c r="T92" s="133"/>
      <c r="U92" s="133"/>
      <c r="V92" s="133"/>
      <c r="W92" s="62"/>
      <c r="X92" s="62"/>
      <c r="Y92" s="62"/>
      <c r="Z92" s="62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53"/>
      <c r="AL92" s="15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212"/>
      <c r="AY92" s="171"/>
      <c r="AZ92" s="171"/>
      <c r="BA92" s="171"/>
      <c r="BB92" s="171"/>
      <c r="BC92" s="171"/>
      <c r="BD92" s="171"/>
      <c r="BE92" s="171"/>
      <c r="BF92" s="171"/>
      <c r="BG92" s="224"/>
      <c r="BH92" s="133"/>
      <c r="BI92" s="133"/>
      <c r="BJ92" s="133"/>
      <c r="BK92" s="133"/>
      <c r="BL92" s="133"/>
      <c r="BM92" s="133"/>
      <c r="BN92" s="133"/>
      <c r="BO92" s="133"/>
      <c r="BP92" s="133"/>
      <c r="BQ92" s="133"/>
      <c r="BR92" s="133"/>
      <c r="BS92" s="212"/>
      <c r="BT92" s="171"/>
      <c r="BU92" s="171"/>
      <c r="BV92" s="171"/>
      <c r="BW92" s="224" t="s">
        <v>48</v>
      </c>
      <c r="BX92" s="133" t="s">
        <v>49</v>
      </c>
      <c r="BY92" s="133"/>
      <c r="BZ92" s="133"/>
      <c r="CA92" s="133"/>
      <c r="CB92" s="133"/>
      <c r="CC92" s="133"/>
      <c r="CD92" s="133"/>
      <c r="CE92" s="133"/>
      <c r="CF92" s="133"/>
      <c r="CG92" s="133"/>
      <c r="CH92" s="133"/>
      <c r="CI92" s="133"/>
      <c r="CJ92" s="133"/>
      <c r="CK92" s="133"/>
      <c r="CL92" s="133"/>
    </row>
    <row r="93" spans="1:90" ht="14.25" customHeight="1">
      <c r="A93" s="256"/>
      <c r="B93" s="133"/>
      <c r="C93" s="133"/>
      <c r="D93" s="110"/>
      <c r="E93" s="110"/>
      <c r="F93" s="110"/>
      <c r="G93" s="110"/>
      <c r="H93" s="110"/>
      <c r="I93" s="110"/>
      <c r="J93" s="110"/>
      <c r="K93" s="227"/>
      <c r="L93" s="227"/>
      <c r="M93" s="227"/>
      <c r="N93" s="227"/>
      <c r="O93" s="133"/>
      <c r="P93" s="133"/>
      <c r="Q93" s="133"/>
      <c r="R93" s="133"/>
      <c r="S93" s="133"/>
      <c r="T93" s="133"/>
      <c r="U93" s="133"/>
      <c r="V93" s="133"/>
      <c r="W93" s="62"/>
      <c r="X93" s="62"/>
      <c r="Y93" s="62"/>
      <c r="Z93" s="62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53"/>
      <c r="AL93" s="15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212"/>
      <c r="AY93" s="171"/>
      <c r="AZ93" s="171"/>
      <c r="BA93" s="171"/>
      <c r="BB93" s="171"/>
      <c r="BC93" s="171"/>
      <c r="BD93" s="171"/>
      <c r="BE93" s="171"/>
      <c r="BF93" s="171"/>
      <c r="BG93" s="224"/>
      <c r="BH93" s="133"/>
      <c r="BI93" s="133"/>
      <c r="BJ93" s="133"/>
      <c r="BK93" s="133"/>
      <c r="BL93" s="133"/>
      <c r="BM93" s="133"/>
      <c r="BN93" s="133"/>
      <c r="BO93" s="133"/>
      <c r="BP93" s="133"/>
      <c r="BQ93" s="133"/>
      <c r="BR93" s="133"/>
      <c r="BS93" s="212"/>
      <c r="BT93" s="171"/>
      <c r="BU93" s="171"/>
      <c r="BV93" s="171"/>
      <c r="BW93" s="224"/>
      <c r="BX93" s="133"/>
      <c r="BY93" s="133"/>
      <c r="BZ93" s="133"/>
      <c r="CA93" s="133"/>
      <c r="CB93" s="133"/>
      <c r="CC93" s="133"/>
      <c r="CD93" s="133"/>
      <c r="CE93" s="133"/>
      <c r="CF93" s="133"/>
      <c r="CG93" s="133"/>
      <c r="CH93" s="133"/>
      <c r="CI93" s="133"/>
      <c r="CJ93" s="133"/>
      <c r="CK93" s="133"/>
      <c r="CL93" s="133"/>
    </row>
    <row r="94" spans="1:90" ht="14.25" customHeight="1">
      <c r="A94" s="256"/>
      <c r="B94" s="133"/>
      <c r="C94" s="133"/>
      <c r="D94" s="110"/>
      <c r="E94" s="110"/>
      <c r="F94" s="110"/>
      <c r="G94" s="110"/>
      <c r="H94" s="110"/>
      <c r="I94" s="110"/>
      <c r="J94" s="110"/>
      <c r="K94" s="227"/>
      <c r="L94" s="227"/>
      <c r="M94" s="227"/>
      <c r="N94" s="227"/>
      <c r="O94" s="133"/>
      <c r="P94" s="133"/>
      <c r="Q94" s="133"/>
      <c r="R94" s="133"/>
      <c r="S94" s="133"/>
      <c r="T94" s="133"/>
      <c r="U94" s="133"/>
      <c r="V94" s="133"/>
      <c r="W94" s="62"/>
      <c r="X94" s="62"/>
      <c r="Y94" s="62"/>
      <c r="Z94" s="62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53"/>
      <c r="AL94" s="15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212"/>
      <c r="AY94" s="171"/>
      <c r="AZ94" s="171"/>
      <c r="BA94" s="171"/>
      <c r="BB94" s="171"/>
      <c r="BC94" s="171"/>
      <c r="BD94" s="171"/>
      <c r="BE94" s="171"/>
      <c r="BF94" s="171"/>
      <c r="BG94" s="224"/>
      <c r="BH94" s="133"/>
      <c r="BI94" s="133"/>
      <c r="BJ94" s="133"/>
      <c r="BK94" s="133"/>
      <c r="BL94" s="133"/>
      <c r="BM94" s="133"/>
      <c r="BN94" s="133"/>
      <c r="BO94" s="133"/>
      <c r="BP94" s="133"/>
      <c r="BQ94" s="133"/>
      <c r="BR94" s="133"/>
      <c r="BS94" s="212"/>
      <c r="BT94" s="171"/>
      <c r="BU94" s="171"/>
      <c r="BV94" s="171"/>
      <c r="BW94" s="224"/>
      <c r="BX94" s="133"/>
      <c r="BY94" s="133"/>
      <c r="BZ94" s="133"/>
      <c r="CA94" s="133"/>
      <c r="CB94" s="133"/>
      <c r="CC94" s="133"/>
      <c r="CD94" s="133"/>
      <c r="CE94" s="133"/>
      <c r="CF94" s="133"/>
      <c r="CG94" s="133"/>
      <c r="CH94" s="133"/>
      <c r="CI94" s="133"/>
      <c r="CJ94" s="133"/>
      <c r="CK94" s="133"/>
      <c r="CL94" s="133"/>
    </row>
    <row r="95" spans="1:90" ht="14.25" customHeight="1">
      <c r="A95" s="256"/>
      <c r="B95" s="133"/>
      <c r="C95" s="133"/>
      <c r="D95" s="110"/>
      <c r="E95" s="110"/>
      <c r="F95" s="110"/>
      <c r="G95" s="110"/>
      <c r="H95" s="110"/>
      <c r="I95" s="110"/>
      <c r="J95" s="110"/>
      <c r="K95" s="227"/>
      <c r="L95" s="227"/>
      <c r="M95" s="227"/>
      <c r="N95" s="227"/>
      <c r="O95" s="133"/>
      <c r="P95" s="133"/>
      <c r="Q95" s="133"/>
      <c r="R95" s="133"/>
      <c r="S95" s="133"/>
      <c r="T95" s="133"/>
      <c r="U95" s="133"/>
      <c r="V95" s="133"/>
      <c r="W95" s="62"/>
      <c r="X95" s="62"/>
      <c r="Y95" s="62"/>
      <c r="Z95" s="62"/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53"/>
      <c r="AL95" s="153"/>
      <c r="AM95" s="133"/>
      <c r="AN95" s="133"/>
      <c r="AO95" s="133"/>
      <c r="AP95" s="133"/>
      <c r="AQ95" s="133"/>
      <c r="AR95" s="133"/>
      <c r="AS95" s="133"/>
      <c r="AT95" s="133"/>
      <c r="AU95" s="133"/>
      <c r="AV95" s="133"/>
      <c r="AW95" s="133"/>
      <c r="AX95" s="212"/>
      <c r="AY95" s="171"/>
      <c r="AZ95" s="171"/>
      <c r="BA95" s="171"/>
      <c r="BB95" s="171"/>
      <c r="BC95" s="171"/>
      <c r="BD95" s="171"/>
      <c r="BE95" s="171"/>
      <c r="BF95" s="171"/>
      <c r="BG95" s="224"/>
      <c r="BH95" s="133"/>
      <c r="BI95" s="133"/>
      <c r="BJ95" s="133"/>
      <c r="BK95" s="133"/>
      <c r="BL95" s="133"/>
      <c r="BM95" s="133"/>
      <c r="BN95" s="133"/>
      <c r="BO95" s="133"/>
      <c r="BP95" s="133"/>
      <c r="BQ95" s="133"/>
      <c r="BR95" s="133"/>
      <c r="BS95" s="212"/>
      <c r="BT95" s="171"/>
      <c r="BU95" s="171"/>
      <c r="BV95" s="171"/>
      <c r="BW95" s="224"/>
      <c r="BX95" s="133"/>
      <c r="BY95" s="133"/>
      <c r="BZ95" s="133"/>
      <c r="CA95" s="133"/>
      <c r="CB95" s="133"/>
      <c r="CC95" s="133"/>
      <c r="CD95" s="133"/>
      <c r="CE95" s="133"/>
      <c r="CF95" s="133"/>
      <c r="CG95" s="133"/>
      <c r="CH95" s="133"/>
      <c r="CI95" s="133"/>
      <c r="CJ95" s="133"/>
      <c r="CK95" s="133"/>
      <c r="CL95" s="133"/>
    </row>
    <row r="96" spans="1:90" ht="14.25" customHeight="1">
      <c r="A96" s="256"/>
      <c r="B96" s="133"/>
      <c r="C96" s="133"/>
      <c r="D96" s="110"/>
      <c r="E96" s="110"/>
      <c r="F96" s="110"/>
      <c r="G96" s="110"/>
      <c r="H96" s="110"/>
      <c r="I96" s="110"/>
      <c r="J96" s="110"/>
      <c r="K96" s="54"/>
      <c r="L96" s="54"/>
      <c r="M96" s="54"/>
      <c r="N96" s="54"/>
      <c r="O96" s="133"/>
      <c r="P96" s="133"/>
      <c r="Q96" s="133"/>
      <c r="R96" s="133"/>
      <c r="S96" s="133"/>
      <c r="T96" s="133"/>
      <c r="U96" s="133"/>
      <c r="V96" s="133"/>
      <c r="W96" s="121"/>
      <c r="X96" s="121"/>
      <c r="Y96" s="121"/>
      <c r="Z96" s="121"/>
      <c r="AA96" s="133"/>
      <c r="AB96" s="133"/>
      <c r="AC96" s="133"/>
      <c r="AD96" s="133"/>
      <c r="AE96" s="133"/>
      <c r="AF96" s="133"/>
      <c r="AG96" s="133"/>
      <c r="AH96" s="133"/>
      <c r="AI96" s="133"/>
      <c r="AJ96" s="133"/>
      <c r="AK96" s="153"/>
      <c r="AL96" s="153"/>
      <c r="AM96" s="133"/>
      <c r="AN96" s="133"/>
      <c r="AO96" s="133"/>
      <c r="AP96" s="133"/>
      <c r="AQ96" s="133"/>
      <c r="AR96" s="133"/>
      <c r="AS96" s="133"/>
      <c r="AT96" s="133"/>
      <c r="AU96" s="133"/>
      <c r="AV96" s="133"/>
      <c r="AW96" s="133"/>
      <c r="AX96" s="212"/>
      <c r="AY96" s="171"/>
      <c r="AZ96" s="171"/>
      <c r="BA96" s="171"/>
      <c r="BB96" s="171"/>
      <c r="BC96" s="171"/>
      <c r="BD96" s="171"/>
      <c r="BE96" s="171"/>
      <c r="BF96" s="171"/>
      <c r="BG96" s="224"/>
      <c r="BH96" s="133"/>
      <c r="BI96" s="133"/>
      <c r="BJ96" s="133"/>
      <c r="BK96" s="133"/>
      <c r="BL96" s="133"/>
      <c r="BM96" s="133"/>
      <c r="BN96" s="133"/>
      <c r="BO96" s="133"/>
      <c r="BP96" s="133"/>
      <c r="BQ96" s="133"/>
      <c r="BR96" s="133"/>
      <c r="BS96" s="212"/>
      <c r="BT96" s="171"/>
      <c r="BU96" s="171"/>
      <c r="BV96" s="171"/>
      <c r="BW96" s="224"/>
      <c r="BX96" s="133"/>
      <c r="BY96" s="133"/>
      <c r="BZ96" s="133"/>
      <c r="CA96" s="133"/>
      <c r="CB96" s="133"/>
      <c r="CC96" s="133"/>
      <c r="CD96" s="133"/>
      <c r="CE96" s="133"/>
      <c r="CF96" s="133"/>
      <c r="CG96" s="133"/>
      <c r="CH96" s="133"/>
      <c r="CI96" s="133"/>
      <c r="CJ96" s="133"/>
      <c r="CK96" s="133"/>
      <c r="CL96" s="133"/>
    </row>
  </sheetData>
  <mergeCells count="10">
    <mergeCell ref="F1:F2"/>
    <mergeCell ref="O1:R1"/>
    <mergeCell ref="AA1:AD1"/>
    <mergeCell ref="AM1:AP1"/>
    <mergeCell ref="BG1:BN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12"/>
  <sheetViews>
    <sheetView workbookViewId="0"/>
  </sheetViews>
  <sheetFormatPr baseColWidth="10" defaultColWidth="17.1640625" defaultRowHeight="12.75" customHeight="1" x14ac:dyDescent="0"/>
  <cols>
    <col min="1" max="1" width="2.5" customWidth="1"/>
    <col min="2" max="2" width="3.5" customWidth="1"/>
    <col min="3" max="3" width="15.1640625" customWidth="1"/>
    <col min="4" max="4" width="7.33203125" customWidth="1"/>
    <col min="5" max="6" width="4.5" customWidth="1"/>
    <col min="7" max="7" width="4.83203125" customWidth="1"/>
    <col min="8" max="9" width="5.1640625" customWidth="1"/>
    <col min="10" max="10" width="4.83203125" customWidth="1"/>
    <col min="11" max="11" width="5.33203125" customWidth="1"/>
    <col min="12" max="12" width="4.83203125" customWidth="1"/>
    <col min="13" max="13" width="4.5" customWidth="1"/>
    <col min="14" max="14" width="5.1640625" customWidth="1"/>
    <col min="15" max="15" width="4.5" customWidth="1"/>
    <col min="16" max="16" width="4.33203125" customWidth="1"/>
    <col min="17" max="17" width="5.1640625" customWidth="1"/>
    <col min="18" max="18" width="4.33203125" customWidth="1"/>
    <col min="19" max="19" width="5.5" customWidth="1"/>
    <col min="20" max="20" width="4.6640625" customWidth="1"/>
    <col min="21" max="21" width="5.5" customWidth="1"/>
    <col min="22" max="22" width="6.5" customWidth="1"/>
    <col min="23" max="23" width="6.33203125" customWidth="1"/>
    <col min="24" max="24" width="5" customWidth="1"/>
    <col min="25" max="25" width="6.33203125" customWidth="1"/>
    <col min="26" max="26" width="5.1640625" customWidth="1"/>
    <col min="27" max="27" width="3.5" customWidth="1"/>
    <col min="28" max="28" width="4.5" customWidth="1"/>
    <col min="29" max="29" width="4.33203125" customWidth="1"/>
    <col min="30" max="30" width="4.5" customWidth="1"/>
    <col min="31" max="31" width="5.6640625" customWidth="1"/>
    <col min="32" max="32" width="5.1640625" customWidth="1"/>
    <col min="33" max="33" width="4.83203125" customWidth="1"/>
    <col min="34" max="34" width="4.33203125" customWidth="1"/>
    <col min="35" max="36" width="4.83203125" customWidth="1"/>
    <col min="37" max="37" width="5.33203125" customWidth="1"/>
    <col min="38" max="38" width="5.1640625" customWidth="1"/>
    <col min="39" max="41" width="5.5" customWidth="1"/>
    <col min="42" max="42" width="6" customWidth="1"/>
    <col min="43" max="44" width="10" customWidth="1"/>
    <col min="45" max="45" width="10.5" customWidth="1"/>
    <col min="46" max="46" width="11" customWidth="1"/>
    <col min="47" max="47" width="10.83203125" customWidth="1"/>
    <col min="48" max="48" width="10" customWidth="1"/>
    <col min="49" max="49" width="10.33203125" customWidth="1"/>
    <col min="50" max="50" width="10.5" customWidth="1"/>
    <col min="51" max="51" width="10.33203125" customWidth="1"/>
    <col min="52" max="52" width="10.5" customWidth="1"/>
    <col min="53" max="53" width="11.1640625" customWidth="1"/>
    <col min="54" max="54" width="9.5" customWidth="1"/>
    <col min="55" max="55" width="11" customWidth="1"/>
    <col min="56" max="56" width="9.6640625" customWidth="1"/>
    <col min="57" max="57" width="9.5" customWidth="1"/>
    <col min="58" max="58" width="9.6640625" customWidth="1"/>
    <col min="59" max="59" width="9.83203125" customWidth="1"/>
    <col min="60" max="60" width="11.5" customWidth="1"/>
    <col min="61" max="61" width="9.5" customWidth="1"/>
    <col min="62" max="62" width="10.6640625" customWidth="1"/>
    <col min="63" max="63" width="10.5" customWidth="1"/>
    <col min="64" max="64" width="10.83203125" customWidth="1"/>
    <col min="65" max="65" width="10.33203125" customWidth="1"/>
    <col min="66" max="66" width="10.5" customWidth="1"/>
    <col min="67" max="68" width="6.5" customWidth="1"/>
    <col min="69" max="69" width="6.83203125" customWidth="1"/>
    <col min="70" max="71" width="5.5" customWidth="1"/>
    <col min="72" max="72" width="10.5" customWidth="1"/>
    <col min="73" max="73" width="9" customWidth="1"/>
    <col min="74" max="74" width="10.1640625" customWidth="1"/>
    <col min="75" max="75" width="7" customWidth="1"/>
    <col min="76" max="76" width="6.6640625" customWidth="1"/>
    <col min="77" max="77" width="6.33203125" customWidth="1"/>
    <col min="78" max="78" width="6.6640625" customWidth="1"/>
    <col min="79" max="79" width="5.1640625" customWidth="1"/>
    <col min="80" max="83" width="6.5" customWidth="1"/>
    <col min="84" max="84" width="6.83203125" customWidth="1"/>
    <col min="85" max="85" width="15.5" customWidth="1"/>
    <col min="86" max="86" width="5.83203125" customWidth="1"/>
    <col min="87" max="87" width="6.6640625" customWidth="1"/>
    <col min="88" max="88" width="8.1640625" customWidth="1"/>
    <col min="89" max="89" width="5.6640625" customWidth="1"/>
    <col min="90" max="90" width="8.5" customWidth="1"/>
  </cols>
  <sheetData>
    <row r="1" spans="1:90" ht="12" customHeight="1">
      <c r="A1" s="290" t="s">
        <v>0</v>
      </c>
      <c r="B1" s="290" t="s">
        <v>1</v>
      </c>
      <c r="C1" s="292" t="s">
        <v>2</v>
      </c>
      <c r="D1" s="290" t="s">
        <v>3</v>
      </c>
      <c r="E1" s="290" t="s">
        <v>4</v>
      </c>
      <c r="F1" s="290" t="s">
        <v>5</v>
      </c>
      <c r="G1" s="164"/>
      <c r="H1" s="164"/>
      <c r="I1" s="164"/>
      <c r="J1" s="164"/>
      <c r="K1" s="164"/>
      <c r="L1" s="164"/>
      <c r="M1" s="164"/>
      <c r="N1" s="164"/>
      <c r="O1" s="292" t="s">
        <v>6</v>
      </c>
      <c r="P1" s="297"/>
      <c r="Q1" s="297"/>
      <c r="R1" s="298"/>
      <c r="S1" s="118"/>
      <c r="T1" s="33"/>
      <c r="U1" s="33"/>
      <c r="V1" s="33"/>
      <c r="W1" s="33"/>
      <c r="X1" s="33"/>
      <c r="Y1" s="33"/>
      <c r="Z1" s="148"/>
      <c r="AA1" s="292" t="s">
        <v>7</v>
      </c>
      <c r="AB1" s="297"/>
      <c r="AC1" s="297"/>
      <c r="AD1" s="298"/>
      <c r="AE1" s="118"/>
      <c r="AF1" s="33"/>
      <c r="AG1" s="33"/>
      <c r="AH1" s="33"/>
      <c r="AI1" s="33"/>
      <c r="AJ1" s="33"/>
      <c r="AK1" s="33"/>
      <c r="AL1" s="148"/>
      <c r="AM1" s="292" t="s">
        <v>191</v>
      </c>
      <c r="AN1" s="297"/>
      <c r="AO1" s="297"/>
      <c r="AP1" s="298"/>
      <c r="AQ1" s="118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148"/>
      <c r="BG1" s="292" t="s">
        <v>192</v>
      </c>
      <c r="BH1" s="298"/>
      <c r="BI1" s="292"/>
      <c r="BJ1" s="297"/>
      <c r="BK1" s="297"/>
      <c r="BL1" s="298"/>
      <c r="BM1" s="292"/>
      <c r="BN1" s="298"/>
      <c r="BO1" s="118"/>
      <c r="BP1" s="33"/>
      <c r="BQ1" s="33"/>
      <c r="BR1" s="33"/>
      <c r="BS1" s="33"/>
      <c r="BT1" s="33"/>
      <c r="BU1" s="33"/>
      <c r="BV1" s="148"/>
      <c r="BW1" s="51" t="s">
        <v>314</v>
      </c>
      <c r="BX1" s="51" t="s">
        <v>314</v>
      </c>
      <c r="BY1" s="51"/>
      <c r="BZ1" s="51" t="s">
        <v>10</v>
      </c>
      <c r="CA1" s="51"/>
      <c r="CB1" s="51"/>
      <c r="CC1" s="51"/>
      <c r="CD1" s="51"/>
      <c r="CE1" s="51"/>
      <c r="CF1" s="51"/>
      <c r="CG1" s="51"/>
      <c r="CH1" s="51"/>
      <c r="CI1" s="51" t="s">
        <v>11</v>
      </c>
      <c r="CJ1" s="51" t="s">
        <v>11</v>
      </c>
      <c r="CK1" s="51"/>
      <c r="CL1" s="51" t="s">
        <v>11</v>
      </c>
    </row>
    <row r="2" spans="1:90" ht="12" customHeight="1">
      <c r="A2" s="291"/>
      <c r="B2" s="291"/>
      <c r="C2" s="291"/>
      <c r="D2" s="291"/>
      <c r="E2" s="291"/>
      <c r="F2" s="291"/>
      <c r="G2" s="178">
        <v>2001</v>
      </c>
      <c r="H2" s="178">
        <v>2002</v>
      </c>
      <c r="I2" s="178">
        <v>2003</v>
      </c>
      <c r="J2" s="178">
        <v>2004</v>
      </c>
      <c r="K2" s="178">
        <v>2005</v>
      </c>
      <c r="L2" s="178">
        <v>2006</v>
      </c>
      <c r="M2" s="178">
        <v>2007</v>
      </c>
      <c r="N2" s="105">
        <v>2008</v>
      </c>
      <c r="O2" s="51">
        <v>2009</v>
      </c>
      <c r="P2" s="51">
        <v>2010</v>
      </c>
      <c r="Q2" s="51">
        <v>2011</v>
      </c>
      <c r="R2" s="51">
        <v>2012</v>
      </c>
      <c r="S2" s="51">
        <v>2001</v>
      </c>
      <c r="T2" s="51">
        <v>2002</v>
      </c>
      <c r="U2" s="51">
        <v>2003</v>
      </c>
      <c r="V2" s="51">
        <v>2004</v>
      </c>
      <c r="W2" s="122">
        <v>2005</v>
      </c>
      <c r="X2" s="51">
        <v>2006</v>
      </c>
      <c r="Y2" s="51">
        <v>2007</v>
      </c>
      <c r="Z2" s="122">
        <v>2008</v>
      </c>
      <c r="AA2" s="51">
        <v>2009</v>
      </c>
      <c r="AB2" s="51">
        <v>2010</v>
      </c>
      <c r="AC2" s="51">
        <v>2011</v>
      </c>
      <c r="AD2" s="51">
        <v>2012</v>
      </c>
      <c r="AE2" s="51">
        <v>2001</v>
      </c>
      <c r="AF2" s="51">
        <v>2002</v>
      </c>
      <c r="AG2" s="51">
        <v>2003</v>
      </c>
      <c r="AH2" s="51">
        <v>2004</v>
      </c>
      <c r="AI2" s="51">
        <v>2005</v>
      </c>
      <c r="AJ2" s="51">
        <v>2006</v>
      </c>
      <c r="AK2" s="51">
        <v>2007</v>
      </c>
      <c r="AL2" s="51">
        <v>2008</v>
      </c>
      <c r="AM2" s="51">
        <v>2009</v>
      </c>
      <c r="AN2" s="51">
        <v>2010</v>
      </c>
      <c r="AO2" s="51">
        <v>2011</v>
      </c>
      <c r="AP2" s="51">
        <v>2012</v>
      </c>
      <c r="AQ2" s="51" t="s">
        <v>12</v>
      </c>
      <c r="AR2" s="51" t="s">
        <v>13</v>
      </c>
      <c r="AS2" s="51" t="s">
        <v>14</v>
      </c>
      <c r="AT2" s="51" t="s">
        <v>15</v>
      </c>
      <c r="AU2" s="51" t="s">
        <v>16</v>
      </c>
      <c r="AV2" s="51" t="s">
        <v>17</v>
      </c>
      <c r="AW2" s="51" t="s">
        <v>19</v>
      </c>
      <c r="AX2" s="51" t="s">
        <v>18</v>
      </c>
      <c r="AY2" s="51" t="s">
        <v>20</v>
      </c>
      <c r="AZ2" s="51" t="s">
        <v>21</v>
      </c>
      <c r="BA2" s="51" t="s">
        <v>22</v>
      </c>
      <c r="BB2" s="51" t="s">
        <v>23</v>
      </c>
      <c r="BC2" s="51" t="s">
        <v>24</v>
      </c>
      <c r="BD2" s="51" t="s">
        <v>25</v>
      </c>
      <c r="BE2" s="51" t="s">
        <v>26</v>
      </c>
      <c r="BF2" s="51" t="s">
        <v>27</v>
      </c>
      <c r="BG2" s="51" t="s">
        <v>28</v>
      </c>
      <c r="BH2" s="51" t="s">
        <v>29</v>
      </c>
      <c r="BI2" s="51" t="s">
        <v>30</v>
      </c>
      <c r="BJ2" s="51" t="s">
        <v>31</v>
      </c>
      <c r="BK2" s="51" t="s">
        <v>290</v>
      </c>
      <c r="BL2" s="51" t="s">
        <v>291</v>
      </c>
      <c r="BM2" s="51" t="s">
        <v>32</v>
      </c>
      <c r="BN2" s="51" t="s">
        <v>33</v>
      </c>
      <c r="BO2" s="51">
        <v>2001</v>
      </c>
      <c r="BP2" s="51">
        <v>2002</v>
      </c>
      <c r="BQ2" s="51">
        <v>2003</v>
      </c>
      <c r="BR2" s="51">
        <v>2004</v>
      </c>
      <c r="BS2" s="51">
        <v>2005</v>
      </c>
      <c r="BT2" s="51">
        <v>2006</v>
      </c>
      <c r="BU2" s="51">
        <v>2007</v>
      </c>
      <c r="BV2" s="51">
        <v>2008</v>
      </c>
      <c r="BW2" s="51">
        <v>2009</v>
      </c>
      <c r="BX2" s="51">
        <v>2010</v>
      </c>
      <c r="BY2" s="51">
        <v>2011</v>
      </c>
      <c r="BZ2" s="51">
        <v>2012</v>
      </c>
      <c r="CA2" s="51">
        <v>2001</v>
      </c>
      <c r="CB2" s="51">
        <v>2002</v>
      </c>
      <c r="CC2" s="51">
        <v>2003</v>
      </c>
      <c r="CD2" s="51">
        <v>2004</v>
      </c>
      <c r="CE2" s="51">
        <v>2005</v>
      </c>
      <c r="CF2" s="51">
        <v>2006</v>
      </c>
      <c r="CG2" s="51">
        <v>2007</v>
      </c>
      <c r="CH2" s="51">
        <v>2008</v>
      </c>
      <c r="CI2" s="51">
        <v>2009</v>
      </c>
      <c r="CJ2" s="51">
        <v>2010</v>
      </c>
      <c r="CK2" s="51">
        <v>2011</v>
      </c>
      <c r="CL2" s="51">
        <v>2012</v>
      </c>
    </row>
    <row r="3" spans="1:90" ht="14.25" customHeight="1">
      <c r="A3" s="256">
        <v>23</v>
      </c>
      <c r="B3" s="256">
        <v>1</v>
      </c>
      <c r="C3" s="256" t="s">
        <v>315</v>
      </c>
      <c r="D3" s="110">
        <v>2</v>
      </c>
      <c r="E3" s="257">
        <v>18.079999999999998</v>
      </c>
      <c r="F3" s="257">
        <v>1.71</v>
      </c>
      <c r="G3" s="110"/>
      <c r="H3" s="110"/>
      <c r="I3" s="110"/>
      <c r="J3" s="153">
        <v>13</v>
      </c>
      <c r="K3" s="26"/>
      <c r="L3" s="153"/>
      <c r="M3" s="153"/>
      <c r="N3" s="26"/>
      <c r="O3" s="26" t="s">
        <v>196</v>
      </c>
      <c r="P3" s="26">
        <v>5</v>
      </c>
      <c r="Q3" s="193"/>
      <c r="R3" s="193" t="s">
        <v>87</v>
      </c>
      <c r="S3" s="256"/>
      <c r="T3" s="256"/>
      <c r="U3" s="256"/>
      <c r="V3" s="153">
        <v>71</v>
      </c>
      <c r="W3" s="281"/>
      <c r="X3" s="153"/>
      <c r="Y3" s="153"/>
      <c r="Z3" s="281"/>
      <c r="AA3" s="26" t="s">
        <v>196</v>
      </c>
      <c r="AB3" s="26">
        <v>13</v>
      </c>
      <c r="AC3" s="193"/>
      <c r="AD3" s="193" t="s">
        <v>267</v>
      </c>
      <c r="AE3" s="256"/>
      <c r="AF3" s="256"/>
      <c r="AG3" s="256"/>
      <c r="AH3" s="256"/>
      <c r="AI3" s="256"/>
      <c r="AJ3" s="256"/>
      <c r="AK3" s="256"/>
      <c r="AL3" s="256"/>
      <c r="AM3" s="256"/>
      <c r="AN3" s="193"/>
      <c r="AO3" s="193"/>
      <c r="AP3" s="193"/>
      <c r="AQ3" s="256"/>
      <c r="AR3" s="256"/>
      <c r="AS3" s="256"/>
      <c r="AT3" s="256"/>
      <c r="AU3" s="256"/>
      <c r="AV3" s="256"/>
      <c r="AW3" s="153">
        <v>4</v>
      </c>
      <c r="AX3" s="153">
        <v>0</v>
      </c>
      <c r="AY3" s="256"/>
      <c r="AZ3" s="256"/>
      <c r="BA3" s="153" t="s">
        <v>196</v>
      </c>
      <c r="BB3" s="153" t="s">
        <v>196</v>
      </c>
      <c r="BC3" s="256"/>
      <c r="BD3" s="256"/>
      <c r="BE3" s="153" t="s">
        <v>196</v>
      </c>
      <c r="BF3" s="153" t="s">
        <v>196</v>
      </c>
      <c r="BG3" s="256"/>
      <c r="BH3" s="256"/>
      <c r="BI3" s="193" t="s">
        <v>229</v>
      </c>
      <c r="BJ3" s="193" t="s">
        <v>229</v>
      </c>
      <c r="BK3" s="193"/>
      <c r="BL3" s="193"/>
      <c r="BM3" s="193" t="s">
        <v>67</v>
      </c>
      <c r="BN3" s="193" t="s">
        <v>90</v>
      </c>
      <c r="BO3" s="256"/>
      <c r="BP3" s="256"/>
      <c r="BQ3" s="256"/>
      <c r="BR3" s="256"/>
      <c r="BS3" s="256"/>
      <c r="BT3" s="201" t="s">
        <v>43</v>
      </c>
      <c r="BU3" s="201" t="s">
        <v>44</v>
      </c>
      <c r="BV3" s="201" t="s">
        <v>48</v>
      </c>
      <c r="BW3" s="201" t="s">
        <v>44</v>
      </c>
      <c r="BX3" s="201" t="s">
        <v>43</v>
      </c>
      <c r="BY3" s="256"/>
      <c r="BZ3" s="256" t="s">
        <v>42</v>
      </c>
      <c r="CA3" s="256"/>
      <c r="CB3" s="256"/>
      <c r="CC3" s="256"/>
      <c r="CD3" s="256"/>
      <c r="CE3" s="256"/>
      <c r="CF3" s="256"/>
      <c r="CG3" s="153" t="s">
        <v>303</v>
      </c>
      <c r="CH3" s="256"/>
      <c r="CI3" s="256"/>
      <c r="CJ3" s="193"/>
      <c r="CK3" s="256"/>
      <c r="CL3" s="256" t="s">
        <v>1164</v>
      </c>
    </row>
    <row r="4" spans="1:90" ht="14.25" customHeight="1">
      <c r="A4" s="256">
        <v>23</v>
      </c>
      <c r="B4" s="256">
        <v>2</v>
      </c>
      <c r="C4" s="256" t="s">
        <v>315</v>
      </c>
      <c r="D4" s="110">
        <v>2</v>
      </c>
      <c r="E4" s="257">
        <v>16.57</v>
      </c>
      <c r="F4" s="257">
        <v>3.48</v>
      </c>
      <c r="G4" s="110"/>
      <c r="H4" s="110"/>
      <c r="I4" s="110"/>
      <c r="J4" s="153">
        <v>12</v>
      </c>
      <c r="K4" s="26"/>
      <c r="L4" s="153"/>
      <c r="M4" s="153"/>
      <c r="N4" s="26"/>
      <c r="O4" s="26" t="s">
        <v>196</v>
      </c>
      <c r="P4" s="26" t="s">
        <v>196</v>
      </c>
      <c r="Q4" s="193"/>
      <c r="R4" s="193"/>
      <c r="S4" s="256"/>
      <c r="T4" s="256"/>
      <c r="U4" s="256"/>
      <c r="V4" s="153">
        <v>64</v>
      </c>
      <c r="W4" s="281"/>
      <c r="X4" s="153"/>
      <c r="Y4" s="153"/>
      <c r="Z4" s="281"/>
      <c r="AA4" s="26" t="s">
        <v>196</v>
      </c>
      <c r="AB4" s="26" t="s">
        <v>196</v>
      </c>
      <c r="AC4" s="193"/>
      <c r="AD4" s="193"/>
      <c r="AE4" s="256"/>
      <c r="AF4" s="256"/>
      <c r="AG4" s="256"/>
      <c r="AH4" s="256"/>
      <c r="AI4" s="256"/>
      <c r="AJ4" s="256"/>
      <c r="AK4" s="256"/>
      <c r="AL4" s="256"/>
      <c r="AM4" s="256"/>
      <c r="AN4" s="193"/>
      <c r="AO4" s="193"/>
      <c r="AP4" s="193"/>
      <c r="AQ4" s="256"/>
      <c r="AR4" s="256"/>
      <c r="AS4" s="256"/>
      <c r="AT4" s="256"/>
      <c r="AU4" s="256"/>
      <c r="AV4" s="256"/>
      <c r="AW4" s="153">
        <v>4.5</v>
      </c>
      <c r="AX4" s="153">
        <v>4</v>
      </c>
      <c r="AY4" s="256"/>
      <c r="AZ4" s="256"/>
      <c r="BA4" s="153" t="s">
        <v>196</v>
      </c>
      <c r="BB4" s="153" t="s">
        <v>196</v>
      </c>
      <c r="BC4" s="256"/>
      <c r="BD4" s="256"/>
      <c r="BE4" s="153" t="s">
        <v>196</v>
      </c>
      <c r="BF4" s="153" t="s">
        <v>196</v>
      </c>
      <c r="BG4" s="256"/>
      <c r="BH4" s="256"/>
      <c r="BI4" s="193"/>
      <c r="BJ4" s="193"/>
      <c r="BK4" s="193"/>
      <c r="BL4" s="193"/>
      <c r="BM4" s="193"/>
      <c r="BN4" s="193"/>
      <c r="BO4" s="256"/>
      <c r="BP4" s="256"/>
      <c r="BQ4" s="256"/>
      <c r="BR4" s="256"/>
      <c r="BS4" s="256"/>
      <c r="BT4" s="201" t="s">
        <v>43</v>
      </c>
      <c r="BU4" s="201" t="s">
        <v>56</v>
      </c>
      <c r="BV4" s="201" t="s">
        <v>49</v>
      </c>
      <c r="BW4" s="201" t="s">
        <v>56</v>
      </c>
      <c r="BX4" s="201" t="s">
        <v>44</v>
      </c>
      <c r="BY4" s="256"/>
      <c r="BZ4" s="256" t="s">
        <v>49</v>
      </c>
      <c r="CA4" s="256"/>
      <c r="CB4" s="256"/>
      <c r="CC4" s="256"/>
      <c r="CD4" s="256"/>
      <c r="CE4" s="256"/>
      <c r="CF4" s="256"/>
      <c r="CG4" s="153" t="s">
        <v>1165</v>
      </c>
      <c r="CH4" s="256"/>
      <c r="CI4" s="256"/>
      <c r="CJ4" s="193"/>
      <c r="CK4" s="256"/>
      <c r="CL4" s="256"/>
    </row>
    <row r="5" spans="1:90" ht="14.25" customHeight="1">
      <c r="A5" s="256">
        <v>23</v>
      </c>
      <c r="B5" s="133">
        <v>3</v>
      </c>
      <c r="C5" s="133" t="s">
        <v>315</v>
      </c>
      <c r="D5" s="110">
        <v>2</v>
      </c>
      <c r="E5" s="257">
        <v>15.08</v>
      </c>
      <c r="F5" s="257">
        <v>4.9400000000000004</v>
      </c>
      <c r="G5" s="110"/>
      <c r="H5" s="110"/>
      <c r="I5" s="110"/>
      <c r="J5" s="153">
        <v>11</v>
      </c>
      <c r="K5" s="26"/>
      <c r="L5" s="153">
        <v>9</v>
      </c>
      <c r="M5" s="153">
        <v>9</v>
      </c>
      <c r="N5" s="26"/>
      <c r="O5" s="26">
        <v>9</v>
      </c>
      <c r="P5" s="26" t="s">
        <v>196</v>
      </c>
      <c r="Q5" s="57"/>
      <c r="R5" s="57"/>
      <c r="S5" s="133"/>
      <c r="T5" s="133"/>
      <c r="U5" s="133"/>
      <c r="V5" s="153">
        <v>76.5</v>
      </c>
      <c r="W5" s="281"/>
      <c r="X5" s="153">
        <v>30</v>
      </c>
      <c r="Y5" s="153">
        <v>30</v>
      </c>
      <c r="Z5" s="281"/>
      <c r="AA5" s="26">
        <v>30</v>
      </c>
      <c r="AB5" s="26" t="s">
        <v>196</v>
      </c>
      <c r="AC5" s="57"/>
      <c r="AD5" s="57"/>
      <c r="AE5" s="133"/>
      <c r="AF5" s="133"/>
      <c r="AG5" s="133"/>
      <c r="AH5" s="133"/>
      <c r="AI5" s="133"/>
      <c r="AJ5" s="133"/>
      <c r="AK5" s="133"/>
      <c r="AL5" s="133"/>
      <c r="AM5" s="133"/>
      <c r="AN5" s="57"/>
      <c r="AO5" s="57"/>
      <c r="AP5" s="57"/>
      <c r="AQ5" s="133"/>
      <c r="AR5" s="133"/>
      <c r="AS5" s="133"/>
      <c r="AT5" s="133"/>
      <c r="AU5" s="133"/>
      <c r="AV5" s="133"/>
      <c r="AW5" s="153">
        <v>2.5</v>
      </c>
      <c r="AX5" s="153">
        <v>0</v>
      </c>
      <c r="AY5" s="133"/>
      <c r="AZ5" s="133"/>
      <c r="BA5" s="153">
        <v>7</v>
      </c>
      <c r="BB5" s="153">
        <v>6</v>
      </c>
      <c r="BC5" s="133"/>
      <c r="BD5" s="133"/>
      <c r="BE5" s="153">
        <v>7</v>
      </c>
      <c r="BF5" s="153">
        <v>6</v>
      </c>
      <c r="BG5" s="133">
        <v>7</v>
      </c>
      <c r="BH5" s="133">
        <v>6</v>
      </c>
      <c r="BI5" s="57"/>
      <c r="BJ5" s="57"/>
      <c r="BK5" s="57"/>
      <c r="BL5" s="57"/>
      <c r="BM5" s="57"/>
      <c r="BN5" s="57"/>
      <c r="BO5" s="133"/>
      <c r="BP5" s="133"/>
      <c r="BQ5" s="133"/>
      <c r="BR5" s="133"/>
      <c r="BS5" s="133"/>
      <c r="BT5" s="201" t="s">
        <v>43</v>
      </c>
      <c r="BU5" s="201" t="s">
        <v>53</v>
      </c>
      <c r="BV5" s="201" t="s">
        <v>49</v>
      </c>
      <c r="BW5" s="201" t="s">
        <v>53</v>
      </c>
      <c r="BX5" s="201" t="s">
        <v>44</v>
      </c>
      <c r="BY5" s="133"/>
      <c r="BZ5" s="133"/>
      <c r="CA5" s="133"/>
      <c r="CB5" s="133"/>
      <c r="CC5" s="133"/>
      <c r="CD5" s="133"/>
      <c r="CE5" s="133"/>
      <c r="CF5" s="133"/>
      <c r="CG5" s="153" t="s">
        <v>937</v>
      </c>
      <c r="CH5" s="133"/>
      <c r="CI5" s="133"/>
      <c r="CJ5" s="57"/>
      <c r="CK5" s="133"/>
      <c r="CL5" s="133"/>
    </row>
    <row r="6" spans="1:90" ht="14.25" customHeight="1">
      <c r="A6" s="256">
        <v>23</v>
      </c>
      <c r="B6" s="133">
        <v>4</v>
      </c>
      <c r="C6" s="133" t="s">
        <v>315</v>
      </c>
      <c r="D6" s="110">
        <v>2</v>
      </c>
      <c r="E6" s="257">
        <v>13.4</v>
      </c>
      <c r="F6" s="257">
        <v>6.58</v>
      </c>
      <c r="G6" s="110"/>
      <c r="H6" s="110"/>
      <c r="I6" s="110"/>
      <c r="J6" s="153">
        <v>11</v>
      </c>
      <c r="K6" s="26"/>
      <c r="L6" s="153"/>
      <c r="M6" s="153"/>
      <c r="N6" s="26"/>
      <c r="O6" s="26" t="s">
        <v>196</v>
      </c>
      <c r="P6" s="26" t="s">
        <v>196</v>
      </c>
      <c r="Q6" s="57"/>
      <c r="R6" s="57"/>
      <c r="S6" s="133"/>
      <c r="T6" s="133"/>
      <c r="U6" s="133"/>
      <c r="V6" s="153">
        <v>10</v>
      </c>
      <c r="W6" s="281"/>
      <c r="X6" s="153"/>
      <c r="Y6" s="153"/>
      <c r="Z6" s="281"/>
      <c r="AA6" s="26" t="s">
        <v>196</v>
      </c>
      <c r="AB6" s="26" t="s">
        <v>196</v>
      </c>
      <c r="AC6" s="57"/>
      <c r="AD6" s="57"/>
      <c r="AE6" s="133"/>
      <c r="AF6" s="133"/>
      <c r="AG6" s="133"/>
      <c r="AH6" s="133"/>
      <c r="AI6" s="133"/>
      <c r="AJ6" s="133"/>
      <c r="AK6" s="133"/>
      <c r="AL6" s="133"/>
      <c r="AM6" s="133"/>
      <c r="AN6" s="57"/>
      <c r="AO6" s="57"/>
      <c r="AP6" s="57"/>
      <c r="AQ6" s="133"/>
      <c r="AR6" s="133"/>
      <c r="AS6" s="133"/>
      <c r="AT6" s="133"/>
      <c r="AU6" s="133"/>
      <c r="AV6" s="133"/>
      <c r="AW6" s="153">
        <v>1</v>
      </c>
      <c r="AX6" s="153">
        <v>0</v>
      </c>
      <c r="AY6" s="133"/>
      <c r="AZ6" s="133"/>
      <c r="BA6" s="153" t="s">
        <v>196</v>
      </c>
      <c r="BB6" s="153" t="s">
        <v>196</v>
      </c>
      <c r="BC6" s="133"/>
      <c r="BD6" s="133"/>
      <c r="BE6" s="153" t="s">
        <v>196</v>
      </c>
      <c r="BF6" s="153" t="s">
        <v>196</v>
      </c>
      <c r="BG6" s="133"/>
      <c r="BH6" s="133"/>
      <c r="BI6" s="57"/>
      <c r="BJ6" s="57"/>
      <c r="BK6" s="57"/>
      <c r="BL6" s="57"/>
      <c r="BM6" s="57"/>
      <c r="BN6" s="57"/>
      <c r="BO6" s="133"/>
      <c r="BP6" s="133"/>
      <c r="BQ6" s="133"/>
      <c r="BR6" s="133"/>
      <c r="BS6" s="133"/>
      <c r="BT6" s="201" t="s">
        <v>43</v>
      </c>
      <c r="BU6" s="201" t="s">
        <v>44</v>
      </c>
      <c r="BV6" s="201" t="s">
        <v>49</v>
      </c>
      <c r="BW6" s="201" t="s">
        <v>44</v>
      </c>
      <c r="BX6" s="201" t="s">
        <v>44</v>
      </c>
      <c r="BY6" s="133"/>
      <c r="BZ6" s="133"/>
      <c r="CA6" s="133"/>
      <c r="CB6" s="133"/>
      <c r="CC6" s="133"/>
      <c r="CD6" s="133"/>
      <c r="CE6" s="133"/>
      <c r="CF6" s="133"/>
      <c r="CG6" s="153" t="s">
        <v>303</v>
      </c>
      <c r="CH6" s="133"/>
      <c r="CI6" s="133"/>
      <c r="CJ6" s="57"/>
      <c r="CK6" s="133"/>
      <c r="CL6" s="133"/>
    </row>
    <row r="7" spans="1:90" ht="14.25" customHeight="1">
      <c r="A7" s="256">
        <v>23</v>
      </c>
      <c r="B7" s="133">
        <v>5</v>
      </c>
      <c r="C7" s="133" t="s">
        <v>315</v>
      </c>
      <c r="D7" s="110">
        <v>2</v>
      </c>
      <c r="E7" s="257">
        <v>11.16</v>
      </c>
      <c r="F7" s="257">
        <v>8.77</v>
      </c>
      <c r="G7" s="110"/>
      <c r="H7" s="110"/>
      <c r="I7" s="110"/>
      <c r="J7" s="153">
        <v>14</v>
      </c>
      <c r="K7" s="26"/>
      <c r="L7" s="153">
        <v>11</v>
      </c>
      <c r="M7" s="153">
        <v>11</v>
      </c>
      <c r="N7" s="26"/>
      <c r="O7" s="26">
        <v>11</v>
      </c>
      <c r="P7" s="153">
        <v>8</v>
      </c>
      <c r="Q7" s="57"/>
      <c r="R7" s="57"/>
      <c r="S7" s="133"/>
      <c r="T7" s="133"/>
      <c r="U7" s="133"/>
      <c r="V7" s="153">
        <v>43</v>
      </c>
      <c r="W7" s="281"/>
      <c r="X7" s="153">
        <v>36</v>
      </c>
      <c r="Y7" s="153">
        <v>36</v>
      </c>
      <c r="Z7" s="281"/>
      <c r="AA7" s="26">
        <v>36</v>
      </c>
      <c r="AB7" s="26">
        <v>43</v>
      </c>
      <c r="AC7" s="57"/>
      <c r="AD7" s="57"/>
      <c r="AE7" s="133"/>
      <c r="AF7" s="133"/>
      <c r="AG7" s="133"/>
      <c r="AH7" s="133"/>
      <c r="AI7" s="133"/>
      <c r="AJ7" s="133"/>
      <c r="AK7" s="133"/>
      <c r="AL7" s="133"/>
      <c r="AM7" s="133"/>
      <c r="AN7" s="57"/>
      <c r="AO7" s="57"/>
      <c r="AP7" s="57"/>
      <c r="AQ7" s="133"/>
      <c r="AR7" s="133"/>
      <c r="AS7" s="133"/>
      <c r="AT7" s="133"/>
      <c r="AU7" s="133"/>
      <c r="AV7" s="133"/>
      <c r="AW7" s="153">
        <v>6.5</v>
      </c>
      <c r="AX7" s="153">
        <v>2.5</v>
      </c>
      <c r="AY7" s="133"/>
      <c r="AZ7" s="133"/>
      <c r="BA7" s="153">
        <v>10</v>
      </c>
      <c r="BB7" s="153">
        <v>9</v>
      </c>
      <c r="BC7" s="133"/>
      <c r="BD7" s="133"/>
      <c r="BE7" s="153">
        <v>10</v>
      </c>
      <c r="BF7" s="153">
        <v>9</v>
      </c>
      <c r="BG7" s="133">
        <v>10</v>
      </c>
      <c r="BH7" s="133">
        <v>9</v>
      </c>
      <c r="BI7" s="57" t="s">
        <v>523</v>
      </c>
      <c r="BJ7" s="57" t="s">
        <v>523</v>
      </c>
      <c r="BK7" s="57"/>
      <c r="BL7" s="57"/>
      <c r="BM7" s="57"/>
      <c r="BN7" s="57"/>
      <c r="BO7" s="133"/>
      <c r="BP7" s="133"/>
      <c r="BQ7" s="133"/>
      <c r="BR7" s="133"/>
      <c r="BS7" s="133"/>
      <c r="BT7" s="201" t="s">
        <v>43</v>
      </c>
      <c r="BU7" s="201" t="s">
        <v>43</v>
      </c>
      <c r="BV7" s="201" t="s">
        <v>42</v>
      </c>
      <c r="BW7" s="201" t="s">
        <v>43</v>
      </c>
      <c r="BX7" s="201" t="s">
        <v>43</v>
      </c>
      <c r="BY7" s="133"/>
      <c r="BZ7" s="133"/>
      <c r="CA7" s="133"/>
      <c r="CB7" s="133"/>
      <c r="CC7" s="133"/>
      <c r="CD7" s="133"/>
      <c r="CE7" s="133"/>
      <c r="CF7" s="133"/>
      <c r="CG7" s="153" t="s">
        <v>937</v>
      </c>
      <c r="CH7" s="133"/>
      <c r="CI7" s="133"/>
      <c r="CJ7" s="57"/>
      <c r="CK7" s="133"/>
      <c r="CL7" s="133"/>
    </row>
    <row r="8" spans="1:90" ht="14.25" customHeight="1">
      <c r="A8" s="256">
        <v>23</v>
      </c>
      <c r="B8" s="133">
        <v>6</v>
      </c>
      <c r="C8" s="133" t="s">
        <v>315</v>
      </c>
      <c r="D8" s="110">
        <v>2</v>
      </c>
      <c r="E8" s="257">
        <v>9.19</v>
      </c>
      <c r="F8" s="257">
        <v>10.83</v>
      </c>
      <c r="G8" s="110"/>
      <c r="H8" s="110"/>
      <c r="I8" s="110"/>
      <c r="J8" s="153">
        <v>10</v>
      </c>
      <c r="K8" s="26"/>
      <c r="L8" s="153"/>
      <c r="M8" s="153"/>
      <c r="N8" s="26"/>
      <c r="O8" s="26" t="s">
        <v>196</v>
      </c>
      <c r="P8" s="26">
        <v>4</v>
      </c>
      <c r="Q8" s="57"/>
      <c r="R8" s="57"/>
      <c r="S8" s="133"/>
      <c r="T8" s="133"/>
      <c r="U8" s="133"/>
      <c r="V8" s="153">
        <v>23</v>
      </c>
      <c r="W8" s="281"/>
      <c r="X8" s="153"/>
      <c r="Y8" s="153"/>
      <c r="Z8" s="281"/>
      <c r="AA8" s="26" t="s">
        <v>196</v>
      </c>
      <c r="AB8" s="26">
        <v>24</v>
      </c>
      <c r="AC8" s="57"/>
      <c r="AD8" s="57"/>
      <c r="AE8" s="133"/>
      <c r="AF8" s="133"/>
      <c r="AG8" s="133"/>
      <c r="AH8" s="133"/>
      <c r="AI8" s="133"/>
      <c r="AJ8" s="133"/>
      <c r="AK8" s="133"/>
      <c r="AL8" s="133"/>
      <c r="AM8" s="133"/>
      <c r="AN8" s="57"/>
      <c r="AO8" s="57"/>
      <c r="AP8" s="57"/>
      <c r="AQ8" s="133"/>
      <c r="AR8" s="133"/>
      <c r="AS8" s="133"/>
      <c r="AT8" s="133"/>
      <c r="AU8" s="133"/>
      <c r="AV8" s="133"/>
      <c r="AW8" s="153">
        <v>4.5</v>
      </c>
      <c r="AX8" s="153">
        <v>0</v>
      </c>
      <c r="AY8" s="133"/>
      <c r="AZ8" s="133"/>
      <c r="BA8" s="153"/>
      <c r="BB8" s="153"/>
      <c r="BC8" s="133"/>
      <c r="BD8" s="133"/>
      <c r="BE8" s="153"/>
      <c r="BF8" s="153"/>
      <c r="BG8" s="133"/>
      <c r="BH8" s="133"/>
      <c r="BI8" s="57" t="s">
        <v>523</v>
      </c>
      <c r="BJ8" s="57" t="s">
        <v>523</v>
      </c>
      <c r="BK8" s="57"/>
      <c r="BL8" s="57"/>
      <c r="BM8" s="57"/>
      <c r="BN8" s="57"/>
      <c r="BO8" s="133"/>
      <c r="BP8" s="133"/>
      <c r="BQ8" s="133"/>
      <c r="BR8" s="133"/>
      <c r="BS8" s="133"/>
      <c r="BT8" s="201" t="s">
        <v>43</v>
      </c>
      <c r="BU8" s="201" t="s">
        <v>44</v>
      </c>
      <c r="BV8" s="201" t="s">
        <v>49</v>
      </c>
      <c r="BW8" s="201" t="s">
        <v>44</v>
      </c>
      <c r="BX8" s="201" t="s">
        <v>43</v>
      </c>
      <c r="BY8" s="133"/>
      <c r="BZ8" s="133"/>
      <c r="CA8" s="133"/>
      <c r="CB8" s="133"/>
      <c r="CC8" s="133"/>
      <c r="CD8" s="133"/>
      <c r="CE8" s="133"/>
      <c r="CF8" s="133"/>
      <c r="CG8" s="153" t="s">
        <v>196</v>
      </c>
      <c r="CH8" s="133"/>
      <c r="CI8" s="133"/>
      <c r="CJ8" s="57"/>
      <c r="CK8" s="133"/>
      <c r="CL8" s="133"/>
    </row>
    <row r="9" spans="1:90" ht="14.25" customHeight="1">
      <c r="A9" s="256">
        <v>23</v>
      </c>
      <c r="B9" s="133">
        <v>7</v>
      </c>
      <c r="C9" s="133" t="s">
        <v>315</v>
      </c>
      <c r="D9" s="110">
        <v>2</v>
      </c>
      <c r="E9" s="257">
        <v>7.18</v>
      </c>
      <c r="F9" s="257">
        <v>12.82</v>
      </c>
      <c r="G9" s="110"/>
      <c r="H9" s="110"/>
      <c r="I9" s="110"/>
      <c r="J9" s="153"/>
      <c r="K9" s="26"/>
      <c r="L9" s="153"/>
      <c r="M9" s="153"/>
      <c r="N9" s="26"/>
      <c r="O9" s="26" t="s">
        <v>196</v>
      </c>
      <c r="P9" s="26" t="s">
        <v>196</v>
      </c>
      <c r="Q9" s="57"/>
      <c r="R9" s="57"/>
      <c r="S9" s="133"/>
      <c r="T9" s="133"/>
      <c r="U9" s="133"/>
      <c r="V9" s="153"/>
      <c r="W9" s="281"/>
      <c r="X9" s="153"/>
      <c r="Y9" s="153"/>
      <c r="Z9" s="281"/>
      <c r="AA9" s="26" t="s">
        <v>196</v>
      </c>
      <c r="AB9" s="26" t="s">
        <v>196</v>
      </c>
      <c r="AC9" s="57"/>
      <c r="AD9" s="57"/>
      <c r="AE9" s="133"/>
      <c r="AF9" s="133"/>
      <c r="AG9" s="133"/>
      <c r="AH9" s="133"/>
      <c r="AI9" s="133"/>
      <c r="AJ9" s="133"/>
      <c r="AK9" s="133"/>
      <c r="AL9" s="133"/>
      <c r="AM9" s="133"/>
      <c r="AN9" s="57"/>
      <c r="AO9" s="57"/>
      <c r="AP9" s="57"/>
      <c r="AQ9" s="133"/>
      <c r="AR9" s="133"/>
      <c r="AS9" s="133"/>
      <c r="AT9" s="133"/>
      <c r="AU9" s="133"/>
      <c r="AV9" s="133"/>
      <c r="AW9" s="153"/>
      <c r="AX9" s="153"/>
      <c r="AY9" s="133"/>
      <c r="AZ9" s="133"/>
      <c r="BA9" s="153"/>
      <c r="BB9" s="153"/>
      <c r="BC9" s="133"/>
      <c r="BD9" s="133"/>
      <c r="BE9" s="153"/>
      <c r="BF9" s="153"/>
      <c r="BG9" s="133"/>
      <c r="BH9" s="133"/>
      <c r="BI9" s="57"/>
      <c r="BJ9" s="57"/>
      <c r="BK9" s="57"/>
      <c r="BL9" s="57"/>
      <c r="BM9" s="57"/>
      <c r="BN9" s="57"/>
      <c r="BO9" s="133"/>
      <c r="BP9" s="133"/>
      <c r="BQ9" s="133"/>
      <c r="BR9" s="133"/>
      <c r="BS9" s="133"/>
      <c r="BT9" s="201" t="s">
        <v>55</v>
      </c>
      <c r="BU9" s="201" t="s">
        <v>44</v>
      </c>
      <c r="BV9" s="201" t="s">
        <v>49</v>
      </c>
      <c r="BW9" s="201" t="s">
        <v>44</v>
      </c>
      <c r="BX9" s="201" t="s">
        <v>44</v>
      </c>
      <c r="BY9" s="133"/>
      <c r="BZ9" s="133" t="s">
        <v>49</v>
      </c>
      <c r="CA9" s="133"/>
      <c r="CB9" s="133"/>
      <c r="CC9" s="133"/>
      <c r="CD9" s="133"/>
      <c r="CE9" s="133"/>
      <c r="CF9" s="133"/>
      <c r="CG9" s="153" t="s">
        <v>196</v>
      </c>
      <c r="CH9" s="133"/>
      <c r="CI9" s="133"/>
      <c r="CJ9" s="57"/>
      <c r="CK9" s="133"/>
      <c r="CL9" s="133"/>
    </row>
    <row r="10" spans="1:90" ht="14.25" customHeight="1">
      <c r="A10" s="256">
        <v>23</v>
      </c>
      <c r="B10" s="133">
        <v>8</v>
      </c>
      <c r="C10" s="133" t="s">
        <v>811</v>
      </c>
      <c r="D10" s="110">
        <v>2</v>
      </c>
      <c r="E10" s="257">
        <v>5.0199999999999996</v>
      </c>
      <c r="F10" s="257">
        <v>14.98</v>
      </c>
      <c r="G10" s="110"/>
      <c r="H10" s="110"/>
      <c r="I10" s="110"/>
      <c r="J10" s="153"/>
      <c r="K10" s="26"/>
      <c r="L10" s="153"/>
      <c r="M10" s="153"/>
      <c r="N10" s="26"/>
      <c r="O10" s="26" t="s">
        <v>196</v>
      </c>
      <c r="P10" s="26">
        <v>10</v>
      </c>
      <c r="Q10" s="57"/>
      <c r="R10" s="57"/>
      <c r="S10" s="133"/>
      <c r="T10" s="133"/>
      <c r="U10" s="133"/>
      <c r="V10" s="153"/>
      <c r="W10" s="281"/>
      <c r="X10" s="153"/>
      <c r="Y10" s="153"/>
      <c r="Z10" s="281"/>
      <c r="AA10" s="26" t="s">
        <v>196</v>
      </c>
      <c r="AB10" s="26">
        <v>68</v>
      </c>
      <c r="AC10" s="57"/>
      <c r="AD10" s="57"/>
      <c r="AE10" s="133"/>
      <c r="AF10" s="133"/>
      <c r="AG10" s="133"/>
      <c r="AH10" s="133"/>
      <c r="AI10" s="133"/>
      <c r="AJ10" s="133"/>
      <c r="AK10" s="133"/>
      <c r="AL10" s="133"/>
      <c r="AM10" s="133"/>
      <c r="AN10" s="57"/>
      <c r="AO10" s="57"/>
      <c r="AP10" s="57"/>
      <c r="AQ10" s="133"/>
      <c r="AR10" s="133"/>
      <c r="AS10" s="133"/>
      <c r="AT10" s="133"/>
      <c r="AU10" s="133"/>
      <c r="AV10" s="133"/>
      <c r="AW10" s="153"/>
      <c r="AX10" s="153"/>
      <c r="AY10" s="133"/>
      <c r="AZ10" s="133"/>
      <c r="BA10" s="153"/>
      <c r="BB10" s="153"/>
      <c r="BC10" s="133"/>
      <c r="BD10" s="133"/>
      <c r="BE10" s="153"/>
      <c r="BF10" s="153"/>
      <c r="BG10" s="133"/>
      <c r="BH10" s="133"/>
      <c r="BI10" s="57" t="s">
        <v>523</v>
      </c>
      <c r="BJ10" s="57" t="s">
        <v>523</v>
      </c>
      <c r="BK10" s="57"/>
      <c r="BL10" s="57"/>
      <c r="BM10" s="57"/>
      <c r="BN10" s="57"/>
      <c r="BO10" s="133"/>
      <c r="BP10" s="133"/>
      <c r="BQ10" s="133"/>
      <c r="BR10" s="133"/>
      <c r="BS10" s="133"/>
      <c r="BT10" s="201" t="s">
        <v>55</v>
      </c>
      <c r="BU10" s="201" t="s">
        <v>44</v>
      </c>
      <c r="BV10" s="201" t="s">
        <v>49</v>
      </c>
      <c r="BW10" s="201" t="s">
        <v>44</v>
      </c>
      <c r="BX10" s="201" t="s">
        <v>43</v>
      </c>
      <c r="BY10" s="133"/>
      <c r="BZ10" s="133"/>
      <c r="CA10" s="133"/>
      <c r="CB10" s="133"/>
      <c r="CC10" s="133"/>
      <c r="CD10" s="133"/>
      <c r="CE10" s="133"/>
      <c r="CF10" s="133"/>
      <c r="CG10" s="153" t="s">
        <v>196</v>
      </c>
      <c r="CH10" s="133"/>
      <c r="CI10" s="133"/>
      <c r="CJ10" s="57"/>
      <c r="CK10" s="133"/>
      <c r="CL10" s="133"/>
    </row>
    <row r="11" spans="1:90" ht="14.25" customHeight="1">
      <c r="A11" s="256">
        <v>23</v>
      </c>
      <c r="B11" s="256">
        <v>9</v>
      </c>
      <c r="C11" s="256" t="s">
        <v>811</v>
      </c>
      <c r="D11" s="110">
        <v>2</v>
      </c>
      <c r="E11" s="257">
        <v>2.8</v>
      </c>
      <c r="F11" s="257">
        <v>17.2</v>
      </c>
      <c r="G11" s="110"/>
      <c r="H11" s="110"/>
      <c r="I11" s="110"/>
      <c r="J11" s="153"/>
      <c r="K11" s="26"/>
      <c r="L11" s="153"/>
      <c r="M11" s="153"/>
      <c r="N11" s="26"/>
      <c r="O11" s="26" t="s">
        <v>196</v>
      </c>
      <c r="P11" s="26">
        <v>5</v>
      </c>
      <c r="Q11" s="193"/>
      <c r="R11" s="193"/>
      <c r="S11" s="256"/>
      <c r="T11" s="256"/>
      <c r="U11" s="256"/>
      <c r="V11" s="153"/>
      <c r="W11" s="281"/>
      <c r="X11" s="153"/>
      <c r="Y11" s="153"/>
      <c r="Z11" s="281"/>
      <c r="AA11" s="26" t="s">
        <v>196</v>
      </c>
      <c r="AB11" s="26">
        <v>68</v>
      </c>
      <c r="AC11" s="193"/>
      <c r="AD11" s="193"/>
      <c r="AE11" s="256"/>
      <c r="AF11" s="256"/>
      <c r="AG11" s="256"/>
      <c r="AH11" s="256"/>
      <c r="AI11" s="256"/>
      <c r="AJ11" s="256"/>
      <c r="AK11" s="256"/>
      <c r="AL11" s="256"/>
      <c r="AM11" s="256"/>
      <c r="AN11" s="193"/>
      <c r="AO11" s="193"/>
      <c r="AP11" s="193"/>
      <c r="AQ11" s="256"/>
      <c r="AR11" s="256"/>
      <c r="AS11" s="256"/>
      <c r="AT11" s="256"/>
      <c r="AU11" s="256"/>
      <c r="AV11" s="256"/>
      <c r="AW11" s="153"/>
      <c r="AX11" s="153"/>
      <c r="AY11" s="256"/>
      <c r="AZ11" s="256"/>
      <c r="BA11" s="153"/>
      <c r="BB11" s="153"/>
      <c r="BC11" s="256"/>
      <c r="BD11" s="256"/>
      <c r="BE11" s="153"/>
      <c r="BF11" s="153"/>
      <c r="BG11" s="256"/>
      <c r="BH11" s="256"/>
      <c r="BI11" s="193" t="s">
        <v>523</v>
      </c>
      <c r="BJ11" s="193" t="s">
        <v>523</v>
      </c>
      <c r="BK11" s="193"/>
      <c r="BL11" s="193"/>
      <c r="BM11" s="193"/>
      <c r="BN11" s="193"/>
      <c r="BO11" s="193"/>
      <c r="BP11" s="193"/>
      <c r="BQ11" s="193"/>
      <c r="BR11" s="193"/>
      <c r="BS11" s="193"/>
      <c r="BT11" s="201" t="s">
        <v>55</v>
      </c>
      <c r="BU11" s="201" t="s">
        <v>44</v>
      </c>
      <c r="BV11" s="201" t="s">
        <v>48</v>
      </c>
      <c r="BW11" s="201" t="s">
        <v>44</v>
      </c>
      <c r="BX11" s="201" t="s">
        <v>43</v>
      </c>
      <c r="BY11" s="256"/>
      <c r="BZ11" s="256"/>
      <c r="CA11" s="256"/>
      <c r="CB11" s="256"/>
      <c r="CC11" s="256"/>
      <c r="CD11" s="256"/>
      <c r="CE11" s="256"/>
      <c r="CF11" s="256"/>
      <c r="CG11" s="153" t="s">
        <v>196</v>
      </c>
      <c r="CH11" s="256"/>
      <c r="CI11" s="256"/>
      <c r="CJ11" s="193"/>
      <c r="CK11" s="256"/>
      <c r="CL11" s="256"/>
    </row>
    <row r="12" spans="1:90" ht="14.25" customHeight="1">
      <c r="A12" s="256">
        <v>23</v>
      </c>
      <c r="B12" s="256">
        <v>10</v>
      </c>
      <c r="C12" s="256" t="s">
        <v>811</v>
      </c>
      <c r="D12" s="110">
        <v>2</v>
      </c>
      <c r="E12" s="257">
        <v>1.31</v>
      </c>
      <c r="F12" s="257">
        <v>18.82</v>
      </c>
      <c r="G12" s="110"/>
      <c r="H12" s="110"/>
      <c r="I12" s="110"/>
      <c r="J12" s="153"/>
      <c r="K12" s="26"/>
      <c r="L12" s="153"/>
      <c r="M12" s="153"/>
      <c r="N12" s="26"/>
      <c r="O12" s="26" t="s">
        <v>196</v>
      </c>
      <c r="P12" s="26" t="s">
        <v>196</v>
      </c>
      <c r="Q12" s="193"/>
      <c r="R12" s="193"/>
      <c r="S12" s="256"/>
      <c r="T12" s="256"/>
      <c r="U12" s="256"/>
      <c r="V12" s="153"/>
      <c r="W12" s="281"/>
      <c r="X12" s="153"/>
      <c r="Y12" s="153"/>
      <c r="Z12" s="281"/>
      <c r="AA12" s="26" t="s">
        <v>196</v>
      </c>
      <c r="AB12" s="26" t="s">
        <v>196</v>
      </c>
      <c r="AC12" s="193"/>
      <c r="AD12" s="193"/>
      <c r="AE12" s="256"/>
      <c r="AF12" s="256"/>
      <c r="AG12" s="256"/>
      <c r="AH12" s="256"/>
      <c r="AI12" s="256"/>
      <c r="AJ12" s="256"/>
      <c r="AK12" s="256"/>
      <c r="AL12" s="256"/>
      <c r="AM12" s="256"/>
      <c r="AN12" s="193"/>
      <c r="AO12" s="193"/>
      <c r="AP12" s="193"/>
      <c r="AQ12" s="256"/>
      <c r="AR12" s="256"/>
      <c r="AS12" s="256"/>
      <c r="AT12" s="256"/>
      <c r="AU12" s="256"/>
      <c r="AV12" s="256"/>
      <c r="AW12" s="153"/>
      <c r="AX12" s="153"/>
      <c r="AY12" s="256"/>
      <c r="AZ12" s="256"/>
      <c r="BA12" s="153"/>
      <c r="BB12" s="153"/>
      <c r="BC12" s="256"/>
      <c r="BD12" s="256"/>
      <c r="BE12" s="153"/>
      <c r="BF12" s="153"/>
      <c r="BG12" s="256"/>
      <c r="BH12" s="256"/>
      <c r="BI12" s="193"/>
      <c r="BJ12" s="193"/>
      <c r="BK12" s="193"/>
      <c r="BL12" s="193"/>
      <c r="BM12" s="193"/>
      <c r="BN12" s="193"/>
      <c r="BO12" s="193"/>
      <c r="BP12" s="193"/>
      <c r="BQ12" s="193"/>
      <c r="BR12" s="193"/>
      <c r="BS12" s="193"/>
      <c r="BT12" s="201" t="s">
        <v>55</v>
      </c>
      <c r="BU12" s="201" t="s">
        <v>44</v>
      </c>
      <c r="BV12" s="201" t="s">
        <v>48</v>
      </c>
      <c r="BW12" s="201" t="s">
        <v>44</v>
      </c>
      <c r="BX12" s="201" t="s">
        <v>44</v>
      </c>
      <c r="BY12" s="256"/>
      <c r="BZ12" s="256" t="s">
        <v>49</v>
      </c>
      <c r="CA12" s="256"/>
      <c r="CB12" s="256"/>
      <c r="CC12" s="256"/>
      <c r="CD12" s="256"/>
      <c r="CE12" s="256"/>
      <c r="CF12" s="256"/>
      <c r="CG12" s="153" t="s">
        <v>196</v>
      </c>
      <c r="CH12" s="256"/>
      <c r="CI12" s="256"/>
      <c r="CJ12" s="193"/>
      <c r="CK12" s="256"/>
      <c r="CL12" s="256"/>
    </row>
    <row r="13" spans="1:90" ht="14.25" customHeight="1">
      <c r="A13" s="256">
        <v>23</v>
      </c>
      <c r="B13" s="256">
        <v>11</v>
      </c>
      <c r="C13" s="256" t="s">
        <v>811</v>
      </c>
      <c r="D13" s="110">
        <v>3</v>
      </c>
      <c r="E13" s="257">
        <v>17.61</v>
      </c>
      <c r="F13" s="257">
        <v>2.48</v>
      </c>
      <c r="G13" s="110"/>
      <c r="H13" s="110"/>
      <c r="I13" s="110"/>
      <c r="J13" s="153">
        <v>6</v>
      </c>
      <c r="K13" s="26"/>
      <c r="L13" s="153"/>
      <c r="M13" s="153"/>
      <c r="N13" s="26"/>
      <c r="O13" s="26" t="s">
        <v>196</v>
      </c>
      <c r="P13" s="26">
        <v>10</v>
      </c>
      <c r="Q13" s="193"/>
      <c r="R13" s="193"/>
      <c r="S13" s="256"/>
      <c r="T13" s="256"/>
      <c r="U13" s="256"/>
      <c r="V13" s="153">
        <v>23.5</v>
      </c>
      <c r="W13" s="281"/>
      <c r="X13" s="153"/>
      <c r="Y13" s="153"/>
      <c r="Z13" s="281"/>
      <c r="AA13" s="26" t="s">
        <v>196</v>
      </c>
      <c r="AB13" s="26">
        <v>47</v>
      </c>
      <c r="AC13" s="193"/>
      <c r="AD13" s="193"/>
      <c r="AE13" s="256"/>
      <c r="AF13" s="256"/>
      <c r="AG13" s="256"/>
      <c r="AH13" s="256"/>
      <c r="AI13" s="256"/>
      <c r="AJ13" s="256"/>
      <c r="AK13" s="256"/>
      <c r="AL13" s="256"/>
      <c r="AM13" s="256"/>
      <c r="AN13" s="193"/>
      <c r="AO13" s="193"/>
      <c r="AP13" s="193"/>
      <c r="AQ13" s="256"/>
      <c r="AR13" s="256"/>
      <c r="AS13" s="256"/>
      <c r="AT13" s="256"/>
      <c r="AU13" s="256"/>
      <c r="AV13" s="256"/>
      <c r="AW13" s="153">
        <v>0</v>
      </c>
      <c r="AX13" s="153">
        <v>0</v>
      </c>
      <c r="AY13" s="256"/>
      <c r="AZ13" s="256"/>
      <c r="BA13" s="153"/>
      <c r="BB13" s="153"/>
      <c r="BC13" s="256"/>
      <c r="BD13" s="256"/>
      <c r="BE13" s="153"/>
      <c r="BF13" s="153"/>
      <c r="BG13" s="256"/>
      <c r="BH13" s="256"/>
      <c r="BI13" s="193" t="s">
        <v>174</v>
      </c>
      <c r="BJ13" s="193" t="s">
        <v>229</v>
      </c>
      <c r="BK13" s="193"/>
      <c r="BL13" s="193"/>
      <c r="BM13" s="193"/>
      <c r="BN13" s="193"/>
      <c r="BO13" s="193"/>
      <c r="BP13" s="193"/>
      <c r="BQ13" s="193"/>
      <c r="BR13" s="193"/>
      <c r="BS13" s="193"/>
      <c r="BT13" s="201" t="s">
        <v>43</v>
      </c>
      <c r="BU13" s="201" t="s">
        <v>44</v>
      </c>
      <c r="BV13" s="201" t="s">
        <v>48</v>
      </c>
      <c r="BW13" s="201" t="s">
        <v>44</v>
      </c>
      <c r="BX13" s="201" t="s">
        <v>43</v>
      </c>
      <c r="BY13" s="256"/>
      <c r="BZ13" s="256"/>
      <c r="CA13" s="256"/>
      <c r="CB13" s="256"/>
      <c r="CC13" s="256"/>
      <c r="CD13" s="256"/>
      <c r="CE13" s="256"/>
      <c r="CF13" s="256"/>
      <c r="CG13" s="153" t="s">
        <v>196</v>
      </c>
      <c r="CH13" s="256"/>
      <c r="CI13" s="256"/>
      <c r="CJ13" s="193"/>
      <c r="CK13" s="256"/>
      <c r="CL13" s="256"/>
    </row>
    <row r="14" spans="1:90" ht="14.25" customHeight="1">
      <c r="A14" s="256">
        <v>23</v>
      </c>
      <c r="B14" s="256">
        <v>12</v>
      </c>
      <c r="C14" s="256" t="s">
        <v>811</v>
      </c>
      <c r="D14" s="110">
        <v>3</v>
      </c>
      <c r="E14" s="257">
        <v>15.51</v>
      </c>
      <c r="F14" s="257">
        <v>4.51</v>
      </c>
      <c r="G14" s="110"/>
      <c r="H14" s="110"/>
      <c r="I14" s="110"/>
      <c r="J14" s="153"/>
      <c r="K14" s="26"/>
      <c r="L14" s="153"/>
      <c r="M14" s="153"/>
      <c r="N14" s="26"/>
      <c r="O14" s="26" t="s">
        <v>196</v>
      </c>
      <c r="P14" s="26">
        <v>6</v>
      </c>
      <c r="Q14" s="193"/>
      <c r="R14" s="193"/>
      <c r="S14" s="256"/>
      <c r="T14" s="256"/>
      <c r="U14" s="256"/>
      <c r="V14" s="153" t="s">
        <v>196</v>
      </c>
      <c r="W14" s="281"/>
      <c r="X14" s="153"/>
      <c r="Y14" s="153"/>
      <c r="Z14" s="281"/>
      <c r="AA14" s="26" t="s">
        <v>196</v>
      </c>
      <c r="AB14" s="26">
        <v>43</v>
      </c>
      <c r="AC14" s="193"/>
      <c r="AD14" s="193"/>
      <c r="AE14" s="256"/>
      <c r="AF14" s="256"/>
      <c r="AG14" s="256"/>
      <c r="AH14" s="256"/>
      <c r="AI14" s="256"/>
      <c r="AJ14" s="256"/>
      <c r="AK14" s="256"/>
      <c r="AL14" s="256"/>
      <c r="AM14" s="256"/>
      <c r="AN14" s="193"/>
      <c r="AO14" s="193"/>
      <c r="AP14" s="193"/>
      <c r="AQ14" s="256"/>
      <c r="AR14" s="256"/>
      <c r="AS14" s="256"/>
      <c r="AT14" s="256"/>
      <c r="AU14" s="256"/>
      <c r="AV14" s="256"/>
      <c r="AW14" s="153" t="s">
        <v>196</v>
      </c>
      <c r="AX14" s="153" t="s">
        <v>196</v>
      </c>
      <c r="AY14" s="256"/>
      <c r="AZ14" s="256"/>
      <c r="BA14" s="153"/>
      <c r="BB14" s="153"/>
      <c r="BC14" s="256"/>
      <c r="BD14" s="256"/>
      <c r="BE14" s="153"/>
      <c r="BF14" s="153"/>
      <c r="BG14" s="256"/>
      <c r="BH14" s="256"/>
      <c r="BI14" s="193" t="s">
        <v>523</v>
      </c>
      <c r="BJ14" s="193" t="s">
        <v>523</v>
      </c>
      <c r="BK14" s="193"/>
      <c r="BL14" s="193"/>
      <c r="BM14" s="193"/>
      <c r="BN14" s="193"/>
      <c r="BO14" s="256"/>
      <c r="BP14" s="256"/>
      <c r="BQ14" s="256"/>
      <c r="BR14" s="256"/>
      <c r="BS14" s="256"/>
      <c r="BT14" s="201" t="s">
        <v>55</v>
      </c>
      <c r="BU14" s="201" t="s">
        <v>44</v>
      </c>
      <c r="BV14" s="201" t="s">
        <v>49</v>
      </c>
      <c r="BW14" s="201" t="s">
        <v>44</v>
      </c>
      <c r="BX14" s="201" t="s">
        <v>43</v>
      </c>
      <c r="BY14" s="256"/>
      <c r="BZ14" s="256"/>
      <c r="CA14" s="256"/>
      <c r="CB14" s="256"/>
      <c r="CC14" s="256"/>
      <c r="CD14" s="256"/>
      <c r="CE14" s="256"/>
      <c r="CF14" s="256"/>
      <c r="CG14" s="153" t="s">
        <v>196</v>
      </c>
      <c r="CH14" s="256"/>
      <c r="CI14" s="256"/>
      <c r="CJ14" s="193"/>
      <c r="CK14" s="256"/>
      <c r="CL14" s="256"/>
    </row>
    <row r="15" spans="1:90" ht="14.25" customHeight="1">
      <c r="A15" s="256">
        <v>23</v>
      </c>
      <c r="B15" s="133">
        <v>13</v>
      </c>
      <c r="C15" s="133" t="s">
        <v>811</v>
      </c>
      <c r="D15" s="110">
        <v>3</v>
      </c>
      <c r="E15" s="257">
        <v>15.39</v>
      </c>
      <c r="F15" s="257">
        <v>6.66</v>
      </c>
      <c r="G15" s="110"/>
      <c r="H15" s="110"/>
      <c r="I15" s="110"/>
      <c r="J15" s="153"/>
      <c r="K15" s="26"/>
      <c r="L15" s="153"/>
      <c r="M15" s="153"/>
      <c r="N15" s="26"/>
      <c r="O15" s="26" t="s">
        <v>196</v>
      </c>
      <c r="P15" s="26" t="s">
        <v>196</v>
      </c>
      <c r="Q15" s="57"/>
      <c r="R15" s="57"/>
      <c r="S15" s="133"/>
      <c r="T15" s="133"/>
      <c r="U15" s="133"/>
      <c r="V15" s="153" t="s">
        <v>196</v>
      </c>
      <c r="W15" s="281"/>
      <c r="X15" s="153"/>
      <c r="Y15" s="153"/>
      <c r="Z15" s="281"/>
      <c r="AA15" s="26" t="s">
        <v>196</v>
      </c>
      <c r="AB15" s="26" t="s">
        <v>196</v>
      </c>
      <c r="AC15" s="57"/>
      <c r="AD15" s="57"/>
      <c r="AE15" s="133"/>
      <c r="AF15" s="133"/>
      <c r="AG15" s="133"/>
      <c r="AH15" s="133"/>
      <c r="AI15" s="133"/>
      <c r="AJ15" s="133"/>
      <c r="AK15" s="133"/>
      <c r="AL15" s="133"/>
      <c r="AM15" s="133"/>
      <c r="AN15" s="57"/>
      <c r="AO15" s="57"/>
      <c r="AP15" s="57"/>
      <c r="AQ15" s="133"/>
      <c r="AR15" s="133"/>
      <c r="AS15" s="133"/>
      <c r="AT15" s="133"/>
      <c r="AU15" s="133"/>
      <c r="AV15" s="133"/>
      <c r="AW15" s="153" t="s">
        <v>196</v>
      </c>
      <c r="AX15" s="153" t="s">
        <v>196</v>
      </c>
      <c r="AY15" s="133"/>
      <c r="AZ15" s="133"/>
      <c r="BA15" s="153"/>
      <c r="BB15" s="153"/>
      <c r="BC15" s="133"/>
      <c r="BD15" s="133"/>
      <c r="BE15" s="153"/>
      <c r="BF15" s="153"/>
      <c r="BG15" s="133"/>
      <c r="BH15" s="133"/>
      <c r="BI15" s="57"/>
      <c r="BJ15" s="57"/>
      <c r="BK15" s="57"/>
      <c r="BL15" s="57"/>
      <c r="BM15" s="57"/>
      <c r="BN15" s="57"/>
      <c r="BO15" s="133"/>
      <c r="BP15" s="133"/>
      <c r="BQ15" s="133"/>
      <c r="BR15" s="133"/>
      <c r="BS15" s="133"/>
      <c r="BT15" s="201" t="s">
        <v>55</v>
      </c>
      <c r="BU15" s="201" t="s">
        <v>44</v>
      </c>
      <c r="BV15" s="201" t="s">
        <v>49</v>
      </c>
      <c r="BW15" s="201" t="s">
        <v>44</v>
      </c>
      <c r="BX15" s="201" t="s">
        <v>55</v>
      </c>
      <c r="BY15" s="133"/>
      <c r="BZ15" s="133"/>
      <c r="CA15" s="133"/>
      <c r="CB15" s="133"/>
      <c r="CC15" s="133"/>
      <c r="CD15" s="133"/>
      <c r="CE15" s="133"/>
      <c r="CF15" s="133"/>
      <c r="CG15" s="153" t="s">
        <v>196</v>
      </c>
      <c r="CH15" s="133"/>
      <c r="CI15" s="133"/>
      <c r="CJ15" s="57"/>
      <c r="CK15" s="133"/>
      <c r="CL15" s="133"/>
    </row>
    <row r="16" spans="1:90" ht="14.25" customHeight="1">
      <c r="A16" s="256">
        <v>23</v>
      </c>
      <c r="B16" s="133">
        <v>14</v>
      </c>
      <c r="C16" s="133" t="s">
        <v>811</v>
      </c>
      <c r="D16" s="110">
        <v>3</v>
      </c>
      <c r="E16" s="257">
        <v>11.43</v>
      </c>
      <c r="F16" s="257">
        <v>8.65</v>
      </c>
      <c r="G16" s="110"/>
      <c r="H16" s="110"/>
      <c r="I16" s="110"/>
      <c r="J16" s="153"/>
      <c r="K16" s="26"/>
      <c r="L16" s="153"/>
      <c r="M16" s="153"/>
      <c r="N16" s="26"/>
      <c r="O16" s="26" t="s">
        <v>196</v>
      </c>
      <c r="P16" s="26">
        <v>10</v>
      </c>
      <c r="Q16" s="57"/>
      <c r="R16" s="57"/>
      <c r="S16" s="133"/>
      <c r="T16" s="133"/>
      <c r="U16" s="133"/>
      <c r="V16" s="153" t="s">
        <v>196</v>
      </c>
      <c r="W16" s="281"/>
      <c r="X16" s="153"/>
      <c r="Y16" s="153"/>
      <c r="Z16" s="281"/>
      <c r="AA16" s="26" t="s">
        <v>196</v>
      </c>
      <c r="AB16" s="26">
        <v>92</v>
      </c>
      <c r="AC16" s="57"/>
      <c r="AD16" s="57"/>
      <c r="AE16" s="133"/>
      <c r="AF16" s="133"/>
      <c r="AG16" s="133"/>
      <c r="AH16" s="133"/>
      <c r="AI16" s="133"/>
      <c r="AJ16" s="133"/>
      <c r="AK16" s="133"/>
      <c r="AL16" s="133"/>
      <c r="AM16" s="133"/>
      <c r="AN16" s="57"/>
      <c r="AO16" s="57"/>
      <c r="AP16" s="57"/>
      <c r="AQ16" s="133"/>
      <c r="AR16" s="133"/>
      <c r="AS16" s="133"/>
      <c r="AT16" s="133"/>
      <c r="AU16" s="133"/>
      <c r="AV16" s="133"/>
      <c r="AW16" s="153" t="s">
        <v>196</v>
      </c>
      <c r="AX16" s="153" t="s">
        <v>196</v>
      </c>
      <c r="AY16" s="133"/>
      <c r="AZ16" s="133"/>
      <c r="BA16" s="153"/>
      <c r="BB16" s="153"/>
      <c r="BC16" s="133"/>
      <c r="BD16" s="133"/>
      <c r="BE16" s="153"/>
      <c r="BF16" s="153"/>
      <c r="BG16" s="133"/>
      <c r="BH16" s="133"/>
      <c r="BI16" s="57" t="s">
        <v>523</v>
      </c>
      <c r="BJ16" s="57" t="s">
        <v>523</v>
      </c>
      <c r="BK16" s="57"/>
      <c r="BL16" s="57"/>
      <c r="BM16" s="57"/>
      <c r="BN16" s="57"/>
      <c r="BO16" s="133"/>
      <c r="BP16" s="133"/>
      <c r="BQ16" s="133"/>
      <c r="BR16" s="133"/>
      <c r="BS16" s="133"/>
      <c r="BT16" s="201" t="s">
        <v>55</v>
      </c>
      <c r="BU16" s="201" t="s">
        <v>44</v>
      </c>
      <c r="BV16" s="201" t="s">
        <v>49</v>
      </c>
      <c r="BW16" s="201" t="s">
        <v>44</v>
      </c>
      <c r="BX16" s="201" t="s">
        <v>43</v>
      </c>
      <c r="BY16" s="133"/>
      <c r="BZ16" s="133" t="s">
        <v>49</v>
      </c>
      <c r="CA16" s="133"/>
      <c r="CB16" s="133"/>
      <c r="CC16" s="133"/>
      <c r="CD16" s="133"/>
      <c r="CE16" s="133"/>
      <c r="CF16" s="133"/>
      <c r="CG16" s="153" t="s">
        <v>196</v>
      </c>
      <c r="CH16" s="133"/>
      <c r="CI16" s="133"/>
      <c r="CJ16" s="57"/>
      <c r="CK16" s="133"/>
      <c r="CL16" s="133"/>
    </row>
    <row r="17" spans="1:90" ht="14.25" customHeight="1">
      <c r="A17" s="256">
        <v>23</v>
      </c>
      <c r="B17" s="133">
        <v>15</v>
      </c>
      <c r="C17" s="133" t="s">
        <v>811</v>
      </c>
      <c r="D17" s="110">
        <v>3</v>
      </c>
      <c r="E17" s="257">
        <v>9.52</v>
      </c>
      <c r="F17" s="257">
        <v>10.56</v>
      </c>
      <c r="G17" s="110"/>
      <c r="H17" s="110"/>
      <c r="I17" s="110"/>
      <c r="J17" s="153"/>
      <c r="K17" s="26"/>
      <c r="L17" s="153"/>
      <c r="M17" s="153"/>
      <c r="N17" s="26"/>
      <c r="O17" s="26" t="s">
        <v>196</v>
      </c>
      <c r="P17" s="26" t="s">
        <v>196</v>
      </c>
      <c r="Q17" s="57"/>
      <c r="R17" s="57"/>
      <c r="S17" s="133"/>
      <c r="T17" s="133"/>
      <c r="U17" s="133"/>
      <c r="V17" s="153" t="s">
        <v>196</v>
      </c>
      <c r="W17" s="281"/>
      <c r="X17" s="153"/>
      <c r="Y17" s="153"/>
      <c r="Z17" s="281"/>
      <c r="AA17" s="26" t="s">
        <v>196</v>
      </c>
      <c r="AB17" s="26" t="s">
        <v>196</v>
      </c>
      <c r="AC17" s="57"/>
      <c r="AD17" s="57"/>
      <c r="AE17" s="133"/>
      <c r="AF17" s="133"/>
      <c r="AG17" s="133"/>
      <c r="AH17" s="133"/>
      <c r="AI17" s="133"/>
      <c r="AJ17" s="133"/>
      <c r="AK17" s="133"/>
      <c r="AL17" s="133"/>
      <c r="AM17" s="133"/>
      <c r="AN17" s="57"/>
      <c r="AO17" s="57"/>
      <c r="AP17" s="57"/>
      <c r="AQ17" s="133"/>
      <c r="AR17" s="133"/>
      <c r="AS17" s="133"/>
      <c r="AT17" s="133"/>
      <c r="AU17" s="133"/>
      <c r="AV17" s="133"/>
      <c r="AW17" s="153" t="s">
        <v>196</v>
      </c>
      <c r="AX17" s="153" t="s">
        <v>196</v>
      </c>
      <c r="AY17" s="133"/>
      <c r="AZ17" s="133"/>
      <c r="BA17" s="153"/>
      <c r="BB17" s="153"/>
      <c r="BC17" s="133"/>
      <c r="BD17" s="133"/>
      <c r="BE17" s="153"/>
      <c r="BF17" s="153"/>
      <c r="BG17" s="133"/>
      <c r="BH17" s="133"/>
      <c r="BI17" s="57"/>
      <c r="BJ17" s="57"/>
      <c r="BK17" s="57"/>
      <c r="BL17" s="57"/>
      <c r="BM17" s="57"/>
      <c r="BN17" s="57"/>
      <c r="BO17" s="133"/>
      <c r="BP17" s="133"/>
      <c r="BQ17" s="133"/>
      <c r="BR17" s="133"/>
      <c r="BS17" s="133"/>
      <c r="BT17" s="201" t="s">
        <v>55</v>
      </c>
      <c r="BU17" s="201" t="s">
        <v>44</v>
      </c>
      <c r="BV17" s="201" t="s">
        <v>48</v>
      </c>
      <c r="BW17" s="201" t="s">
        <v>44</v>
      </c>
      <c r="BX17" s="201" t="s">
        <v>55</v>
      </c>
      <c r="BY17" s="133"/>
      <c r="BZ17" s="133" t="s">
        <v>49</v>
      </c>
      <c r="CA17" s="133"/>
      <c r="CB17" s="133"/>
      <c r="CC17" s="133"/>
      <c r="CD17" s="133"/>
      <c r="CE17" s="133"/>
      <c r="CF17" s="133"/>
      <c r="CG17" s="153" t="s">
        <v>196</v>
      </c>
      <c r="CH17" s="133"/>
      <c r="CI17" s="133"/>
      <c r="CJ17" s="57"/>
      <c r="CK17" s="133"/>
      <c r="CL17" s="133"/>
    </row>
    <row r="18" spans="1:90" ht="14.25" customHeight="1">
      <c r="A18" s="256">
        <v>23</v>
      </c>
      <c r="B18" s="133">
        <v>16</v>
      </c>
      <c r="C18" s="133" t="s">
        <v>811</v>
      </c>
      <c r="D18" s="110">
        <v>3</v>
      </c>
      <c r="E18" s="257">
        <v>10.56</v>
      </c>
      <c r="F18" s="257">
        <v>12.78</v>
      </c>
      <c r="G18" s="110"/>
      <c r="H18" s="110"/>
      <c r="I18" s="110"/>
      <c r="J18" s="153">
        <v>16</v>
      </c>
      <c r="K18" s="26"/>
      <c r="L18" s="153"/>
      <c r="M18" s="153"/>
      <c r="N18" s="26"/>
      <c r="O18" s="26" t="s">
        <v>196</v>
      </c>
      <c r="P18" s="26">
        <v>13</v>
      </c>
      <c r="Q18" s="57"/>
      <c r="R18" s="57"/>
      <c r="S18" s="133"/>
      <c r="T18" s="133"/>
      <c r="U18" s="133"/>
      <c r="V18" s="153">
        <v>45</v>
      </c>
      <c r="W18" s="281"/>
      <c r="X18" s="153"/>
      <c r="Y18" s="153"/>
      <c r="Z18" s="281"/>
      <c r="AA18" s="26" t="s">
        <v>196</v>
      </c>
      <c r="AB18" s="26">
        <v>41</v>
      </c>
      <c r="AC18" s="57"/>
      <c r="AD18" s="57"/>
      <c r="AE18" s="133"/>
      <c r="AF18" s="133"/>
      <c r="AG18" s="133"/>
      <c r="AH18" s="133"/>
      <c r="AI18" s="133"/>
      <c r="AJ18" s="133"/>
      <c r="AK18" s="133"/>
      <c r="AL18" s="133"/>
      <c r="AM18" s="133"/>
      <c r="AN18" s="57"/>
      <c r="AO18" s="57"/>
      <c r="AP18" s="57"/>
      <c r="AQ18" s="133"/>
      <c r="AR18" s="133"/>
      <c r="AS18" s="133"/>
      <c r="AT18" s="133"/>
      <c r="AU18" s="133"/>
      <c r="AV18" s="133"/>
      <c r="AW18" s="153">
        <v>3</v>
      </c>
      <c r="AX18" s="153">
        <v>5</v>
      </c>
      <c r="AY18" s="133"/>
      <c r="AZ18" s="133"/>
      <c r="BA18" s="153"/>
      <c r="BB18" s="153"/>
      <c r="BC18" s="133"/>
      <c r="BD18" s="133"/>
      <c r="BE18" s="153"/>
      <c r="BF18" s="153"/>
      <c r="BG18" s="133"/>
      <c r="BH18" s="133"/>
      <c r="BI18" s="57" t="s">
        <v>229</v>
      </c>
      <c r="BJ18" s="57" t="s">
        <v>90</v>
      </c>
      <c r="BK18" s="57"/>
      <c r="BL18" s="57"/>
      <c r="BM18" s="57"/>
      <c r="BN18" s="57"/>
      <c r="BO18" s="133"/>
      <c r="BP18" s="133"/>
      <c r="BQ18" s="133"/>
      <c r="BR18" s="133"/>
      <c r="BS18" s="133"/>
      <c r="BT18" s="201" t="s">
        <v>43</v>
      </c>
      <c r="BU18" s="201" t="s">
        <v>43</v>
      </c>
      <c r="BV18" s="201" t="s">
        <v>49</v>
      </c>
      <c r="BW18" s="201" t="s">
        <v>43</v>
      </c>
      <c r="BX18" s="201" t="s">
        <v>43</v>
      </c>
      <c r="BY18" s="133"/>
      <c r="BZ18" s="133" t="s">
        <v>49</v>
      </c>
      <c r="CA18" s="133"/>
      <c r="CB18" s="133"/>
      <c r="CC18" s="133"/>
      <c r="CD18" s="133"/>
      <c r="CE18" s="133"/>
      <c r="CF18" s="133"/>
      <c r="CG18" s="153" t="s">
        <v>196</v>
      </c>
      <c r="CH18" s="133"/>
      <c r="CI18" s="133"/>
      <c r="CJ18" s="57"/>
      <c r="CK18" s="133"/>
      <c r="CL18" s="133"/>
    </row>
    <row r="19" spans="1:90" ht="14.25" customHeight="1">
      <c r="A19" s="256">
        <v>23</v>
      </c>
      <c r="B19" s="256">
        <v>17</v>
      </c>
      <c r="C19" s="256" t="s">
        <v>811</v>
      </c>
      <c r="D19" s="110">
        <v>3</v>
      </c>
      <c r="E19" s="257">
        <v>7.31</v>
      </c>
      <c r="F19" s="257">
        <v>14.88</v>
      </c>
      <c r="G19" s="110"/>
      <c r="H19" s="110"/>
      <c r="I19" s="110"/>
      <c r="J19" s="153">
        <v>6</v>
      </c>
      <c r="K19" s="26"/>
      <c r="L19" s="153"/>
      <c r="M19" s="153"/>
      <c r="N19" s="26"/>
      <c r="O19" s="26" t="s">
        <v>196</v>
      </c>
      <c r="P19" s="26">
        <v>5</v>
      </c>
      <c r="Q19" s="193"/>
      <c r="R19" s="193"/>
      <c r="S19" s="256"/>
      <c r="T19" s="256"/>
      <c r="U19" s="256"/>
      <c r="V19" s="153">
        <v>20</v>
      </c>
      <c r="W19" s="281"/>
      <c r="X19" s="153"/>
      <c r="Y19" s="153"/>
      <c r="Z19" s="281"/>
      <c r="AA19" s="26" t="s">
        <v>196</v>
      </c>
      <c r="AB19" s="26">
        <v>57</v>
      </c>
      <c r="AC19" s="193"/>
      <c r="AD19" s="193"/>
      <c r="AE19" s="256"/>
      <c r="AF19" s="256"/>
      <c r="AG19" s="256"/>
      <c r="AH19" s="256"/>
      <c r="AI19" s="256"/>
      <c r="AJ19" s="256"/>
      <c r="AK19" s="256"/>
      <c r="AL19" s="256"/>
      <c r="AM19" s="256"/>
      <c r="AN19" s="193"/>
      <c r="AO19" s="193"/>
      <c r="AP19" s="193"/>
      <c r="AQ19" s="256"/>
      <c r="AR19" s="256"/>
      <c r="AS19" s="256"/>
      <c r="AT19" s="256"/>
      <c r="AU19" s="256"/>
      <c r="AV19" s="256"/>
      <c r="AW19" s="153">
        <v>3</v>
      </c>
      <c r="AX19" s="153">
        <v>0</v>
      </c>
      <c r="AY19" s="256"/>
      <c r="AZ19" s="256"/>
      <c r="BA19" s="153"/>
      <c r="BB19" s="153"/>
      <c r="BC19" s="256"/>
      <c r="BD19" s="256"/>
      <c r="BE19" s="153"/>
      <c r="BF19" s="153"/>
      <c r="BG19" s="256"/>
      <c r="BH19" s="256"/>
      <c r="BI19" s="193" t="s">
        <v>229</v>
      </c>
      <c r="BJ19" s="193" t="s">
        <v>229</v>
      </c>
      <c r="BK19" s="193"/>
      <c r="BL19" s="193"/>
      <c r="BM19" s="193"/>
      <c r="BN19" s="193"/>
      <c r="BO19" s="256"/>
      <c r="BP19" s="256"/>
      <c r="BQ19" s="256"/>
      <c r="BR19" s="256"/>
      <c r="BS19" s="256"/>
      <c r="BT19" s="201" t="s">
        <v>55</v>
      </c>
      <c r="BU19" s="201" t="s">
        <v>44</v>
      </c>
      <c r="BV19" s="201" t="s">
        <v>49</v>
      </c>
      <c r="BW19" s="201" t="s">
        <v>44</v>
      </c>
      <c r="BX19" s="201" t="s">
        <v>43</v>
      </c>
      <c r="BY19" s="256"/>
      <c r="BZ19" s="256" t="s">
        <v>49</v>
      </c>
      <c r="CA19" s="256"/>
      <c r="CB19" s="256"/>
      <c r="CC19" s="256"/>
      <c r="CD19" s="256"/>
      <c r="CE19" s="256"/>
      <c r="CF19" s="256"/>
      <c r="CG19" s="153" t="s">
        <v>196</v>
      </c>
      <c r="CH19" s="256"/>
      <c r="CI19" s="256"/>
      <c r="CJ19" s="193"/>
      <c r="CK19" s="256"/>
      <c r="CL19" s="256"/>
    </row>
    <row r="20" spans="1:90" ht="14.25" customHeight="1">
      <c r="A20" s="256">
        <v>23</v>
      </c>
      <c r="B20" s="256">
        <v>18</v>
      </c>
      <c r="C20" s="256" t="s">
        <v>811</v>
      </c>
      <c r="D20" s="110">
        <v>3</v>
      </c>
      <c r="E20" s="257">
        <v>5.22</v>
      </c>
      <c r="F20" s="257">
        <v>16.84</v>
      </c>
      <c r="G20" s="110"/>
      <c r="H20" s="110"/>
      <c r="I20" s="110"/>
      <c r="J20" s="153" t="s">
        <v>196</v>
      </c>
      <c r="K20" s="26"/>
      <c r="L20" s="153">
        <v>6</v>
      </c>
      <c r="M20" s="153">
        <v>6</v>
      </c>
      <c r="N20" s="26"/>
      <c r="O20" s="26">
        <v>6</v>
      </c>
      <c r="P20" s="26">
        <v>10</v>
      </c>
      <c r="Q20" s="193"/>
      <c r="R20" s="193"/>
      <c r="S20" s="256"/>
      <c r="T20" s="256"/>
      <c r="U20" s="256"/>
      <c r="V20" s="153" t="s">
        <v>196</v>
      </c>
      <c r="W20" s="281"/>
      <c r="X20" s="153">
        <v>6</v>
      </c>
      <c r="Y20" s="153">
        <v>6</v>
      </c>
      <c r="Z20" s="281"/>
      <c r="AA20" s="26">
        <v>6</v>
      </c>
      <c r="AB20" s="26">
        <v>105</v>
      </c>
      <c r="AC20" s="193"/>
      <c r="AD20" s="193"/>
      <c r="AE20" s="256"/>
      <c r="AF20" s="256"/>
      <c r="AG20" s="256"/>
      <c r="AH20" s="256"/>
      <c r="AI20" s="256"/>
      <c r="AJ20" s="256"/>
      <c r="AK20" s="256"/>
      <c r="AL20" s="256"/>
      <c r="AM20" s="256"/>
      <c r="AN20" s="193"/>
      <c r="AO20" s="193"/>
      <c r="AP20" s="193"/>
      <c r="AQ20" s="256"/>
      <c r="AR20" s="256"/>
      <c r="AS20" s="256"/>
      <c r="AT20" s="256"/>
      <c r="AU20" s="256"/>
      <c r="AV20" s="256"/>
      <c r="AW20" s="153" t="s">
        <v>196</v>
      </c>
      <c r="AX20" s="153" t="s">
        <v>196</v>
      </c>
      <c r="AY20" s="256"/>
      <c r="AZ20" s="256"/>
      <c r="BA20" s="153"/>
      <c r="BB20" s="153"/>
      <c r="BC20" s="256"/>
      <c r="BD20" s="256"/>
      <c r="BE20" s="153"/>
      <c r="BF20" s="153"/>
      <c r="BG20" s="256"/>
      <c r="BH20" s="256"/>
      <c r="BI20" s="193" t="s">
        <v>523</v>
      </c>
      <c r="BJ20" s="193" t="s">
        <v>523</v>
      </c>
      <c r="BK20" s="193"/>
      <c r="BL20" s="193"/>
      <c r="BM20" s="193"/>
      <c r="BN20" s="193"/>
      <c r="BO20" s="256"/>
      <c r="BP20" s="256"/>
      <c r="BQ20" s="256"/>
      <c r="BR20" s="256"/>
      <c r="BS20" s="256"/>
      <c r="BT20" s="201" t="s">
        <v>55</v>
      </c>
      <c r="BU20" s="201" t="s">
        <v>43</v>
      </c>
      <c r="BV20" s="201" t="s">
        <v>49</v>
      </c>
      <c r="BW20" s="201" t="s">
        <v>43</v>
      </c>
      <c r="BX20" s="201" t="s">
        <v>43</v>
      </c>
      <c r="BY20" s="256"/>
      <c r="BZ20" s="256" t="s">
        <v>49</v>
      </c>
      <c r="CA20" s="256"/>
      <c r="CB20" s="256"/>
      <c r="CC20" s="256"/>
      <c r="CD20" s="256"/>
      <c r="CE20" s="256"/>
      <c r="CF20" s="256"/>
      <c r="CG20" s="153" t="s">
        <v>196</v>
      </c>
      <c r="CH20" s="256"/>
      <c r="CI20" s="256"/>
      <c r="CJ20" s="193"/>
      <c r="CK20" s="256"/>
      <c r="CL20" s="256"/>
    </row>
    <row r="21" spans="1:90" ht="14.25" customHeight="1">
      <c r="A21" s="256">
        <v>23</v>
      </c>
      <c r="B21" s="256">
        <v>19</v>
      </c>
      <c r="C21" s="256" t="s">
        <v>811</v>
      </c>
      <c r="D21" s="110">
        <v>4</v>
      </c>
      <c r="E21" s="257">
        <v>3.32</v>
      </c>
      <c r="F21" s="257">
        <v>1.65</v>
      </c>
      <c r="G21" s="110"/>
      <c r="H21" s="110"/>
      <c r="I21" s="110"/>
      <c r="J21" s="153" t="s">
        <v>196</v>
      </c>
      <c r="K21" s="26"/>
      <c r="L21" s="153" t="s">
        <v>196</v>
      </c>
      <c r="M21" s="153" t="s">
        <v>196</v>
      </c>
      <c r="N21" s="26"/>
      <c r="O21" s="26" t="s">
        <v>196</v>
      </c>
      <c r="P21" s="26" t="s">
        <v>196</v>
      </c>
      <c r="Q21" s="193"/>
      <c r="R21" s="193"/>
      <c r="S21" s="256"/>
      <c r="T21" s="256"/>
      <c r="U21" s="256"/>
      <c r="V21" s="153"/>
      <c r="W21" s="281"/>
      <c r="X21" s="153"/>
      <c r="Y21" s="153"/>
      <c r="Z21" s="281"/>
      <c r="AA21" s="26" t="s">
        <v>196</v>
      </c>
      <c r="AB21" s="26" t="s">
        <v>196</v>
      </c>
      <c r="AC21" s="193"/>
      <c r="AD21" s="193"/>
      <c r="AE21" s="256"/>
      <c r="AF21" s="256"/>
      <c r="AG21" s="256"/>
      <c r="AH21" s="256"/>
      <c r="AI21" s="256"/>
      <c r="AJ21" s="256"/>
      <c r="AK21" s="256"/>
      <c r="AL21" s="256"/>
      <c r="AM21" s="256"/>
      <c r="AN21" s="193"/>
      <c r="AO21" s="193"/>
      <c r="AP21" s="193"/>
      <c r="AQ21" s="256"/>
      <c r="AR21" s="256"/>
      <c r="AS21" s="256"/>
      <c r="AT21" s="256"/>
      <c r="AU21" s="256"/>
      <c r="AV21" s="256"/>
      <c r="AW21" s="153" t="s">
        <v>196</v>
      </c>
      <c r="AX21" s="153" t="s">
        <v>196</v>
      </c>
      <c r="AY21" s="256"/>
      <c r="AZ21" s="256"/>
      <c r="BA21" s="153"/>
      <c r="BB21" s="153"/>
      <c r="BC21" s="256"/>
      <c r="BD21" s="256"/>
      <c r="BE21" s="153"/>
      <c r="BF21" s="153"/>
      <c r="BG21" s="256"/>
      <c r="BH21" s="256"/>
      <c r="BI21" s="193"/>
      <c r="BJ21" s="193"/>
      <c r="BK21" s="193"/>
      <c r="BL21" s="193"/>
      <c r="BM21" s="193"/>
      <c r="BN21" s="193"/>
      <c r="BO21" s="256"/>
      <c r="BP21" s="256"/>
      <c r="BQ21" s="256"/>
      <c r="BR21" s="256"/>
      <c r="BS21" s="256"/>
      <c r="BT21" s="201" t="s">
        <v>55</v>
      </c>
      <c r="BU21" s="201" t="s">
        <v>44</v>
      </c>
      <c r="BV21" s="201" t="s">
        <v>49</v>
      </c>
      <c r="BW21" s="201" t="s">
        <v>44</v>
      </c>
      <c r="BX21" s="201" t="s">
        <v>55</v>
      </c>
      <c r="BY21" s="256"/>
      <c r="BZ21" s="256" t="s">
        <v>49</v>
      </c>
      <c r="CA21" s="256"/>
      <c r="CB21" s="256"/>
      <c r="CC21" s="256"/>
      <c r="CD21" s="256"/>
      <c r="CE21" s="256"/>
      <c r="CF21" s="256"/>
      <c r="CG21" s="153" t="s">
        <v>196</v>
      </c>
      <c r="CH21" s="256"/>
      <c r="CI21" s="256"/>
      <c r="CJ21" s="193"/>
      <c r="CK21" s="256"/>
      <c r="CL21" s="256"/>
    </row>
    <row r="22" spans="1:90" ht="14.25" customHeight="1">
      <c r="A22" s="256">
        <v>23</v>
      </c>
      <c r="B22" s="133">
        <v>20</v>
      </c>
      <c r="C22" s="133" t="s">
        <v>811</v>
      </c>
      <c r="D22" s="110">
        <v>4</v>
      </c>
      <c r="E22" s="257">
        <v>18.79</v>
      </c>
      <c r="F22" s="257">
        <v>3.61</v>
      </c>
      <c r="G22" s="110"/>
      <c r="H22" s="110"/>
      <c r="I22" s="110"/>
      <c r="J22" s="153" t="s">
        <v>196</v>
      </c>
      <c r="K22" s="26"/>
      <c r="L22" s="153" t="s">
        <v>196</v>
      </c>
      <c r="M22" s="153" t="s">
        <v>196</v>
      </c>
      <c r="N22" s="26"/>
      <c r="O22" s="26" t="s">
        <v>196</v>
      </c>
      <c r="P22" s="26">
        <v>15</v>
      </c>
      <c r="Q22" s="57"/>
      <c r="R22" s="57"/>
      <c r="S22" s="133"/>
      <c r="T22" s="133"/>
      <c r="U22" s="133"/>
      <c r="V22" s="153"/>
      <c r="W22" s="281"/>
      <c r="X22" s="153"/>
      <c r="Y22" s="153"/>
      <c r="Z22" s="281"/>
      <c r="AA22" s="26" t="s">
        <v>196</v>
      </c>
      <c r="AB22" s="26">
        <v>68</v>
      </c>
      <c r="AC22" s="57"/>
      <c r="AD22" s="57"/>
      <c r="AE22" s="133"/>
      <c r="AF22" s="133"/>
      <c r="AG22" s="133"/>
      <c r="AH22" s="133"/>
      <c r="AI22" s="133"/>
      <c r="AJ22" s="133"/>
      <c r="AK22" s="133"/>
      <c r="AL22" s="133"/>
      <c r="AM22" s="133"/>
      <c r="AN22" s="57"/>
      <c r="AO22" s="57"/>
      <c r="AP22" s="57"/>
      <c r="AQ22" s="133"/>
      <c r="AR22" s="133"/>
      <c r="AS22" s="133"/>
      <c r="AT22" s="133"/>
      <c r="AU22" s="133"/>
      <c r="AV22" s="133"/>
      <c r="AW22" s="153" t="s">
        <v>196</v>
      </c>
      <c r="AX22" s="153" t="s">
        <v>196</v>
      </c>
      <c r="AY22" s="133"/>
      <c r="AZ22" s="133"/>
      <c r="BA22" s="153"/>
      <c r="BB22" s="153"/>
      <c r="BC22" s="133"/>
      <c r="BD22" s="133"/>
      <c r="BE22" s="153"/>
      <c r="BF22" s="153"/>
      <c r="BG22" s="133"/>
      <c r="BH22" s="133"/>
      <c r="BI22" s="57" t="s">
        <v>103</v>
      </c>
      <c r="BJ22" s="57" t="s">
        <v>102</v>
      </c>
      <c r="BK22" s="57"/>
      <c r="BL22" s="57"/>
      <c r="BM22" s="57"/>
      <c r="BN22" s="57"/>
      <c r="BO22" s="133"/>
      <c r="BP22" s="133"/>
      <c r="BQ22" s="133"/>
      <c r="BR22" s="133"/>
      <c r="BS22" s="133"/>
      <c r="BT22" s="201" t="s">
        <v>55</v>
      </c>
      <c r="BU22" s="201" t="s">
        <v>44</v>
      </c>
      <c r="BV22" s="201" t="s">
        <v>48</v>
      </c>
      <c r="BW22" s="201" t="s">
        <v>44</v>
      </c>
      <c r="BX22" s="201" t="s">
        <v>43</v>
      </c>
      <c r="BY22" s="133"/>
      <c r="BZ22" s="133" t="s">
        <v>49</v>
      </c>
      <c r="CA22" s="133"/>
      <c r="CB22" s="133"/>
      <c r="CC22" s="133"/>
      <c r="CD22" s="133"/>
      <c r="CE22" s="133"/>
      <c r="CF22" s="133"/>
      <c r="CG22" s="153" t="s">
        <v>196</v>
      </c>
      <c r="CH22" s="133"/>
      <c r="CI22" s="133"/>
      <c r="CJ22" s="133"/>
      <c r="CK22" s="133"/>
      <c r="CL22" s="133"/>
    </row>
    <row r="23" spans="1:90" ht="14.25" customHeight="1">
      <c r="A23" s="256">
        <v>23</v>
      </c>
      <c r="B23" s="133">
        <v>21</v>
      </c>
      <c r="C23" s="133" t="s">
        <v>811</v>
      </c>
      <c r="D23" s="110">
        <v>4</v>
      </c>
      <c r="E23" s="257">
        <v>16.670000000000002</v>
      </c>
      <c r="F23" s="257">
        <v>5.6</v>
      </c>
      <c r="G23" s="110"/>
      <c r="H23" s="110"/>
      <c r="I23" s="110"/>
      <c r="J23" s="153" t="s">
        <v>196</v>
      </c>
      <c r="K23" s="26"/>
      <c r="L23" s="153" t="s">
        <v>196</v>
      </c>
      <c r="M23" s="153" t="s">
        <v>196</v>
      </c>
      <c r="N23" s="26"/>
      <c r="O23" s="26" t="s">
        <v>196</v>
      </c>
      <c r="P23" s="26" t="s">
        <v>196</v>
      </c>
      <c r="Q23" s="57"/>
      <c r="R23" s="57"/>
      <c r="S23" s="133"/>
      <c r="T23" s="133"/>
      <c r="U23" s="133"/>
      <c r="V23" s="153"/>
      <c r="W23" s="281"/>
      <c r="X23" s="153"/>
      <c r="Y23" s="153"/>
      <c r="Z23" s="281"/>
      <c r="AA23" s="26" t="s">
        <v>196</v>
      </c>
      <c r="AB23" s="26" t="s">
        <v>196</v>
      </c>
      <c r="AC23" s="57"/>
      <c r="AD23" s="57"/>
      <c r="AE23" s="133"/>
      <c r="AF23" s="133"/>
      <c r="AG23" s="133"/>
      <c r="AH23" s="133"/>
      <c r="AI23" s="133"/>
      <c r="AJ23" s="133"/>
      <c r="AK23" s="133"/>
      <c r="AL23" s="133"/>
      <c r="AM23" s="133"/>
      <c r="AN23" s="57"/>
      <c r="AO23" s="57"/>
      <c r="AP23" s="57"/>
      <c r="AQ23" s="133"/>
      <c r="AR23" s="133"/>
      <c r="AS23" s="133"/>
      <c r="AT23" s="133"/>
      <c r="AU23" s="133"/>
      <c r="AV23" s="133"/>
      <c r="AW23" s="153" t="s">
        <v>196</v>
      </c>
      <c r="AX23" s="153" t="s">
        <v>196</v>
      </c>
      <c r="AY23" s="133"/>
      <c r="AZ23" s="133"/>
      <c r="BA23" s="153"/>
      <c r="BB23" s="153"/>
      <c r="BC23" s="133"/>
      <c r="BD23" s="133"/>
      <c r="BE23" s="153"/>
      <c r="BF23" s="153"/>
      <c r="BG23" s="133"/>
      <c r="BH23" s="133"/>
      <c r="BI23" s="57"/>
      <c r="BJ23" s="57"/>
      <c r="BK23" s="57"/>
      <c r="BL23" s="57"/>
      <c r="BM23" s="57"/>
      <c r="BN23" s="57"/>
      <c r="BO23" s="133"/>
      <c r="BP23" s="133"/>
      <c r="BQ23" s="133"/>
      <c r="BR23" s="133"/>
      <c r="BS23" s="133"/>
      <c r="BT23" s="201" t="s">
        <v>55</v>
      </c>
      <c r="BU23" s="201" t="s">
        <v>44</v>
      </c>
      <c r="BV23" s="201" t="s">
        <v>48</v>
      </c>
      <c r="BW23" s="201" t="s">
        <v>44</v>
      </c>
      <c r="BX23" s="201" t="s">
        <v>55</v>
      </c>
      <c r="BY23" s="133"/>
      <c r="BZ23" s="133" t="s">
        <v>49</v>
      </c>
      <c r="CA23" s="133"/>
      <c r="CB23" s="133"/>
      <c r="CC23" s="133"/>
      <c r="CD23" s="133"/>
      <c r="CE23" s="133"/>
      <c r="CF23" s="133"/>
      <c r="CG23" s="153" t="s">
        <v>196</v>
      </c>
      <c r="CH23" s="133"/>
      <c r="CI23" s="133"/>
      <c r="CJ23" s="133"/>
      <c r="CK23" s="133"/>
      <c r="CL23" s="133"/>
    </row>
    <row r="24" spans="1:90" ht="14.25" customHeight="1">
      <c r="A24" s="256">
        <v>23</v>
      </c>
      <c r="B24" s="256">
        <v>22</v>
      </c>
      <c r="C24" s="256" t="s">
        <v>809</v>
      </c>
      <c r="D24" s="110">
        <v>4</v>
      </c>
      <c r="E24" s="257">
        <v>14.66</v>
      </c>
      <c r="F24" s="257">
        <v>7.81</v>
      </c>
      <c r="G24" s="110"/>
      <c r="H24" s="110"/>
      <c r="I24" s="110"/>
      <c r="J24" s="153">
        <v>8</v>
      </c>
      <c r="K24" s="26"/>
      <c r="L24" s="153">
        <v>18</v>
      </c>
      <c r="M24" s="153">
        <v>18</v>
      </c>
      <c r="N24" s="26"/>
      <c r="O24" s="26">
        <v>18</v>
      </c>
      <c r="P24" s="26" t="s">
        <v>196</v>
      </c>
      <c r="Q24" s="193"/>
      <c r="R24" s="193"/>
      <c r="S24" s="256"/>
      <c r="T24" s="256"/>
      <c r="U24" s="256"/>
      <c r="V24" s="153">
        <v>10</v>
      </c>
      <c r="W24" s="281"/>
      <c r="X24" s="153">
        <v>7</v>
      </c>
      <c r="Y24" s="153">
        <v>7</v>
      </c>
      <c r="Z24" s="281"/>
      <c r="AA24" s="26">
        <v>7</v>
      </c>
      <c r="AB24" s="26" t="s">
        <v>196</v>
      </c>
      <c r="AC24" s="193"/>
      <c r="AD24" s="193"/>
      <c r="AE24" s="256"/>
      <c r="AF24" s="256"/>
      <c r="AG24" s="256"/>
      <c r="AH24" s="256"/>
      <c r="AI24" s="256"/>
      <c r="AJ24" s="256"/>
      <c r="AK24" s="256"/>
      <c r="AL24" s="256"/>
      <c r="AM24" s="256"/>
      <c r="AN24" s="193"/>
      <c r="AO24" s="193"/>
      <c r="AP24" s="193"/>
      <c r="AQ24" s="256"/>
      <c r="AR24" s="256"/>
      <c r="AS24" s="256"/>
      <c r="AT24" s="256"/>
      <c r="AU24" s="256"/>
      <c r="AV24" s="256"/>
      <c r="AW24" s="153">
        <v>2</v>
      </c>
      <c r="AX24" s="153">
        <v>2</v>
      </c>
      <c r="AY24" s="256"/>
      <c r="AZ24" s="256"/>
      <c r="BA24" s="153"/>
      <c r="BB24" s="153"/>
      <c r="BC24" s="256"/>
      <c r="BD24" s="256"/>
      <c r="BE24" s="153"/>
      <c r="BF24" s="153"/>
      <c r="BG24" s="256"/>
      <c r="BH24" s="256"/>
      <c r="BI24" s="193"/>
      <c r="BJ24" s="193"/>
      <c r="BK24" s="193"/>
      <c r="BL24" s="193"/>
      <c r="BM24" s="193"/>
      <c r="BN24" s="193"/>
      <c r="BO24" s="256"/>
      <c r="BP24" s="256"/>
      <c r="BQ24" s="256"/>
      <c r="BR24" s="256"/>
      <c r="BS24" s="256"/>
      <c r="BT24" s="201" t="s">
        <v>43</v>
      </c>
      <c r="BU24" s="201" t="s">
        <v>43</v>
      </c>
      <c r="BV24" s="201" t="s">
        <v>48</v>
      </c>
      <c r="BW24" s="201" t="s">
        <v>43</v>
      </c>
      <c r="BX24" s="201" t="s">
        <v>55</v>
      </c>
      <c r="BY24" s="256"/>
      <c r="BZ24" s="256" t="s">
        <v>49</v>
      </c>
      <c r="CA24" s="256"/>
      <c r="CB24" s="256"/>
      <c r="CC24" s="256"/>
      <c r="CD24" s="256"/>
      <c r="CE24" s="256"/>
      <c r="CF24" s="256"/>
      <c r="CG24" s="153" t="s">
        <v>937</v>
      </c>
      <c r="CH24" s="256"/>
      <c r="CI24" s="256"/>
      <c r="CJ24" s="256"/>
      <c r="CK24" s="256"/>
      <c r="CL24" s="256"/>
    </row>
    <row r="25" spans="1:90" ht="14.25" customHeight="1">
      <c r="A25" s="256">
        <v>23</v>
      </c>
      <c r="B25" s="256">
        <v>23</v>
      </c>
      <c r="C25" s="256" t="s">
        <v>809</v>
      </c>
      <c r="D25" s="110">
        <v>4</v>
      </c>
      <c r="E25" s="110">
        <v>12.38</v>
      </c>
      <c r="F25" s="110">
        <v>9.74</v>
      </c>
      <c r="G25" s="110"/>
      <c r="H25" s="110"/>
      <c r="I25" s="110"/>
      <c r="J25" s="153">
        <v>9</v>
      </c>
      <c r="K25" s="26"/>
      <c r="L25" s="153"/>
      <c r="M25" s="153"/>
      <c r="N25" s="26"/>
      <c r="O25" s="26" t="s">
        <v>196</v>
      </c>
      <c r="P25" s="26">
        <v>1</v>
      </c>
      <c r="Q25" s="193"/>
      <c r="R25" s="193"/>
      <c r="S25" s="256"/>
      <c r="T25" s="256"/>
      <c r="U25" s="256"/>
      <c r="V25" s="153">
        <v>38</v>
      </c>
      <c r="W25" s="281"/>
      <c r="X25" s="153"/>
      <c r="Y25" s="153"/>
      <c r="Z25" s="281"/>
      <c r="AA25" s="26" t="s">
        <v>196</v>
      </c>
      <c r="AB25" s="26">
        <v>14</v>
      </c>
      <c r="AC25" s="193"/>
      <c r="AD25" s="193"/>
      <c r="AE25" s="256"/>
      <c r="AF25" s="256"/>
      <c r="AG25" s="256"/>
      <c r="AH25" s="256"/>
      <c r="AI25" s="256"/>
      <c r="AJ25" s="256"/>
      <c r="AK25" s="256"/>
      <c r="AL25" s="256"/>
      <c r="AM25" s="256"/>
      <c r="AN25" s="193"/>
      <c r="AO25" s="193"/>
      <c r="AP25" s="193"/>
      <c r="AQ25" s="256"/>
      <c r="AR25" s="256"/>
      <c r="AS25" s="256"/>
      <c r="AT25" s="256"/>
      <c r="AU25" s="256"/>
      <c r="AV25" s="256"/>
      <c r="AW25" s="153">
        <v>4</v>
      </c>
      <c r="AX25" s="153">
        <v>0</v>
      </c>
      <c r="AY25" s="256"/>
      <c r="AZ25" s="256"/>
      <c r="BA25" s="153"/>
      <c r="BB25" s="153"/>
      <c r="BC25" s="256"/>
      <c r="BD25" s="256"/>
      <c r="BE25" s="153"/>
      <c r="BF25" s="153"/>
      <c r="BG25" s="256"/>
      <c r="BH25" s="256"/>
      <c r="BI25" s="193" t="s">
        <v>229</v>
      </c>
      <c r="BJ25" s="193" t="s">
        <v>229</v>
      </c>
      <c r="BK25" s="193"/>
      <c r="BL25" s="193"/>
      <c r="BM25" s="193"/>
      <c r="BN25" s="193"/>
      <c r="BO25" s="256"/>
      <c r="BP25" s="256"/>
      <c r="BQ25" s="256"/>
      <c r="BR25" s="256"/>
      <c r="BS25" s="256"/>
      <c r="BT25" s="201" t="s">
        <v>43</v>
      </c>
      <c r="BU25" s="201" t="s">
        <v>44</v>
      </c>
      <c r="BV25" s="201" t="s">
        <v>49</v>
      </c>
      <c r="BW25" s="201" t="s">
        <v>44</v>
      </c>
      <c r="BX25" s="201" t="s">
        <v>43</v>
      </c>
      <c r="BY25" s="256"/>
      <c r="BZ25" s="256" t="s">
        <v>49</v>
      </c>
      <c r="CA25" s="256"/>
      <c r="CB25" s="256"/>
      <c r="CC25" s="256"/>
      <c r="CD25" s="256"/>
      <c r="CE25" s="256"/>
      <c r="CF25" s="256"/>
      <c r="CG25" s="153" t="s">
        <v>196</v>
      </c>
      <c r="CH25" s="256"/>
      <c r="CI25" s="256"/>
      <c r="CJ25" s="193"/>
      <c r="CK25" s="256"/>
      <c r="CL25" s="256"/>
    </row>
    <row r="26" spans="1:90" ht="14.25" customHeight="1">
      <c r="A26" s="256">
        <v>23</v>
      </c>
      <c r="B26" s="256">
        <v>24</v>
      </c>
      <c r="C26" s="256" t="s">
        <v>809</v>
      </c>
      <c r="D26" s="110">
        <v>4</v>
      </c>
      <c r="E26" s="110">
        <v>10.39</v>
      </c>
      <c r="F26" s="110">
        <v>11.51</v>
      </c>
      <c r="G26" s="110"/>
      <c r="H26" s="110"/>
      <c r="I26" s="110"/>
      <c r="J26" s="153"/>
      <c r="K26" s="26"/>
      <c r="L26" s="153"/>
      <c r="M26" s="153"/>
      <c r="N26" s="26"/>
      <c r="O26" s="26" t="s">
        <v>196</v>
      </c>
      <c r="P26" s="26" t="s">
        <v>196</v>
      </c>
      <c r="Q26" s="193"/>
      <c r="R26" s="193"/>
      <c r="S26" s="256"/>
      <c r="T26" s="256"/>
      <c r="U26" s="256"/>
      <c r="V26" s="153"/>
      <c r="W26" s="281"/>
      <c r="X26" s="153"/>
      <c r="Y26" s="153"/>
      <c r="Z26" s="281"/>
      <c r="AA26" s="26" t="s">
        <v>196</v>
      </c>
      <c r="AB26" s="26" t="s">
        <v>196</v>
      </c>
      <c r="AC26" s="193"/>
      <c r="AD26" s="193"/>
      <c r="AE26" s="256"/>
      <c r="AF26" s="256"/>
      <c r="AG26" s="256"/>
      <c r="AH26" s="256"/>
      <c r="AI26" s="256"/>
      <c r="AJ26" s="256"/>
      <c r="AK26" s="256"/>
      <c r="AL26" s="256"/>
      <c r="AM26" s="256"/>
      <c r="AN26" s="193"/>
      <c r="AO26" s="193"/>
      <c r="AP26" s="193"/>
      <c r="AQ26" s="256"/>
      <c r="AR26" s="256"/>
      <c r="AS26" s="256"/>
      <c r="AT26" s="256"/>
      <c r="AU26" s="256"/>
      <c r="AV26" s="256"/>
      <c r="AW26" s="153" t="s">
        <v>196</v>
      </c>
      <c r="AX26" s="153" t="s">
        <v>196</v>
      </c>
      <c r="AY26" s="256"/>
      <c r="AZ26" s="256"/>
      <c r="BA26" s="153"/>
      <c r="BB26" s="153"/>
      <c r="BC26" s="256"/>
      <c r="BD26" s="256"/>
      <c r="BE26" s="153"/>
      <c r="BF26" s="153"/>
      <c r="BG26" s="256"/>
      <c r="BH26" s="256"/>
      <c r="BI26" s="193"/>
      <c r="BJ26" s="193"/>
      <c r="BK26" s="193"/>
      <c r="BL26" s="193"/>
      <c r="BM26" s="193"/>
      <c r="BN26" s="193"/>
      <c r="BO26" s="256"/>
      <c r="BP26" s="256"/>
      <c r="BQ26" s="256"/>
      <c r="BR26" s="256"/>
      <c r="BS26" s="256"/>
      <c r="BT26" s="201" t="s">
        <v>44</v>
      </c>
      <c r="BU26" s="201" t="s">
        <v>44</v>
      </c>
      <c r="BV26" s="201" t="s">
        <v>48</v>
      </c>
      <c r="BW26" s="201" t="s">
        <v>44</v>
      </c>
      <c r="BX26" s="201" t="s">
        <v>55</v>
      </c>
      <c r="BY26" s="256"/>
      <c r="BZ26" s="256" t="s">
        <v>49</v>
      </c>
      <c r="CA26" s="256"/>
      <c r="CB26" s="256"/>
      <c r="CC26" s="256"/>
      <c r="CD26" s="256"/>
      <c r="CE26" s="256"/>
      <c r="CF26" s="256"/>
      <c r="CG26" s="153" t="s">
        <v>196</v>
      </c>
      <c r="CH26" s="256"/>
      <c r="CI26" s="256"/>
      <c r="CJ26" s="193"/>
      <c r="CK26" s="256"/>
      <c r="CL26" s="256"/>
    </row>
    <row r="27" spans="1:90" ht="14.25" customHeight="1">
      <c r="A27" s="256">
        <v>23</v>
      </c>
      <c r="B27" s="256">
        <v>25</v>
      </c>
      <c r="C27" s="256" t="s">
        <v>809</v>
      </c>
      <c r="D27" s="110">
        <v>4</v>
      </c>
      <c r="E27" s="110">
        <v>6.59</v>
      </c>
      <c r="F27" s="110">
        <v>13.51</v>
      </c>
      <c r="G27" s="110"/>
      <c r="H27" s="110"/>
      <c r="I27" s="110"/>
      <c r="J27" s="153"/>
      <c r="K27" s="26"/>
      <c r="L27" s="153"/>
      <c r="M27" s="153"/>
      <c r="N27" s="26"/>
      <c r="O27" s="26" t="s">
        <v>196</v>
      </c>
      <c r="P27" s="26" t="s">
        <v>196</v>
      </c>
      <c r="Q27" s="193"/>
      <c r="R27" s="193" t="s">
        <v>41</v>
      </c>
      <c r="S27" s="256"/>
      <c r="T27" s="256"/>
      <c r="U27" s="256"/>
      <c r="V27" s="153"/>
      <c r="W27" s="281"/>
      <c r="X27" s="153"/>
      <c r="Y27" s="153"/>
      <c r="Z27" s="281"/>
      <c r="AA27" s="26" t="s">
        <v>196</v>
      </c>
      <c r="AB27" s="26" t="s">
        <v>196</v>
      </c>
      <c r="AC27" s="193"/>
      <c r="AD27" s="193" t="s">
        <v>270</v>
      </c>
      <c r="AE27" s="256"/>
      <c r="AF27" s="256"/>
      <c r="AG27" s="256"/>
      <c r="AH27" s="256"/>
      <c r="AI27" s="256"/>
      <c r="AJ27" s="256"/>
      <c r="AK27" s="256"/>
      <c r="AL27" s="256"/>
      <c r="AM27" s="256"/>
      <c r="AN27" s="193"/>
      <c r="AO27" s="193"/>
      <c r="AP27" s="193"/>
      <c r="AQ27" s="256"/>
      <c r="AR27" s="256"/>
      <c r="AS27" s="256"/>
      <c r="AT27" s="256"/>
      <c r="AU27" s="256"/>
      <c r="AV27" s="256"/>
      <c r="AW27" s="153" t="s">
        <v>196</v>
      </c>
      <c r="AX27" s="153" t="s">
        <v>196</v>
      </c>
      <c r="AY27" s="256"/>
      <c r="AZ27" s="256"/>
      <c r="BA27" s="153"/>
      <c r="BB27" s="153"/>
      <c r="BC27" s="256"/>
      <c r="BD27" s="256"/>
      <c r="BE27" s="153"/>
      <c r="BF27" s="153"/>
      <c r="BG27" s="256"/>
      <c r="BH27" s="256"/>
      <c r="BI27" s="193"/>
      <c r="BJ27" s="193"/>
      <c r="BK27" s="193"/>
      <c r="BL27" s="193"/>
      <c r="BM27" s="193" t="s">
        <v>169</v>
      </c>
      <c r="BN27" s="193" t="s">
        <v>67</v>
      </c>
      <c r="BO27" s="256"/>
      <c r="BP27" s="256"/>
      <c r="BQ27" s="256"/>
      <c r="BR27" s="256"/>
      <c r="BS27" s="256"/>
      <c r="BT27" s="201" t="s">
        <v>55</v>
      </c>
      <c r="BU27" s="201" t="s">
        <v>44</v>
      </c>
      <c r="BV27" s="201" t="s">
        <v>49</v>
      </c>
      <c r="BW27" s="201" t="s">
        <v>44</v>
      </c>
      <c r="BX27" s="201" t="s">
        <v>44</v>
      </c>
      <c r="BY27" s="256"/>
      <c r="BZ27" s="256" t="s">
        <v>105</v>
      </c>
      <c r="CA27" s="256"/>
      <c r="CB27" s="256"/>
      <c r="CC27" s="256"/>
      <c r="CD27" s="256"/>
      <c r="CE27" s="256"/>
      <c r="CF27" s="256"/>
      <c r="CG27" s="153" t="s">
        <v>196</v>
      </c>
      <c r="CH27" s="256"/>
      <c r="CI27" s="256"/>
      <c r="CJ27" s="193"/>
      <c r="CK27" s="256"/>
      <c r="CL27" s="256" t="s">
        <v>1166</v>
      </c>
    </row>
    <row r="28" spans="1:90" ht="14.25" customHeight="1">
      <c r="A28" s="256">
        <v>23</v>
      </c>
      <c r="B28" s="256">
        <v>26</v>
      </c>
      <c r="C28" s="256" t="s">
        <v>809</v>
      </c>
      <c r="D28" s="110">
        <v>4</v>
      </c>
      <c r="E28" s="110">
        <v>5.04</v>
      </c>
      <c r="F28" s="110">
        <v>15.34</v>
      </c>
      <c r="G28" s="110"/>
      <c r="H28" s="110"/>
      <c r="I28" s="110"/>
      <c r="J28" s="153"/>
      <c r="K28" s="26"/>
      <c r="L28" s="153"/>
      <c r="M28" s="153"/>
      <c r="N28" s="26"/>
      <c r="O28" s="26" t="s">
        <v>196</v>
      </c>
      <c r="P28" s="26" t="s">
        <v>196</v>
      </c>
      <c r="Q28" s="193"/>
      <c r="R28" s="193"/>
      <c r="S28" s="256"/>
      <c r="T28" s="256"/>
      <c r="U28" s="256"/>
      <c r="V28" s="153"/>
      <c r="W28" s="281"/>
      <c r="X28" s="153"/>
      <c r="Y28" s="153"/>
      <c r="Z28" s="281"/>
      <c r="AA28" s="26" t="s">
        <v>196</v>
      </c>
      <c r="AB28" s="26" t="s">
        <v>196</v>
      </c>
      <c r="AC28" s="193"/>
      <c r="AD28" s="193"/>
      <c r="AE28" s="256"/>
      <c r="AF28" s="256"/>
      <c r="AG28" s="256"/>
      <c r="AH28" s="256"/>
      <c r="AI28" s="256"/>
      <c r="AJ28" s="256"/>
      <c r="AK28" s="256"/>
      <c r="AL28" s="256"/>
      <c r="AM28" s="256"/>
      <c r="AN28" s="193"/>
      <c r="AO28" s="193"/>
      <c r="AP28" s="193"/>
      <c r="AQ28" s="256"/>
      <c r="AR28" s="256"/>
      <c r="AS28" s="256"/>
      <c r="AT28" s="256"/>
      <c r="AU28" s="256"/>
      <c r="AV28" s="256"/>
      <c r="AW28" s="153" t="s">
        <v>196</v>
      </c>
      <c r="AX28" s="153" t="s">
        <v>196</v>
      </c>
      <c r="AY28" s="256"/>
      <c r="AZ28" s="256"/>
      <c r="BA28" s="153"/>
      <c r="BB28" s="153"/>
      <c r="BC28" s="256"/>
      <c r="BD28" s="256"/>
      <c r="BE28" s="153"/>
      <c r="BF28" s="153"/>
      <c r="BG28" s="256"/>
      <c r="BH28" s="256"/>
      <c r="BI28" s="193"/>
      <c r="BJ28" s="193"/>
      <c r="BK28" s="193"/>
      <c r="BL28" s="193"/>
      <c r="BM28" s="193"/>
      <c r="BN28" s="193"/>
      <c r="BO28" s="256"/>
      <c r="BP28" s="256"/>
      <c r="BQ28" s="256"/>
      <c r="BR28" s="256"/>
      <c r="BS28" s="256"/>
      <c r="BT28" s="201" t="s">
        <v>55</v>
      </c>
      <c r="BU28" s="201" t="s">
        <v>44</v>
      </c>
      <c r="BV28" s="201" t="s">
        <v>49</v>
      </c>
      <c r="BW28" s="201" t="s">
        <v>44</v>
      </c>
      <c r="BX28" s="201" t="s">
        <v>44</v>
      </c>
      <c r="BY28" s="256"/>
      <c r="BZ28" s="256" t="s">
        <v>49</v>
      </c>
      <c r="CA28" s="256"/>
      <c r="CB28" s="256"/>
      <c r="CC28" s="256"/>
      <c r="CD28" s="256"/>
      <c r="CE28" s="256"/>
      <c r="CF28" s="256"/>
      <c r="CG28" s="153" t="s">
        <v>196</v>
      </c>
      <c r="CH28" s="256"/>
      <c r="CI28" s="256"/>
      <c r="CJ28" s="193"/>
      <c r="CK28" s="256"/>
      <c r="CL28" s="256"/>
    </row>
    <row r="29" spans="1:90" ht="14.25" customHeight="1">
      <c r="A29" s="256">
        <v>23</v>
      </c>
      <c r="B29" s="256">
        <v>27</v>
      </c>
      <c r="C29" s="256" t="s">
        <v>809</v>
      </c>
      <c r="D29" s="110">
        <v>4</v>
      </c>
      <c r="E29" s="110">
        <v>2.97</v>
      </c>
      <c r="F29" s="110">
        <v>17.309999999999999</v>
      </c>
      <c r="G29" s="110"/>
      <c r="H29" s="110"/>
      <c r="I29" s="110"/>
      <c r="J29" s="153"/>
      <c r="K29" s="26"/>
      <c r="L29" s="153"/>
      <c r="M29" s="153"/>
      <c r="N29" s="26"/>
      <c r="O29" s="26" t="s">
        <v>196</v>
      </c>
      <c r="P29" s="26" t="s">
        <v>196</v>
      </c>
      <c r="Q29" s="193"/>
      <c r="R29" s="193"/>
      <c r="S29" s="256"/>
      <c r="T29" s="256"/>
      <c r="U29" s="256"/>
      <c r="V29" s="153"/>
      <c r="W29" s="281"/>
      <c r="X29" s="153"/>
      <c r="Y29" s="153"/>
      <c r="Z29" s="281"/>
      <c r="AA29" s="26" t="s">
        <v>196</v>
      </c>
      <c r="AB29" s="26" t="s">
        <v>196</v>
      </c>
      <c r="AC29" s="193"/>
      <c r="AD29" s="193"/>
      <c r="AE29" s="256"/>
      <c r="AF29" s="256"/>
      <c r="AG29" s="256"/>
      <c r="AH29" s="256"/>
      <c r="AI29" s="256"/>
      <c r="AJ29" s="256"/>
      <c r="AK29" s="256"/>
      <c r="AL29" s="256"/>
      <c r="AM29" s="256"/>
      <c r="AN29" s="193"/>
      <c r="AO29" s="193"/>
      <c r="AP29" s="193"/>
      <c r="AQ29" s="256"/>
      <c r="AR29" s="256"/>
      <c r="AS29" s="256"/>
      <c r="AT29" s="256"/>
      <c r="AU29" s="256"/>
      <c r="AV29" s="256"/>
      <c r="AW29" s="153" t="s">
        <v>196</v>
      </c>
      <c r="AX29" s="153" t="s">
        <v>196</v>
      </c>
      <c r="AY29" s="256"/>
      <c r="AZ29" s="256"/>
      <c r="BA29" s="153"/>
      <c r="BB29" s="153"/>
      <c r="BC29" s="256"/>
      <c r="BD29" s="256"/>
      <c r="BE29" s="153"/>
      <c r="BF29" s="153"/>
      <c r="BG29" s="256"/>
      <c r="BH29" s="256"/>
      <c r="BI29" s="193"/>
      <c r="BJ29" s="193"/>
      <c r="BK29" s="193"/>
      <c r="BL29" s="193"/>
      <c r="BM29" s="193"/>
      <c r="BN29" s="193"/>
      <c r="BO29" s="256"/>
      <c r="BP29" s="256"/>
      <c r="BQ29" s="256"/>
      <c r="BR29" s="256"/>
      <c r="BS29" s="256"/>
      <c r="BT29" s="201" t="s">
        <v>55</v>
      </c>
      <c r="BU29" s="201" t="s">
        <v>44</v>
      </c>
      <c r="BV29" s="201" t="s">
        <v>49</v>
      </c>
      <c r="BW29" s="201" t="s">
        <v>44</v>
      </c>
      <c r="BX29" s="201" t="s">
        <v>44</v>
      </c>
      <c r="BY29" s="256"/>
      <c r="BZ29" s="256"/>
      <c r="CA29" s="256"/>
      <c r="CB29" s="256"/>
      <c r="CC29" s="256"/>
      <c r="CD29" s="256"/>
      <c r="CE29" s="256"/>
      <c r="CF29" s="256"/>
      <c r="CG29" s="153" t="s">
        <v>196</v>
      </c>
      <c r="CH29" s="256"/>
      <c r="CI29" s="256"/>
      <c r="CJ29" s="193"/>
      <c r="CK29" s="256"/>
      <c r="CL29" s="256"/>
    </row>
    <row r="30" spans="1:90" ht="14.25" customHeight="1">
      <c r="A30" s="256">
        <v>23</v>
      </c>
      <c r="B30" s="256">
        <v>28</v>
      </c>
      <c r="C30" s="256" t="s">
        <v>809</v>
      </c>
      <c r="D30" s="110">
        <v>1</v>
      </c>
      <c r="E30" s="110">
        <v>18.91</v>
      </c>
      <c r="F30" s="110">
        <v>1.35</v>
      </c>
      <c r="G30" s="110"/>
      <c r="H30" s="110"/>
      <c r="I30" s="110"/>
      <c r="J30" s="153"/>
      <c r="K30" s="26"/>
      <c r="L30" s="153"/>
      <c r="M30" s="153"/>
      <c r="N30" s="26"/>
      <c r="O30" s="26" t="s">
        <v>196</v>
      </c>
      <c r="P30" s="26" t="s">
        <v>196</v>
      </c>
      <c r="Q30" s="193"/>
      <c r="R30" s="193"/>
      <c r="S30" s="256"/>
      <c r="T30" s="256"/>
      <c r="U30" s="256"/>
      <c r="V30" s="153"/>
      <c r="W30" s="281"/>
      <c r="X30" s="153"/>
      <c r="Y30" s="153"/>
      <c r="Z30" s="281"/>
      <c r="AA30" s="26" t="s">
        <v>196</v>
      </c>
      <c r="AB30" s="26" t="s">
        <v>196</v>
      </c>
      <c r="AC30" s="193"/>
      <c r="AD30" s="193"/>
      <c r="AE30" s="256"/>
      <c r="AF30" s="256"/>
      <c r="AG30" s="256"/>
      <c r="AH30" s="256"/>
      <c r="AI30" s="256"/>
      <c r="AJ30" s="256"/>
      <c r="AK30" s="256"/>
      <c r="AL30" s="256"/>
      <c r="AM30" s="256"/>
      <c r="AN30" s="193"/>
      <c r="AO30" s="193"/>
      <c r="AP30" s="193"/>
      <c r="AQ30" s="256"/>
      <c r="AR30" s="256"/>
      <c r="AS30" s="256"/>
      <c r="AT30" s="256"/>
      <c r="AU30" s="256"/>
      <c r="AV30" s="256"/>
      <c r="AW30" s="153" t="s">
        <v>196</v>
      </c>
      <c r="AX30" s="153" t="s">
        <v>196</v>
      </c>
      <c r="AY30" s="256"/>
      <c r="AZ30" s="256"/>
      <c r="BA30" s="153"/>
      <c r="BB30" s="153"/>
      <c r="BC30" s="256"/>
      <c r="BD30" s="256"/>
      <c r="BE30" s="153"/>
      <c r="BF30" s="153"/>
      <c r="BG30" s="256"/>
      <c r="BH30" s="256"/>
      <c r="BI30" s="193"/>
      <c r="BJ30" s="193"/>
      <c r="BK30" s="193"/>
      <c r="BL30" s="193"/>
      <c r="BM30" s="193"/>
      <c r="BN30" s="193"/>
      <c r="BO30" s="256"/>
      <c r="BP30" s="256"/>
      <c r="BQ30" s="256"/>
      <c r="BR30" s="256"/>
      <c r="BS30" s="256"/>
      <c r="BT30" s="201" t="s">
        <v>55</v>
      </c>
      <c r="BU30" s="201" t="s">
        <v>44</v>
      </c>
      <c r="BV30" s="201" t="s">
        <v>49</v>
      </c>
      <c r="BW30" s="201" t="s">
        <v>44</v>
      </c>
      <c r="BX30" s="201" t="s">
        <v>44</v>
      </c>
      <c r="BY30" s="256"/>
      <c r="BZ30" s="256"/>
      <c r="CA30" s="256"/>
      <c r="CB30" s="256"/>
      <c r="CC30" s="256"/>
      <c r="CD30" s="256"/>
      <c r="CE30" s="256"/>
      <c r="CF30" s="256"/>
      <c r="CG30" s="153" t="s">
        <v>196</v>
      </c>
      <c r="CH30" s="256"/>
      <c r="CI30" s="256"/>
      <c r="CJ30" s="193"/>
      <c r="CK30" s="256"/>
      <c r="CL30" s="256"/>
    </row>
    <row r="31" spans="1:90" ht="14.25" customHeight="1">
      <c r="A31" s="256">
        <v>23</v>
      </c>
      <c r="B31" s="133">
        <v>29</v>
      </c>
      <c r="C31" s="133" t="s">
        <v>809</v>
      </c>
      <c r="D31" s="110">
        <v>1</v>
      </c>
      <c r="E31" s="110">
        <v>16</v>
      </c>
      <c r="F31" s="110">
        <v>4.13</v>
      </c>
      <c r="G31" s="110"/>
      <c r="H31" s="110"/>
      <c r="I31" s="110"/>
      <c r="J31" s="153"/>
      <c r="K31" s="26"/>
      <c r="L31" s="153"/>
      <c r="M31" s="153"/>
      <c r="N31" s="26"/>
      <c r="O31" s="26" t="s">
        <v>196</v>
      </c>
      <c r="P31" s="26" t="s">
        <v>196</v>
      </c>
      <c r="Q31" s="57"/>
      <c r="R31" s="57"/>
      <c r="S31" s="133"/>
      <c r="T31" s="133"/>
      <c r="U31" s="133"/>
      <c r="V31" s="153"/>
      <c r="W31" s="281"/>
      <c r="X31" s="153"/>
      <c r="Y31" s="153"/>
      <c r="Z31" s="281"/>
      <c r="AA31" s="26" t="s">
        <v>196</v>
      </c>
      <c r="AB31" s="26" t="s">
        <v>196</v>
      </c>
      <c r="AC31" s="57"/>
      <c r="AD31" s="57"/>
      <c r="AE31" s="133"/>
      <c r="AF31" s="133"/>
      <c r="AG31" s="133"/>
      <c r="AH31" s="133"/>
      <c r="AI31" s="133"/>
      <c r="AJ31" s="133"/>
      <c r="AK31" s="133"/>
      <c r="AL31" s="133"/>
      <c r="AM31" s="133"/>
      <c r="AN31" s="57"/>
      <c r="AO31" s="57"/>
      <c r="AP31" s="57"/>
      <c r="AQ31" s="133"/>
      <c r="AR31" s="133"/>
      <c r="AS31" s="133"/>
      <c r="AT31" s="133"/>
      <c r="AU31" s="133"/>
      <c r="AV31" s="133"/>
      <c r="AW31" s="153" t="s">
        <v>196</v>
      </c>
      <c r="AX31" s="153" t="s">
        <v>196</v>
      </c>
      <c r="AY31" s="133"/>
      <c r="AZ31" s="133"/>
      <c r="BA31" s="153"/>
      <c r="BB31" s="153"/>
      <c r="BC31" s="133"/>
      <c r="BD31" s="133"/>
      <c r="BE31" s="153"/>
      <c r="BF31" s="153"/>
      <c r="BG31" s="133"/>
      <c r="BH31" s="133"/>
      <c r="BI31" s="57"/>
      <c r="BJ31" s="57"/>
      <c r="BK31" s="57"/>
      <c r="BL31" s="57"/>
      <c r="BM31" s="57"/>
      <c r="BN31" s="57"/>
      <c r="BO31" s="133"/>
      <c r="BP31" s="133"/>
      <c r="BQ31" s="133"/>
      <c r="BR31" s="133"/>
      <c r="BS31" s="133"/>
      <c r="BT31" s="201" t="s">
        <v>55</v>
      </c>
      <c r="BU31" s="201" t="s">
        <v>44</v>
      </c>
      <c r="BV31" s="201" t="s">
        <v>48</v>
      </c>
      <c r="BW31" s="201" t="s">
        <v>44</v>
      </c>
      <c r="BX31" s="201" t="s">
        <v>44</v>
      </c>
      <c r="BY31" s="57"/>
      <c r="BZ31" s="57"/>
      <c r="CA31" s="57"/>
      <c r="CB31" s="57"/>
      <c r="CC31" s="57"/>
      <c r="CD31" s="57"/>
      <c r="CE31" s="57"/>
      <c r="CF31" s="57"/>
      <c r="CG31" s="153" t="s">
        <v>196</v>
      </c>
      <c r="CH31" s="57"/>
      <c r="CI31" s="57"/>
      <c r="CJ31" s="57"/>
      <c r="CK31" s="133"/>
      <c r="CL31" s="133"/>
    </row>
    <row r="32" spans="1:90" ht="14.25" customHeight="1">
      <c r="A32" s="256">
        <v>23</v>
      </c>
      <c r="B32" s="256">
        <v>30</v>
      </c>
      <c r="C32" s="256" t="s">
        <v>809</v>
      </c>
      <c r="D32" s="110">
        <v>1</v>
      </c>
      <c r="E32" s="110">
        <v>14.21</v>
      </c>
      <c r="F32" s="110">
        <v>5.9</v>
      </c>
      <c r="G32" s="110"/>
      <c r="H32" s="110"/>
      <c r="I32" s="110"/>
      <c r="J32" s="153">
        <v>8</v>
      </c>
      <c r="K32" s="26"/>
      <c r="L32" s="153"/>
      <c r="M32" s="153"/>
      <c r="N32" s="26"/>
      <c r="O32" s="26" t="s">
        <v>196</v>
      </c>
      <c r="P32" s="26" t="s">
        <v>196</v>
      </c>
      <c r="Q32" s="193"/>
      <c r="R32" s="193"/>
      <c r="S32" s="256"/>
      <c r="T32" s="256"/>
      <c r="U32" s="256"/>
      <c r="V32" s="153">
        <v>25.5</v>
      </c>
      <c r="W32" s="281"/>
      <c r="X32" s="153"/>
      <c r="Y32" s="153"/>
      <c r="Z32" s="281"/>
      <c r="AA32" s="26" t="s">
        <v>196</v>
      </c>
      <c r="AB32" s="26" t="s">
        <v>196</v>
      </c>
      <c r="AC32" s="193"/>
      <c r="AD32" s="193"/>
      <c r="AE32" s="256"/>
      <c r="AF32" s="256"/>
      <c r="AG32" s="256"/>
      <c r="AH32" s="256"/>
      <c r="AI32" s="256"/>
      <c r="AJ32" s="256"/>
      <c r="AK32" s="256"/>
      <c r="AL32" s="256"/>
      <c r="AM32" s="256"/>
      <c r="AN32" s="193"/>
      <c r="AO32" s="193"/>
      <c r="AP32" s="193"/>
      <c r="AQ32" s="256"/>
      <c r="AR32" s="256"/>
      <c r="AS32" s="256"/>
      <c r="AT32" s="256"/>
      <c r="AU32" s="256"/>
      <c r="AV32" s="256"/>
      <c r="AW32" s="153">
        <v>0</v>
      </c>
      <c r="AX32" s="153">
        <v>3.5</v>
      </c>
      <c r="AY32" s="256"/>
      <c r="AZ32" s="256"/>
      <c r="BA32" s="153"/>
      <c r="BB32" s="153"/>
      <c r="BC32" s="256"/>
      <c r="BD32" s="256"/>
      <c r="BE32" s="153"/>
      <c r="BF32" s="153"/>
      <c r="BG32" s="256"/>
      <c r="BH32" s="256"/>
      <c r="BI32" s="193"/>
      <c r="BJ32" s="193"/>
      <c r="BK32" s="193"/>
      <c r="BL32" s="193"/>
      <c r="BM32" s="193"/>
      <c r="BN32" s="193"/>
      <c r="BO32" s="256"/>
      <c r="BP32" s="256"/>
      <c r="BQ32" s="256"/>
      <c r="BR32" s="256"/>
      <c r="BS32" s="256"/>
      <c r="BT32" s="201" t="s">
        <v>43</v>
      </c>
      <c r="BU32" s="201" t="s">
        <v>44</v>
      </c>
      <c r="BV32" s="201" t="s">
        <v>49</v>
      </c>
      <c r="BW32" s="201" t="s">
        <v>44</v>
      </c>
      <c r="BX32" s="201" t="s">
        <v>44</v>
      </c>
      <c r="BY32" s="193"/>
      <c r="BZ32" s="193"/>
      <c r="CA32" s="193"/>
      <c r="CB32" s="193"/>
      <c r="CC32" s="193"/>
      <c r="CD32" s="193"/>
      <c r="CE32" s="193"/>
      <c r="CF32" s="193"/>
      <c r="CG32" s="153" t="s">
        <v>196</v>
      </c>
      <c r="CH32" s="193"/>
      <c r="CI32" s="193"/>
      <c r="CJ32" s="193"/>
      <c r="CK32" s="256"/>
      <c r="CL32" s="256"/>
    </row>
    <row r="33" spans="1:90" ht="14.25" customHeight="1">
      <c r="A33" s="256">
        <v>23</v>
      </c>
      <c r="B33" s="256">
        <v>31</v>
      </c>
      <c r="C33" s="256" t="s">
        <v>809</v>
      </c>
      <c r="D33" s="110">
        <v>1</v>
      </c>
      <c r="E33" s="110">
        <v>12.15</v>
      </c>
      <c r="F33" s="110">
        <v>7.95</v>
      </c>
      <c r="G33" s="110"/>
      <c r="H33" s="110"/>
      <c r="I33" s="110"/>
      <c r="J33" s="153" t="s">
        <v>196</v>
      </c>
      <c r="K33" s="26"/>
      <c r="L33" s="153"/>
      <c r="M33" s="153"/>
      <c r="N33" s="26"/>
      <c r="O33" s="26" t="s">
        <v>196</v>
      </c>
      <c r="P33" s="26" t="s">
        <v>196</v>
      </c>
      <c r="Q33" s="193"/>
      <c r="R33" s="193"/>
      <c r="S33" s="256"/>
      <c r="T33" s="256"/>
      <c r="U33" s="256"/>
      <c r="V33" s="153" t="s">
        <v>196</v>
      </c>
      <c r="W33" s="281"/>
      <c r="X33" s="153"/>
      <c r="Y33" s="153"/>
      <c r="Z33" s="281"/>
      <c r="AA33" s="26" t="s">
        <v>196</v>
      </c>
      <c r="AB33" s="26" t="s">
        <v>196</v>
      </c>
      <c r="AC33" s="193"/>
      <c r="AD33" s="193"/>
      <c r="AE33" s="256"/>
      <c r="AF33" s="256"/>
      <c r="AG33" s="256"/>
      <c r="AH33" s="256"/>
      <c r="AI33" s="256"/>
      <c r="AJ33" s="256"/>
      <c r="AK33" s="256"/>
      <c r="AL33" s="256"/>
      <c r="AM33" s="256"/>
      <c r="AN33" s="193"/>
      <c r="AO33" s="193"/>
      <c r="AP33" s="193"/>
      <c r="AQ33" s="256"/>
      <c r="AR33" s="256"/>
      <c r="AS33" s="256"/>
      <c r="AT33" s="256"/>
      <c r="AU33" s="256"/>
      <c r="AV33" s="256"/>
      <c r="AW33" s="153" t="s">
        <v>196</v>
      </c>
      <c r="AX33" s="153" t="s">
        <v>196</v>
      </c>
      <c r="AY33" s="256"/>
      <c r="AZ33" s="256"/>
      <c r="BA33" s="153"/>
      <c r="BB33" s="153"/>
      <c r="BC33" s="256"/>
      <c r="BD33" s="256"/>
      <c r="BE33" s="153"/>
      <c r="BF33" s="153"/>
      <c r="BG33" s="256"/>
      <c r="BH33" s="256"/>
      <c r="BI33" s="193"/>
      <c r="BJ33" s="193"/>
      <c r="BK33" s="193"/>
      <c r="BL33" s="193"/>
      <c r="BM33" s="193"/>
      <c r="BN33" s="193"/>
      <c r="BO33" s="256"/>
      <c r="BP33" s="256"/>
      <c r="BQ33" s="256"/>
      <c r="BR33" s="256"/>
      <c r="BS33" s="256"/>
      <c r="BT33" s="201" t="s">
        <v>55</v>
      </c>
      <c r="BU33" s="201" t="s">
        <v>44</v>
      </c>
      <c r="BV33" s="201" t="s">
        <v>49</v>
      </c>
      <c r="BW33" s="201" t="s">
        <v>44</v>
      </c>
      <c r="BX33" s="201" t="s">
        <v>44</v>
      </c>
      <c r="BY33" s="193"/>
      <c r="BZ33" s="193"/>
      <c r="CA33" s="193"/>
      <c r="CB33" s="193"/>
      <c r="CC33" s="193"/>
      <c r="CD33" s="193"/>
      <c r="CE33" s="193"/>
      <c r="CF33" s="193"/>
      <c r="CG33" s="153" t="s">
        <v>196</v>
      </c>
      <c r="CH33" s="193"/>
      <c r="CI33" s="193"/>
      <c r="CJ33" s="193"/>
      <c r="CK33" s="256"/>
      <c r="CL33" s="256"/>
    </row>
    <row r="34" spans="1:90" ht="14.25" customHeight="1">
      <c r="A34" s="256">
        <v>23</v>
      </c>
      <c r="B34" s="256">
        <v>32</v>
      </c>
      <c r="C34" s="256" t="s">
        <v>809</v>
      </c>
      <c r="D34" s="110">
        <v>1</v>
      </c>
      <c r="E34" s="110">
        <v>9.7100000000000009</v>
      </c>
      <c r="F34" s="110">
        <v>10.4</v>
      </c>
      <c r="G34" s="110"/>
      <c r="H34" s="110"/>
      <c r="I34" s="110"/>
      <c r="J34" s="153" t="s">
        <v>196</v>
      </c>
      <c r="K34" s="26"/>
      <c r="L34" s="153"/>
      <c r="M34" s="153"/>
      <c r="N34" s="26"/>
      <c r="O34" s="26" t="s">
        <v>196</v>
      </c>
      <c r="P34" s="26" t="s">
        <v>196</v>
      </c>
      <c r="Q34" s="193"/>
      <c r="R34" s="193"/>
      <c r="S34" s="256"/>
      <c r="T34" s="256"/>
      <c r="U34" s="256"/>
      <c r="V34" s="153" t="s">
        <v>196</v>
      </c>
      <c r="W34" s="281"/>
      <c r="X34" s="153"/>
      <c r="Y34" s="153"/>
      <c r="Z34" s="281"/>
      <c r="AA34" s="26" t="s">
        <v>196</v>
      </c>
      <c r="AB34" s="26" t="s">
        <v>196</v>
      </c>
      <c r="AC34" s="193"/>
      <c r="AD34" s="193"/>
      <c r="AE34" s="256"/>
      <c r="AF34" s="256"/>
      <c r="AG34" s="256"/>
      <c r="AH34" s="256"/>
      <c r="AI34" s="256"/>
      <c r="AJ34" s="256"/>
      <c r="AK34" s="256"/>
      <c r="AL34" s="256"/>
      <c r="AM34" s="256"/>
      <c r="AN34" s="193"/>
      <c r="AO34" s="193"/>
      <c r="AP34" s="193"/>
      <c r="AQ34" s="256"/>
      <c r="AR34" s="256"/>
      <c r="AS34" s="256"/>
      <c r="AT34" s="256"/>
      <c r="AU34" s="256"/>
      <c r="AV34" s="256"/>
      <c r="AW34" s="153" t="s">
        <v>196</v>
      </c>
      <c r="AX34" s="153" t="s">
        <v>196</v>
      </c>
      <c r="AY34" s="256"/>
      <c r="AZ34" s="256"/>
      <c r="BA34" s="153"/>
      <c r="BB34" s="153"/>
      <c r="BC34" s="256"/>
      <c r="BD34" s="256"/>
      <c r="BE34" s="153"/>
      <c r="BF34" s="153"/>
      <c r="BG34" s="256"/>
      <c r="BH34" s="256"/>
      <c r="BI34" s="193"/>
      <c r="BJ34" s="193"/>
      <c r="BK34" s="193"/>
      <c r="BL34" s="193"/>
      <c r="BM34" s="193"/>
      <c r="BN34" s="193"/>
      <c r="BO34" s="256"/>
      <c r="BP34" s="256"/>
      <c r="BQ34" s="256"/>
      <c r="BR34" s="256"/>
      <c r="BS34" s="256"/>
      <c r="BT34" s="201" t="s">
        <v>55</v>
      </c>
      <c r="BU34" s="201" t="s">
        <v>44</v>
      </c>
      <c r="BV34" s="201" t="s">
        <v>48</v>
      </c>
      <c r="BW34" s="201" t="s">
        <v>44</v>
      </c>
      <c r="BX34" s="201" t="s">
        <v>44</v>
      </c>
      <c r="BY34" s="193"/>
      <c r="BZ34" s="193"/>
      <c r="CA34" s="193"/>
      <c r="CB34" s="193"/>
      <c r="CC34" s="193"/>
      <c r="CD34" s="193"/>
      <c r="CE34" s="193"/>
      <c r="CF34" s="193"/>
      <c r="CG34" s="153" t="s">
        <v>196</v>
      </c>
      <c r="CH34" s="193"/>
      <c r="CI34" s="193"/>
      <c r="CJ34" s="193"/>
      <c r="CK34" s="256"/>
      <c r="CL34" s="256"/>
    </row>
    <row r="35" spans="1:90" ht="14.25" customHeight="1">
      <c r="A35" s="256">
        <v>23</v>
      </c>
      <c r="B35" s="133">
        <v>33</v>
      </c>
      <c r="C35" s="133" t="s">
        <v>315</v>
      </c>
      <c r="D35" s="110">
        <v>1</v>
      </c>
      <c r="E35" s="110">
        <v>9.07</v>
      </c>
      <c r="F35" s="110">
        <v>12.07</v>
      </c>
      <c r="G35" s="110"/>
      <c r="H35" s="110"/>
      <c r="I35" s="110"/>
      <c r="J35" s="153">
        <v>8</v>
      </c>
      <c r="K35" s="26"/>
      <c r="L35" s="153">
        <v>6</v>
      </c>
      <c r="M35" s="153">
        <v>6</v>
      </c>
      <c r="N35" s="26"/>
      <c r="O35" s="26">
        <v>6</v>
      </c>
      <c r="P35" s="26" t="s">
        <v>196</v>
      </c>
      <c r="Q35" s="57"/>
      <c r="R35" s="57"/>
      <c r="S35" s="133"/>
      <c r="T35" s="133"/>
      <c r="U35" s="133"/>
      <c r="V35" s="153">
        <v>15</v>
      </c>
      <c r="W35" s="281"/>
      <c r="X35" s="153">
        <v>9</v>
      </c>
      <c r="Y35" s="153">
        <v>9</v>
      </c>
      <c r="Z35" s="281"/>
      <c r="AA35" s="26">
        <v>9</v>
      </c>
      <c r="AB35" s="26" t="s">
        <v>196</v>
      </c>
      <c r="AC35" s="57"/>
      <c r="AD35" s="57"/>
      <c r="AE35" s="133"/>
      <c r="AF35" s="133"/>
      <c r="AG35" s="133"/>
      <c r="AH35" s="133"/>
      <c r="AI35" s="133"/>
      <c r="AJ35" s="133"/>
      <c r="AK35" s="133"/>
      <c r="AL35" s="133"/>
      <c r="AM35" s="133"/>
      <c r="AN35" s="57"/>
      <c r="AO35" s="57"/>
      <c r="AP35" s="57"/>
      <c r="AQ35" s="133"/>
      <c r="AR35" s="133"/>
      <c r="AS35" s="133"/>
      <c r="AT35" s="133"/>
      <c r="AU35" s="133"/>
      <c r="AV35" s="133"/>
      <c r="AW35" s="153">
        <v>0</v>
      </c>
      <c r="AX35" s="153">
        <v>0</v>
      </c>
      <c r="AY35" s="133"/>
      <c r="AZ35" s="133"/>
      <c r="BA35" s="153"/>
      <c r="BB35" s="153"/>
      <c r="BC35" s="133"/>
      <c r="BD35" s="133"/>
      <c r="BE35" s="153"/>
      <c r="BF35" s="153"/>
      <c r="BG35" s="133"/>
      <c r="BH35" s="133"/>
      <c r="BI35" s="57"/>
      <c r="BJ35" s="57"/>
      <c r="BK35" s="57"/>
      <c r="BL35" s="57"/>
      <c r="BM35" s="57"/>
      <c r="BN35" s="57"/>
      <c r="BO35" s="133"/>
      <c r="BP35" s="133"/>
      <c r="BQ35" s="133"/>
      <c r="BR35" s="133"/>
      <c r="BS35" s="133"/>
      <c r="BT35" s="201" t="s">
        <v>43</v>
      </c>
      <c r="BU35" s="201" t="s">
        <v>43</v>
      </c>
      <c r="BV35" s="201" t="s">
        <v>48</v>
      </c>
      <c r="BW35" s="201" t="s">
        <v>43</v>
      </c>
      <c r="BX35" s="201" t="s">
        <v>44</v>
      </c>
      <c r="BY35" s="133"/>
      <c r="BZ35" s="133" t="s">
        <v>49</v>
      </c>
      <c r="CA35" s="133"/>
      <c r="CB35" s="133"/>
      <c r="CC35" s="133"/>
      <c r="CD35" s="133"/>
      <c r="CE35" s="133"/>
      <c r="CF35" s="133"/>
      <c r="CG35" s="153" t="s">
        <v>196</v>
      </c>
      <c r="CH35" s="133"/>
      <c r="CI35" s="133"/>
      <c r="CJ35" s="57"/>
      <c r="CK35" s="133"/>
      <c r="CL35" s="133"/>
    </row>
    <row r="36" spans="1:90" ht="14.25" customHeight="1">
      <c r="A36" s="256">
        <v>23</v>
      </c>
      <c r="B36" s="256">
        <v>34</v>
      </c>
      <c r="C36" s="256" t="s">
        <v>315</v>
      </c>
      <c r="D36" s="110">
        <v>1</v>
      </c>
      <c r="E36" s="110">
        <v>6.42</v>
      </c>
      <c r="F36" s="110">
        <v>13.68</v>
      </c>
      <c r="G36" s="110"/>
      <c r="H36" s="110"/>
      <c r="I36" s="110"/>
      <c r="J36" s="153" t="s">
        <v>196</v>
      </c>
      <c r="K36" s="26"/>
      <c r="L36" s="153" t="s">
        <v>196</v>
      </c>
      <c r="M36" s="153" t="s">
        <v>196</v>
      </c>
      <c r="N36" s="26"/>
      <c r="O36" s="26" t="s">
        <v>196</v>
      </c>
      <c r="P36" s="26" t="s">
        <v>196</v>
      </c>
      <c r="Q36" s="193"/>
      <c r="R36" s="193"/>
      <c r="S36" s="256"/>
      <c r="T36" s="256"/>
      <c r="U36" s="256"/>
      <c r="V36" s="153" t="s">
        <v>196</v>
      </c>
      <c r="W36" s="281"/>
      <c r="X36" s="153" t="s">
        <v>196</v>
      </c>
      <c r="Y36" s="153" t="s">
        <v>196</v>
      </c>
      <c r="Z36" s="281"/>
      <c r="AA36" s="26" t="s">
        <v>196</v>
      </c>
      <c r="AB36" s="26" t="s">
        <v>196</v>
      </c>
      <c r="AC36" s="193"/>
      <c r="AD36" s="193"/>
      <c r="AE36" s="256"/>
      <c r="AF36" s="256"/>
      <c r="AG36" s="256"/>
      <c r="AH36" s="256"/>
      <c r="AI36" s="256"/>
      <c r="AJ36" s="256"/>
      <c r="AK36" s="256"/>
      <c r="AL36" s="256"/>
      <c r="AM36" s="256"/>
      <c r="AN36" s="193"/>
      <c r="AO36" s="193"/>
      <c r="AP36" s="193"/>
      <c r="AQ36" s="256"/>
      <c r="AR36" s="256"/>
      <c r="AS36" s="256"/>
      <c r="AT36" s="256"/>
      <c r="AU36" s="256"/>
      <c r="AV36" s="256"/>
      <c r="AW36" s="153" t="s">
        <v>196</v>
      </c>
      <c r="AX36" s="153" t="s">
        <v>196</v>
      </c>
      <c r="AY36" s="256"/>
      <c r="AZ36" s="256"/>
      <c r="BA36" s="153"/>
      <c r="BB36" s="153"/>
      <c r="BC36" s="256"/>
      <c r="BD36" s="256"/>
      <c r="BE36" s="153"/>
      <c r="BF36" s="153"/>
      <c r="BG36" s="256"/>
      <c r="BH36" s="256"/>
      <c r="BI36" s="193"/>
      <c r="BJ36" s="193"/>
      <c r="BK36" s="193"/>
      <c r="BL36" s="193"/>
      <c r="BM36" s="193"/>
      <c r="BN36" s="193"/>
      <c r="BO36" s="256"/>
      <c r="BP36" s="256"/>
      <c r="BQ36" s="256"/>
      <c r="BR36" s="256"/>
      <c r="BS36" s="256"/>
      <c r="BT36" s="201" t="s">
        <v>55</v>
      </c>
      <c r="BU36" s="201" t="s">
        <v>44</v>
      </c>
      <c r="BV36" s="201" t="s">
        <v>48</v>
      </c>
      <c r="BW36" s="201" t="s">
        <v>44</v>
      </c>
      <c r="BX36" s="201" t="s">
        <v>44</v>
      </c>
      <c r="BY36" s="256"/>
      <c r="BZ36" s="256"/>
      <c r="CA36" s="256"/>
      <c r="CB36" s="256"/>
      <c r="CC36" s="256"/>
      <c r="CD36" s="256"/>
      <c r="CE36" s="256"/>
      <c r="CF36" s="256"/>
      <c r="CG36" s="153" t="s">
        <v>937</v>
      </c>
      <c r="CH36" s="256"/>
      <c r="CI36" s="256"/>
      <c r="CJ36" s="193"/>
      <c r="CK36" s="256"/>
      <c r="CL36" s="256"/>
    </row>
    <row r="37" spans="1:90" ht="14.25" customHeight="1">
      <c r="A37" s="256">
        <v>23</v>
      </c>
      <c r="B37" s="256">
        <v>35</v>
      </c>
      <c r="C37" s="256" t="s">
        <v>315</v>
      </c>
      <c r="D37" s="110">
        <v>1</v>
      </c>
      <c r="E37" s="110">
        <v>4.59</v>
      </c>
      <c r="F37" s="110">
        <v>15.6</v>
      </c>
      <c r="G37" s="110"/>
      <c r="H37" s="110"/>
      <c r="I37" s="110"/>
      <c r="J37" s="153">
        <v>10</v>
      </c>
      <c r="K37" s="26"/>
      <c r="L37" s="153">
        <v>5</v>
      </c>
      <c r="M37" s="153">
        <v>5</v>
      </c>
      <c r="N37" s="26"/>
      <c r="O37" s="26">
        <v>5</v>
      </c>
      <c r="P37" s="26" t="s">
        <v>196</v>
      </c>
      <c r="Q37" s="193"/>
      <c r="R37" s="193"/>
      <c r="S37" s="256"/>
      <c r="T37" s="256"/>
      <c r="U37" s="256"/>
      <c r="V37" s="153">
        <v>74.5</v>
      </c>
      <c r="W37" s="281"/>
      <c r="X37" s="153">
        <v>28</v>
      </c>
      <c r="Y37" s="153">
        <v>28</v>
      </c>
      <c r="Z37" s="281"/>
      <c r="AA37" s="26">
        <v>28</v>
      </c>
      <c r="AB37" s="26" t="s">
        <v>196</v>
      </c>
      <c r="AC37" s="193"/>
      <c r="AD37" s="193"/>
      <c r="AE37" s="256"/>
      <c r="AF37" s="256"/>
      <c r="AG37" s="256"/>
      <c r="AH37" s="256"/>
      <c r="AI37" s="256"/>
      <c r="AJ37" s="256"/>
      <c r="AK37" s="256"/>
      <c r="AL37" s="256"/>
      <c r="AM37" s="256"/>
      <c r="AN37" s="193"/>
      <c r="AO37" s="193"/>
      <c r="AP37" s="193"/>
      <c r="AQ37" s="256"/>
      <c r="AR37" s="256"/>
      <c r="AS37" s="256"/>
      <c r="AT37" s="256"/>
      <c r="AU37" s="256"/>
      <c r="AV37" s="256"/>
      <c r="AW37" s="153">
        <v>1</v>
      </c>
      <c r="AX37" s="153">
        <v>1</v>
      </c>
      <c r="AY37" s="256"/>
      <c r="AZ37" s="256"/>
      <c r="BA37" s="153">
        <v>4</v>
      </c>
      <c r="BB37" s="153">
        <v>5</v>
      </c>
      <c r="BC37" s="256"/>
      <c r="BD37" s="256"/>
      <c r="BE37" s="153">
        <v>4</v>
      </c>
      <c r="BF37" s="153">
        <v>5</v>
      </c>
      <c r="BG37" s="256">
        <v>4</v>
      </c>
      <c r="BH37" s="256">
        <v>5</v>
      </c>
      <c r="BI37" s="193"/>
      <c r="BJ37" s="193"/>
      <c r="BK37" s="193"/>
      <c r="BL37" s="193"/>
      <c r="BM37" s="193"/>
      <c r="BN37" s="193"/>
      <c r="BO37" s="256"/>
      <c r="BP37" s="256"/>
      <c r="BQ37" s="256"/>
      <c r="BR37" s="256"/>
      <c r="BS37" s="256"/>
      <c r="BT37" s="201" t="s">
        <v>43</v>
      </c>
      <c r="BU37" s="201" t="s">
        <v>43</v>
      </c>
      <c r="BV37" s="201" t="s">
        <v>42</v>
      </c>
      <c r="BW37" s="201" t="s">
        <v>43</v>
      </c>
      <c r="BX37" s="201" t="s">
        <v>44</v>
      </c>
      <c r="BY37" s="193"/>
      <c r="BZ37" s="193" t="s">
        <v>49</v>
      </c>
      <c r="CA37" s="193"/>
      <c r="CB37" s="193"/>
      <c r="CC37" s="193"/>
      <c r="CD37" s="193"/>
      <c r="CE37" s="193"/>
      <c r="CF37" s="193"/>
      <c r="CG37" s="153" t="s">
        <v>196</v>
      </c>
      <c r="CH37" s="193"/>
      <c r="CI37" s="193"/>
      <c r="CJ37" s="193"/>
      <c r="CK37" s="256"/>
      <c r="CL37" s="256"/>
    </row>
    <row r="38" spans="1:90" ht="14.25" customHeight="1">
      <c r="A38" s="256">
        <v>23</v>
      </c>
      <c r="B38" s="256">
        <v>36</v>
      </c>
      <c r="C38" s="256" t="s">
        <v>315</v>
      </c>
      <c r="D38" s="110">
        <v>1</v>
      </c>
      <c r="E38" s="110">
        <v>3.31</v>
      </c>
      <c r="F38" s="110">
        <v>17</v>
      </c>
      <c r="G38" s="110"/>
      <c r="H38" s="110"/>
      <c r="I38" s="110"/>
      <c r="J38" s="153">
        <v>12</v>
      </c>
      <c r="K38" s="26"/>
      <c r="L38" s="153" t="s">
        <v>196</v>
      </c>
      <c r="M38" s="153" t="s">
        <v>196</v>
      </c>
      <c r="N38" s="26"/>
      <c r="O38" s="26" t="s">
        <v>196</v>
      </c>
      <c r="P38" s="26" t="s">
        <v>196</v>
      </c>
      <c r="Q38" s="193"/>
      <c r="R38" s="193"/>
      <c r="S38" s="256"/>
      <c r="T38" s="256"/>
      <c r="U38" s="256"/>
      <c r="V38" s="153">
        <v>80</v>
      </c>
      <c r="W38" s="281"/>
      <c r="X38" s="153" t="s">
        <v>196</v>
      </c>
      <c r="Y38" s="153" t="s">
        <v>196</v>
      </c>
      <c r="Z38" s="281"/>
      <c r="AA38" s="26" t="s">
        <v>196</v>
      </c>
      <c r="AB38" s="26" t="s">
        <v>196</v>
      </c>
      <c r="AC38" s="193"/>
      <c r="AD38" s="193"/>
      <c r="AE38" s="256"/>
      <c r="AF38" s="256"/>
      <c r="AG38" s="256"/>
      <c r="AH38" s="256"/>
      <c r="AI38" s="256"/>
      <c r="AJ38" s="256"/>
      <c r="AK38" s="256"/>
      <c r="AL38" s="256"/>
      <c r="AM38" s="256"/>
      <c r="AN38" s="193"/>
      <c r="AO38" s="193"/>
      <c r="AP38" s="193"/>
      <c r="AQ38" s="256"/>
      <c r="AR38" s="256"/>
      <c r="AS38" s="256"/>
      <c r="AT38" s="256"/>
      <c r="AU38" s="256"/>
      <c r="AV38" s="256"/>
      <c r="AW38" s="153">
        <v>3</v>
      </c>
      <c r="AX38" s="153">
        <v>8</v>
      </c>
      <c r="AY38" s="256"/>
      <c r="AZ38" s="256"/>
      <c r="BA38" s="153"/>
      <c r="BB38" s="153"/>
      <c r="BC38" s="256"/>
      <c r="BD38" s="256"/>
      <c r="BE38" s="153"/>
      <c r="BF38" s="153"/>
      <c r="BG38" s="256"/>
      <c r="BH38" s="256"/>
      <c r="BI38" s="193"/>
      <c r="BJ38" s="193"/>
      <c r="BK38" s="193"/>
      <c r="BL38" s="193"/>
      <c r="BM38" s="193"/>
      <c r="BN38" s="193"/>
      <c r="BO38" s="256"/>
      <c r="BP38" s="256"/>
      <c r="BQ38" s="256"/>
      <c r="BR38" s="256"/>
      <c r="BS38" s="256"/>
      <c r="BT38" s="201" t="s">
        <v>43</v>
      </c>
      <c r="BU38" s="201" t="s">
        <v>44</v>
      </c>
      <c r="BV38" s="201" t="s">
        <v>48</v>
      </c>
      <c r="BW38" s="201" t="s">
        <v>44</v>
      </c>
      <c r="BX38" s="201" t="s">
        <v>44</v>
      </c>
      <c r="BY38" s="193"/>
      <c r="BZ38" s="193" t="s">
        <v>49</v>
      </c>
      <c r="CA38" s="193"/>
      <c r="CB38" s="193"/>
      <c r="CC38" s="193"/>
      <c r="CD38" s="193"/>
      <c r="CE38" s="193"/>
      <c r="CF38" s="193"/>
      <c r="CG38" s="153" t="s">
        <v>196</v>
      </c>
      <c r="CH38" s="193"/>
      <c r="CI38" s="193"/>
      <c r="CJ38" s="193"/>
      <c r="CK38" s="256"/>
      <c r="CL38" s="256"/>
    </row>
    <row r="39" spans="1:90" ht="14.25" customHeight="1">
      <c r="A39" s="256">
        <v>23</v>
      </c>
      <c r="B39" s="256">
        <v>37</v>
      </c>
      <c r="C39" s="256" t="s">
        <v>315</v>
      </c>
      <c r="D39" s="110">
        <v>2</v>
      </c>
      <c r="E39" s="110">
        <v>16.88</v>
      </c>
      <c r="F39" s="110">
        <v>4.0999999999999996</v>
      </c>
      <c r="G39" s="110"/>
      <c r="H39" s="110"/>
      <c r="I39" s="110"/>
      <c r="J39" s="153" t="s">
        <v>196</v>
      </c>
      <c r="K39" s="26"/>
      <c r="L39" s="153" t="s">
        <v>196</v>
      </c>
      <c r="M39" s="153" t="s">
        <v>196</v>
      </c>
      <c r="N39" s="26"/>
      <c r="O39" s="26" t="s">
        <v>196</v>
      </c>
      <c r="P39" s="26" t="s">
        <v>196</v>
      </c>
      <c r="Q39" s="193"/>
      <c r="R39" s="193"/>
      <c r="S39" s="256"/>
      <c r="T39" s="256"/>
      <c r="U39" s="256"/>
      <c r="V39" s="153" t="s">
        <v>196</v>
      </c>
      <c r="W39" s="281"/>
      <c r="X39" s="153" t="s">
        <v>196</v>
      </c>
      <c r="Y39" s="153" t="s">
        <v>196</v>
      </c>
      <c r="Z39" s="281"/>
      <c r="AA39" s="26" t="s">
        <v>196</v>
      </c>
      <c r="AB39" s="26" t="s">
        <v>196</v>
      </c>
      <c r="AC39" s="193"/>
      <c r="AD39" s="193"/>
      <c r="AE39" s="256"/>
      <c r="AF39" s="256"/>
      <c r="AG39" s="256"/>
      <c r="AH39" s="256"/>
      <c r="AI39" s="256"/>
      <c r="AJ39" s="256"/>
      <c r="AK39" s="256"/>
      <c r="AL39" s="256"/>
      <c r="AM39" s="256"/>
      <c r="AN39" s="193"/>
      <c r="AO39" s="193"/>
      <c r="AP39" s="193"/>
      <c r="AQ39" s="256"/>
      <c r="AR39" s="256"/>
      <c r="AS39" s="256"/>
      <c r="AT39" s="256"/>
      <c r="AU39" s="256"/>
      <c r="AV39" s="256"/>
      <c r="AW39" s="153" t="s">
        <v>196</v>
      </c>
      <c r="AX39" s="153" t="s">
        <v>196</v>
      </c>
      <c r="AY39" s="256"/>
      <c r="AZ39" s="256"/>
      <c r="BA39" s="153"/>
      <c r="BB39" s="153"/>
      <c r="BC39" s="256"/>
      <c r="BD39" s="256"/>
      <c r="BE39" s="153"/>
      <c r="BF39" s="153"/>
      <c r="BG39" s="256"/>
      <c r="BH39" s="256"/>
      <c r="BI39" s="193"/>
      <c r="BJ39" s="193"/>
      <c r="BK39" s="193"/>
      <c r="BL39" s="193"/>
      <c r="BM39" s="193"/>
      <c r="BN39" s="193"/>
      <c r="BO39" s="256"/>
      <c r="BP39" s="256"/>
      <c r="BQ39" s="256"/>
      <c r="BR39" s="256"/>
      <c r="BS39" s="256"/>
      <c r="BT39" s="201" t="s">
        <v>55</v>
      </c>
      <c r="BU39" s="201" t="s">
        <v>44</v>
      </c>
      <c r="BV39" s="201" t="s">
        <v>49</v>
      </c>
      <c r="BW39" s="201" t="s">
        <v>44</v>
      </c>
      <c r="BX39" s="201" t="s">
        <v>44</v>
      </c>
      <c r="BY39" s="193"/>
      <c r="BZ39" s="193" t="s">
        <v>49</v>
      </c>
      <c r="CA39" s="193"/>
      <c r="CB39" s="193"/>
      <c r="CC39" s="193"/>
      <c r="CD39" s="193"/>
      <c r="CE39" s="193"/>
      <c r="CF39" s="193"/>
      <c r="CG39" s="153" t="s">
        <v>196</v>
      </c>
      <c r="CH39" s="193"/>
      <c r="CI39" s="193"/>
      <c r="CJ39" s="193"/>
      <c r="CK39" s="256"/>
      <c r="CL39" s="256"/>
    </row>
    <row r="40" spans="1:90" ht="14.25" customHeight="1">
      <c r="A40" s="256">
        <v>23</v>
      </c>
      <c r="B40" s="256">
        <v>38</v>
      </c>
      <c r="C40" s="256" t="s">
        <v>315</v>
      </c>
      <c r="D40" s="110">
        <v>2</v>
      </c>
      <c r="E40" s="110">
        <v>15.19</v>
      </c>
      <c r="F40" s="110">
        <v>5.61</v>
      </c>
      <c r="G40" s="110"/>
      <c r="H40" s="110"/>
      <c r="I40" s="110"/>
      <c r="J40" s="153">
        <v>9</v>
      </c>
      <c r="K40" s="26"/>
      <c r="L40" s="153">
        <v>19</v>
      </c>
      <c r="M40" s="153">
        <v>19</v>
      </c>
      <c r="N40" s="26"/>
      <c r="O40" s="26">
        <v>19</v>
      </c>
      <c r="P40" s="26">
        <v>5</v>
      </c>
      <c r="Q40" s="193"/>
      <c r="R40" s="193"/>
      <c r="S40" s="256"/>
      <c r="T40" s="256"/>
      <c r="U40" s="256"/>
      <c r="V40" s="153">
        <v>83</v>
      </c>
      <c r="W40" s="281"/>
      <c r="X40" s="153">
        <v>6</v>
      </c>
      <c r="Y40" s="153">
        <v>6</v>
      </c>
      <c r="Z40" s="281"/>
      <c r="AA40" s="26">
        <v>6</v>
      </c>
      <c r="AB40" s="26">
        <v>28</v>
      </c>
      <c r="AC40" s="193"/>
      <c r="AD40" s="193"/>
      <c r="AE40" s="256"/>
      <c r="AF40" s="256"/>
      <c r="AG40" s="256"/>
      <c r="AH40" s="256"/>
      <c r="AI40" s="256"/>
      <c r="AJ40" s="256"/>
      <c r="AK40" s="256"/>
      <c r="AL40" s="256"/>
      <c r="AM40" s="256"/>
      <c r="AN40" s="193"/>
      <c r="AO40" s="193"/>
      <c r="AP40" s="193"/>
      <c r="AQ40" s="256"/>
      <c r="AR40" s="256"/>
      <c r="AS40" s="256"/>
      <c r="AT40" s="256"/>
      <c r="AU40" s="256"/>
      <c r="AV40" s="256"/>
      <c r="AW40" s="153">
        <v>5</v>
      </c>
      <c r="AX40" s="153">
        <v>5</v>
      </c>
      <c r="AY40" s="256"/>
      <c r="AZ40" s="256"/>
      <c r="BA40" s="153">
        <v>10</v>
      </c>
      <c r="BB40" s="153">
        <v>2</v>
      </c>
      <c r="BC40" s="256"/>
      <c r="BD40" s="256"/>
      <c r="BE40" s="153">
        <v>10</v>
      </c>
      <c r="BF40" s="153">
        <v>2</v>
      </c>
      <c r="BG40" s="256">
        <v>10</v>
      </c>
      <c r="BH40" s="256">
        <v>2</v>
      </c>
      <c r="BI40" s="193" t="s">
        <v>229</v>
      </c>
      <c r="BJ40" s="193" t="s">
        <v>521</v>
      </c>
      <c r="BK40" s="193"/>
      <c r="BL40" s="193"/>
      <c r="BM40" s="193"/>
      <c r="BN40" s="193"/>
      <c r="BO40" s="256"/>
      <c r="BP40" s="256"/>
      <c r="BQ40" s="256"/>
      <c r="BR40" s="256"/>
      <c r="BS40" s="256"/>
      <c r="BT40" s="201" t="s">
        <v>43</v>
      </c>
      <c r="BU40" s="201" t="s">
        <v>43</v>
      </c>
      <c r="BV40" s="201" t="s">
        <v>49</v>
      </c>
      <c r="BW40" s="201" t="s">
        <v>43</v>
      </c>
      <c r="BX40" s="201" t="s">
        <v>43</v>
      </c>
      <c r="BY40" s="193"/>
      <c r="BZ40" s="193"/>
      <c r="CA40" s="193"/>
      <c r="CB40" s="193"/>
      <c r="CC40" s="193"/>
      <c r="CD40" s="193"/>
      <c r="CE40" s="193"/>
      <c r="CF40" s="193"/>
      <c r="CG40" s="153" t="s">
        <v>937</v>
      </c>
      <c r="CH40" s="193"/>
      <c r="CI40" s="193"/>
      <c r="CJ40" s="193"/>
      <c r="CK40" s="256"/>
      <c r="CL40" s="256"/>
    </row>
    <row r="41" spans="1:90" ht="14.25" customHeight="1">
      <c r="A41" s="256">
        <v>23</v>
      </c>
      <c r="B41" s="256">
        <v>39</v>
      </c>
      <c r="C41" s="256" t="s">
        <v>315</v>
      </c>
      <c r="D41" s="110">
        <v>2</v>
      </c>
      <c r="E41" s="110">
        <v>13.36</v>
      </c>
      <c r="F41" s="110">
        <v>7.26</v>
      </c>
      <c r="G41" s="110"/>
      <c r="H41" s="110"/>
      <c r="I41" s="110"/>
      <c r="J41" s="153">
        <v>7</v>
      </c>
      <c r="K41" s="26"/>
      <c r="L41" s="153" t="s">
        <v>196</v>
      </c>
      <c r="M41" s="153" t="s">
        <v>196</v>
      </c>
      <c r="N41" s="26"/>
      <c r="O41" s="26" t="s">
        <v>196</v>
      </c>
      <c r="P41" s="26" t="s">
        <v>196</v>
      </c>
      <c r="Q41" s="193"/>
      <c r="R41" s="193"/>
      <c r="S41" s="256"/>
      <c r="T41" s="256"/>
      <c r="U41" s="256"/>
      <c r="V41" s="153">
        <v>51</v>
      </c>
      <c r="W41" s="281"/>
      <c r="X41" s="153"/>
      <c r="Y41" s="153"/>
      <c r="Z41" s="281"/>
      <c r="AA41" s="26" t="s">
        <v>196</v>
      </c>
      <c r="AB41" s="26" t="s">
        <v>196</v>
      </c>
      <c r="AC41" s="193"/>
      <c r="AD41" s="193"/>
      <c r="AE41" s="256"/>
      <c r="AF41" s="256"/>
      <c r="AG41" s="256"/>
      <c r="AH41" s="256"/>
      <c r="AI41" s="256"/>
      <c r="AJ41" s="256"/>
      <c r="AK41" s="256"/>
      <c r="AL41" s="256"/>
      <c r="AM41" s="256"/>
      <c r="AN41" s="193"/>
      <c r="AO41" s="193"/>
      <c r="AP41" s="193"/>
      <c r="AQ41" s="256"/>
      <c r="AR41" s="256"/>
      <c r="AS41" s="256"/>
      <c r="AT41" s="256"/>
      <c r="AU41" s="256"/>
      <c r="AV41" s="256"/>
      <c r="AW41" s="153">
        <v>6</v>
      </c>
      <c r="AX41" s="153">
        <v>5</v>
      </c>
      <c r="AY41" s="256"/>
      <c r="AZ41" s="256"/>
      <c r="BA41" s="153"/>
      <c r="BB41" s="153"/>
      <c r="BC41" s="256"/>
      <c r="BD41" s="256"/>
      <c r="BE41" s="153"/>
      <c r="BF41" s="153"/>
      <c r="BG41" s="256"/>
      <c r="BH41" s="256"/>
      <c r="BI41" s="193"/>
      <c r="BJ41" s="193"/>
      <c r="BK41" s="193"/>
      <c r="BL41" s="193"/>
      <c r="BM41" s="193"/>
      <c r="BN41" s="193"/>
      <c r="BO41" s="256"/>
      <c r="BP41" s="256"/>
      <c r="BQ41" s="256"/>
      <c r="BR41" s="256"/>
      <c r="BS41" s="256"/>
      <c r="BT41" s="201" t="s">
        <v>43</v>
      </c>
      <c r="BU41" s="201" t="s">
        <v>44</v>
      </c>
      <c r="BV41" s="201" t="s">
        <v>105</v>
      </c>
      <c r="BW41" s="201" t="s">
        <v>44</v>
      </c>
      <c r="BX41" s="201" t="s">
        <v>44</v>
      </c>
      <c r="BY41" s="193"/>
      <c r="BZ41" s="193"/>
      <c r="CA41" s="193"/>
      <c r="CB41" s="193"/>
      <c r="CC41" s="193"/>
      <c r="CD41" s="193"/>
      <c r="CE41" s="193"/>
      <c r="CF41" s="193"/>
      <c r="CG41" s="153" t="s">
        <v>196</v>
      </c>
      <c r="CH41" s="193"/>
      <c r="CI41" s="193"/>
      <c r="CJ41" s="193"/>
      <c r="CK41" s="256"/>
      <c r="CL41" s="256"/>
    </row>
    <row r="42" spans="1:90" ht="14.25" customHeight="1">
      <c r="A42" s="256">
        <v>23</v>
      </c>
      <c r="B42" s="256">
        <v>40</v>
      </c>
      <c r="C42" s="256" t="s">
        <v>809</v>
      </c>
      <c r="D42" s="110">
        <v>2</v>
      </c>
      <c r="E42" s="110">
        <v>11.52</v>
      </c>
      <c r="F42" s="110">
        <v>8.9</v>
      </c>
      <c r="G42" s="110"/>
      <c r="H42" s="110"/>
      <c r="I42" s="110"/>
      <c r="J42" s="153">
        <v>12</v>
      </c>
      <c r="K42" s="26"/>
      <c r="L42" s="153" t="s">
        <v>196</v>
      </c>
      <c r="M42" s="153" t="s">
        <v>196</v>
      </c>
      <c r="N42" s="26"/>
      <c r="O42" s="26" t="s">
        <v>196</v>
      </c>
      <c r="P42" s="26" t="s">
        <v>196</v>
      </c>
      <c r="Q42" s="193"/>
      <c r="R42" s="193"/>
      <c r="S42" s="256"/>
      <c r="T42" s="256"/>
      <c r="U42" s="256"/>
      <c r="V42" s="153">
        <v>65</v>
      </c>
      <c r="W42" s="281"/>
      <c r="X42" s="153"/>
      <c r="Y42" s="153"/>
      <c r="Z42" s="281"/>
      <c r="AA42" s="26" t="s">
        <v>196</v>
      </c>
      <c r="AB42" s="26" t="s">
        <v>196</v>
      </c>
      <c r="AC42" s="193"/>
      <c r="AD42" s="193"/>
      <c r="AE42" s="256"/>
      <c r="AF42" s="256"/>
      <c r="AG42" s="256"/>
      <c r="AH42" s="256"/>
      <c r="AI42" s="256"/>
      <c r="AJ42" s="256"/>
      <c r="AK42" s="256"/>
      <c r="AL42" s="256"/>
      <c r="AM42" s="256"/>
      <c r="AN42" s="193"/>
      <c r="AO42" s="193"/>
      <c r="AP42" s="193"/>
      <c r="AQ42" s="256"/>
      <c r="AR42" s="256"/>
      <c r="AS42" s="256"/>
      <c r="AT42" s="256"/>
      <c r="AU42" s="256"/>
      <c r="AV42" s="256"/>
      <c r="AW42" s="153">
        <v>3.5</v>
      </c>
      <c r="AX42" s="153">
        <v>4</v>
      </c>
      <c r="AY42" s="256"/>
      <c r="AZ42" s="256"/>
      <c r="BA42" s="153"/>
      <c r="BB42" s="153"/>
      <c r="BC42" s="256"/>
      <c r="BD42" s="256"/>
      <c r="BE42" s="153"/>
      <c r="BF42" s="153"/>
      <c r="BG42" s="256"/>
      <c r="BH42" s="256"/>
      <c r="BI42" s="193"/>
      <c r="BJ42" s="193"/>
      <c r="BK42" s="193"/>
      <c r="BL42" s="193"/>
      <c r="BM42" s="193"/>
      <c r="BN42" s="193"/>
      <c r="BO42" s="256"/>
      <c r="BP42" s="256"/>
      <c r="BQ42" s="256"/>
      <c r="BR42" s="256"/>
      <c r="BS42" s="256"/>
      <c r="BT42" s="201" t="s">
        <v>43</v>
      </c>
      <c r="BU42" s="201" t="s">
        <v>44</v>
      </c>
      <c r="BV42" s="201" t="s">
        <v>49</v>
      </c>
      <c r="BW42" s="201" t="s">
        <v>44</v>
      </c>
      <c r="BX42" s="201" t="s">
        <v>44</v>
      </c>
      <c r="BY42" s="193"/>
      <c r="BZ42" s="193"/>
      <c r="CA42" s="193"/>
      <c r="CB42" s="193"/>
      <c r="CC42" s="193"/>
      <c r="CD42" s="193"/>
      <c r="CE42" s="193"/>
      <c r="CF42" s="193"/>
      <c r="CG42" s="153" t="s">
        <v>196</v>
      </c>
      <c r="CH42" s="193"/>
      <c r="CI42" s="193"/>
      <c r="CJ42" s="193"/>
      <c r="CK42" s="256"/>
      <c r="CL42" s="256"/>
    </row>
    <row r="43" spans="1:90" ht="14.25" customHeight="1">
      <c r="A43" s="256">
        <v>23</v>
      </c>
      <c r="B43" s="256">
        <v>41</v>
      </c>
      <c r="C43" s="256" t="s">
        <v>809</v>
      </c>
      <c r="D43" s="257">
        <v>2</v>
      </c>
      <c r="E43" s="257">
        <v>9.4499999999999993</v>
      </c>
      <c r="F43" s="257">
        <v>10.88</v>
      </c>
      <c r="G43" s="110"/>
      <c r="H43" s="110"/>
      <c r="I43" s="110"/>
      <c r="J43" s="153">
        <v>9</v>
      </c>
      <c r="K43" s="26"/>
      <c r="L43" s="153" t="s">
        <v>196</v>
      </c>
      <c r="M43" s="153" t="s">
        <v>196</v>
      </c>
      <c r="N43" s="26"/>
      <c r="O43" s="26" t="s">
        <v>196</v>
      </c>
      <c r="P43" s="26" t="s">
        <v>196</v>
      </c>
      <c r="Q43" s="193"/>
      <c r="R43" s="193"/>
      <c r="S43" s="256"/>
      <c r="T43" s="256"/>
      <c r="U43" s="256"/>
      <c r="V43" s="153">
        <v>24</v>
      </c>
      <c r="W43" s="281"/>
      <c r="X43" s="153"/>
      <c r="Y43" s="153"/>
      <c r="Z43" s="281"/>
      <c r="AA43" s="26" t="s">
        <v>196</v>
      </c>
      <c r="AB43" s="26" t="s">
        <v>196</v>
      </c>
      <c r="AC43" s="193"/>
      <c r="AD43" s="193"/>
      <c r="AE43" s="256"/>
      <c r="AF43" s="256"/>
      <c r="AG43" s="256"/>
      <c r="AH43" s="256"/>
      <c r="AI43" s="256"/>
      <c r="AJ43" s="256"/>
      <c r="AK43" s="256"/>
      <c r="AL43" s="256"/>
      <c r="AM43" s="256"/>
      <c r="AN43" s="193"/>
      <c r="AO43" s="193"/>
      <c r="AP43" s="193"/>
      <c r="AQ43" s="256"/>
      <c r="AR43" s="256"/>
      <c r="AS43" s="256"/>
      <c r="AT43" s="256"/>
      <c r="AU43" s="256"/>
      <c r="AV43" s="256"/>
      <c r="AW43" s="153">
        <v>0</v>
      </c>
      <c r="AX43" s="153">
        <v>1</v>
      </c>
      <c r="AY43" s="256"/>
      <c r="AZ43" s="256"/>
      <c r="BA43" s="153"/>
      <c r="BB43" s="153"/>
      <c r="BC43" s="256"/>
      <c r="BD43" s="256"/>
      <c r="BE43" s="153"/>
      <c r="BF43" s="153"/>
      <c r="BG43" s="256"/>
      <c r="BH43" s="256"/>
      <c r="BI43" s="193"/>
      <c r="BJ43" s="193"/>
      <c r="BK43" s="193"/>
      <c r="BL43" s="193"/>
      <c r="BM43" s="193"/>
      <c r="BN43" s="193"/>
      <c r="BO43" s="256"/>
      <c r="BP43" s="256"/>
      <c r="BQ43" s="256"/>
      <c r="BR43" s="256"/>
      <c r="BS43" s="256"/>
      <c r="BT43" s="201" t="s">
        <v>43</v>
      </c>
      <c r="BU43" s="201" t="s">
        <v>44</v>
      </c>
      <c r="BV43" s="201" t="s">
        <v>49</v>
      </c>
      <c r="BW43" s="201" t="s">
        <v>44</v>
      </c>
      <c r="BX43" s="201" t="s">
        <v>44</v>
      </c>
      <c r="BY43" s="193"/>
      <c r="BZ43" s="193"/>
      <c r="CA43" s="193"/>
      <c r="CB43" s="193"/>
      <c r="CC43" s="193"/>
      <c r="CD43" s="193"/>
      <c r="CE43" s="193"/>
      <c r="CF43" s="193"/>
      <c r="CG43" s="153" t="s">
        <v>196</v>
      </c>
      <c r="CH43" s="193"/>
      <c r="CI43" s="193"/>
      <c r="CJ43" s="193"/>
      <c r="CK43" s="256"/>
      <c r="CL43" s="256"/>
    </row>
    <row r="44" spans="1:90" ht="14.25" customHeight="1">
      <c r="A44" s="256">
        <v>23</v>
      </c>
      <c r="B44" s="256">
        <v>42</v>
      </c>
      <c r="C44" s="256" t="s">
        <v>315</v>
      </c>
      <c r="D44" s="257">
        <v>2</v>
      </c>
      <c r="E44" s="257">
        <v>7.68</v>
      </c>
      <c r="F44" s="257">
        <v>12.85</v>
      </c>
      <c r="G44" s="110"/>
      <c r="H44" s="110"/>
      <c r="I44" s="110"/>
      <c r="J44" s="153">
        <v>13</v>
      </c>
      <c r="K44" s="26"/>
      <c r="L44" s="153" t="s">
        <v>196</v>
      </c>
      <c r="M44" s="153" t="s">
        <v>196</v>
      </c>
      <c r="N44" s="26"/>
      <c r="O44" s="26" t="s">
        <v>196</v>
      </c>
      <c r="P44" s="26" t="s">
        <v>196</v>
      </c>
      <c r="Q44" s="193"/>
      <c r="R44" s="193"/>
      <c r="S44" s="256"/>
      <c r="T44" s="256"/>
      <c r="U44" s="256"/>
      <c r="V44" s="153">
        <v>38</v>
      </c>
      <c r="W44" s="281"/>
      <c r="X44" s="153"/>
      <c r="Y44" s="153"/>
      <c r="Z44" s="281"/>
      <c r="AA44" s="26" t="s">
        <v>196</v>
      </c>
      <c r="AB44" s="26" t="s">
        <v>196</v>
      </c>
      <c r="AC44" s="193"/>
      <c r="AD44" s="193"/>
      <c r="AE44" s="256"/>
      <c r="AF44" s="256"/>
      <c r="AG44" s="256"/>
      <c r="AH44" s="256"/>
      <c r="AI44" s="256"/>
      <c r="AJ44" s="256"/>
      <c r="AK44" s="256"/>
      <c r="AL44" s="256"/>
      <c r="AM44" s="256"/>
      <c r="AN44" s="193"/>
      <c r="AO44" s="193"/>
      <c r="AP44" s="193"/>
      <c r="AQ44" s="256"/>
      <c r="AR44" s="256"/>
      <c r="AS44" s="256"/>
      <c r="AT44" s="256"/>
      <c r="AU44" s="256"/>
      <c r="AV44" s="256"/>
      <c r="AW44" s="153">
        <v>7.5</v>
      </c>
      <c r="AX44" s="153">
        <v>2.5</v>
      </c>
      <c r="AY44" s="256"/>
      <c r="AZ44" s="256"/>
      <c r="BA44" s="153"/>
      <c r="BB44" s="153"/>
      <c r="BC44" s="256"/>
      <c r="BD44" s="256"/>
      <c r="BE44" s="153"/>
      <c r="BF44" s="153"/>
      <c r="BG44" s="256"/>
      <c r="BH44" s="256"/>
      <c r="BI44" s="193"/>
      <c r="BJ44" s="193"/>
      <c r="BK44" s="193"/>
      <c r="BL44" s="193"/>
      <c r="BM44" s="193"/>
      <c r="BN44" s="193"/>
      <c r="BO44" s="256"/>
      <c r="BP44" s="256"/>
      <c r="BQ44" s="256"/>
      <c r="BR44" s="256"/>
      <c r="BS44" s="256"/>
      <c r="BT44" s="201" t="s">
        <v>43</v>
      </c>
      <c r="BU44" s="201" t="s">
        <v>44</v>
      </c>
      <c r="BV44" s="201" t="s">
        <v>49</v>
      </c>
      <c r="BW44" s="201" t="s">
        <v>44</v>
      </c>
      <c r="BX44" s="201" t="s">
        <v>44</v>
      </c>
      <c r="BY44" s="193"/>
      <c r="BZ44" s="193" t="s">
        <v>49</v>
      </c>
      <c r="CA44" s="193"/>
      <c r="CB44" s="193"/>
      <c r="CC44" s="193"/>
      <c r="CD44" s="193"/>
      <c r="CE44" s="193"/>
      <c r="CF44" s="193"/>
      <c r="CG44" s="153" t="s">
        <v>196</v>
      </c>
      <c r="CH44" s="193"/>
      <c r="CI44" s="193"/>
      <c r="CJ44" s="193"/>
      <c r="CK44" s="256"/>
      <c r="CL44" s="256"/>
    </row>
    <row r="45" spans="1:90" ht="14.25" customHeight="1">
      <c r="A45" s="256">
        <v>23</v>
      </c>
      <c r="B45" s="256">
        <v>43</v>
      </c>
      <c r="C45" s="256" t="s">
        <v>811</v>
      </c>
      <c r="D45" s="257">
        <v>2</v>
      </c>
      <c r="E45" s="257">
        <v>5.6</v>
      </c>
      <c r="F45" s="257">
        <v>15.09</v>
      </c>
      <c r="G45" s="110"/>
      <c r="H45" s="110"/>
      <c r="I45" s="110"/>
      <c r="J45" s="153" t="s">
        <v>196</v>
      </c>
      <c r="K45" s="26"/>
      <c r="L45" s="153" t="s">
        <v>196</v>
      </c>
      <c r="M45" s="153" t="s">
        <v>196</v>
      </c>
      <c r="N45" s="26"/>
      <c r="O45" s="26" t="s">
        <v>196</v>
      </c>
      <c r="P45" s="26" t="s">
        <v>196</v>
      </c>
      <c r="Q45" s="193"/>
      <c r="R45" s="193"/>
      <c r="S45" s="256"/>
      <c r="T45" s="256"/>
      <c r="U45" s="256"/>
      <c r="V45" s="153"/>
      <c r="W45" s="281"/>
      <c r="X45" s="153"/>
      <c r="Y45" s="153"/>
      <c r="Z45" s="281"/>
      <c r="AA45" s="26" t="s">
        <v>196</v>
      </c>
      <c r="AB45" s="26" t="s">
        <v>196</v>
      </c>
      <c r="AC45" s="193"/>
      <c r="AD45" s="193"/>
      <c r="AE45" s="256"/>
      <c r="AF45" s="256"/>
      <c r="AG45" s="256"/>
      <c r="AH45" s="256"/>
      <c r="AI45" s="256"/>
      <c r="AJ45" s="256"/>
      <c r="AK45" s="256"/>
      <c r="AL45" s="256"/>
      <c r="AM45" s="256"/>
      <c r="AN45" s="193"/>
      <c r="AO45" s="193"/>
      <c r="AP45" s="193"/>
      <c r="AQ45" s="256"/>
      <c r="AR45" s="256"/>
      <c r="AS45" s="256"/>
      <c r="AT45" s="256"/>
      <c r="AU45" s="256"/>
      <c r="AV45" s="256"/>
      <c r="AW45" s="153"/>
      <c r="AX45" s="153"/>
      <c r="AY45" s="256"/>
      <c r="AZ45" s="256"/>
      <c r="BA45" s="153"/>
      <c r="BB45" s="153"/>
      <c r="BC45" s="256"/>
      <c r="BD45" s="256"/>
      <c r="BE45" s="153"/>
      <c r="BF45" s="153"/>
      <c r="BG45" s="256"/>
      <c r="BH45" s="256"/>
      <c r="BI45" s="193"/>
      <c r="BJ45" s="193"/>
      <c r="BK45" s="193"/>
      <c r="BL45" s="193"/>
      <c r="BM45" s="193"/>
      <c r="BN45" s="193"/>
      <c r="BO45" s="256"/>
      <c r="BP45" s="256"/>
      <c r="BQ45" s="256"/>
      <c r="BR45" s="256"/>
      <c r="BS45" s="256"/>
      <c r="BT45" s="201" t="s">
        <v>55</v>
      </c>
      <c r="BU45" s="201" t="s">
        <v>44</v>
      </c>
      <c r="BV45" s="201" t="s">
        <v>48</v>
      </c>
      <c r="BW45" s="201" t="s">
        <v>44</v>
      </c>
      <c r="BX45" s="201" t="s">
        <v>44</v>
      </c>
      <c r="BY45" s="193"/>
      <c r="BZ45" s="193"/>
      <c r="CA45" s="193"/>
      <c r="CB45" s="193"/>
      <c r="CC45" s="193"/>
      <c r="CD45" s="193"/>
      <c r="CE45" s="193"/>
      <c r="CF45" s="193"/>
      <c r="CG45" s="153" t="s">
        <v>196</v>
      </c>
      <c r="CH45" s="193"/>
      <c r="CI45" s="193"/>
      <c r="CJ45" s="193"/>
      <c r="CK45" s="256"/>
      <c r="CL45" s="256"/>
    </row>
    <row r="46" spans="1:90" ht="14.25" customHeight="1">
      <c r="A46" s="256">
        <v>23</v>
      </c>
      <c r="B46" s="256">
        <v>44</v>
      </c>
      <c r="C46" s="256" t="s">
        <v>811</v>
      </c>
      <c r="D46" s="257">
        <v>2</v>
      </c>
      <c r="E46" s="257">
        <v>3.69</v>
      </c>
      <c r="F46" s="257">
        <v>17.28</v>
      </c>
      <c r="G46" s="110"/>
      <c r="H46" s="110"/>
      <c r="I46" s="110"/>
      <c r="J46" s="153" t="s">
        <v>196</v>
      </c>
      <c r="K46" s="26"/>
      <c r="L46" s="153" t="s">
        <v>196</v>
      </c>
      <c r="M46" s="153" t="s">
        <v>196</v>
      </c>
      <c r="N46" s="26"/>
      <c r="O46" s="26" t="s">
        <v>196</v>
      </c>
      <c r="P46" s="26" t="s">
        <v>196</v>
      </c>
      <c r="Q46" s="193"/>
      <c r="R46" s="193"/>
      <c r="S46" s="256"/>
      <c r="T46" s="256"/>
      <c r="U46" s="256"/>
      <c r="V46" s="153"/>
      <c r="W46" s="281"/>
      <c r="X46" s="153"/>
      <c r="Y46" s="153"/>
      <c r="Z46" s="281"/>
      <c r="AA46" s="26" t="s">
        <v>196</v>
      </c>
      <c r="AB46" s="26" t="s">
        <v>196</v>
      </c>
      <c r="AC46" s="193"/>
      <c r="AD46" s="193"/>
      <c r="AE46" s="256"/>
      <c r="AF46" s="256"/>
      <c r="AG46" s="256"/>
      <c r="AH46" s="256"/>
      <c r="AI46" s="256"/>
      <c r="AJ46" s="256"/>
      <c r="AK46" s="256"/>
      <c r="AL46" s="256"/>
      <c r="AM46" s="256"/>
      <c r="AN46" s="193"/>
      <c r="AO46" s="193"/>
      <c r="AP46" s="193"/>
      <c r="AQ46" s="256"/>
      <c r="AR46" s="256"/>
      <c r="AS46" s="256"/>
      <c r="AT46" s="256"/>
      <c r="AU46" s="256"/>
      <c r="AV46" s="256"/>
      <c r="AW46" s="153"/>
      <c r="AX46" s="153"/>
      <c r="AY46" s="256"/>
      <c r="AZ46" s="256"/>
      <c r="BA46" s="153"/>
      <c r="BB46" s="153"/>
      <c r="BC46" s="256"/>
      <c r="BD46" s="256"/>
      <c r="BE46" s="153"/>
      <c r="BF46" s="153"/>
      <c r="BG46" s="256"/>
      <c r="BH46" s="256"/>
      <c r="BI46" s="193"/>
      <c r="BJ46" s="193"/>
      <c r="BK46" s="193"/>
      <c r="BL46" s="193"/>
      <c r="BM46" s="193"/>
      <c r="BN46" s="193"/>
      <c r="BO46" s="256"/>
      <c r="BP46" s="256"/>
      <c r="BQ46" s="256"/>
      <c r="BR46" s="256"/>
      <c r="BS46" s="256"/>
      <c r="BT46" s="201" t="s">
        <v>44</v>
      </c>
      <c r="BU46" s="201" t="s">
        <v>44</v>
      </c>
      <c r="BV46" s="201" t="s">
        <v>49</v>
      </c>
      <c r="BW46" s="201" t="s">
        <v>44</v>
      </c>
      <c r="BX46" s="201" t="s">
        <v>44</v>
      </c>
      <c r="BY46" s="193"/>
      <c r="BZ46" s="193" t="s">
        <v>49</v>
      </c>
      <c r="CA46" s="193"/>
      <c r="CB46" s="193"/>
      <c r="CC46" s="193"/>
      <c r="CD46" s="193"/>
      <c r="CE46" s="193"/>
      <c r="CF46" s="193"/>
      <c r="CG46" s="153" t="s">
        <v>196</v>
      </c>
      <c r="CH46" s="193"/>
      <c r="CI46" s="193"/>
      <c r="CJ46" s="193"/>
      <c r="CK46" s="256"/>
      <c r="CL46" s="256"/>
    </row>
    <row r="47" spans="1:90" ht="14.25" customHeight="1">
      <c r="A47" s="256">
        <v>23</v>
      </c>
      <c r="B47" s="256">
        <v>45</v>
      </c>
      <c r="C47" s="256" t="s">
        <v>811</v>
      </c>
      <c r="D47" s="257">
        <v>3</v>
      </c>
      <c r="E47" s="257">
        <v>15.98</v>
      </c>
      <c r="F47" s="257">
        <v>5.19</v>
      </c>
      <c r="G47" s="110"/>
      <c r="H47" s="110"/>
      <c r="I47" s="110"/>
      <c r="J47" s="153" t="s">
        <v>196</v>
      </c>
      <c r="K47" s="26"/>
      <c r="L47" s="153" t="s">
        <v>196</v>
      </c>
      <c r="M47" s="153" t="s">
        <v>196</v>
      </c>
      <c r="N47" s="26"/>
      <c r="O47" s="26" t="s">
        <v>196</v>
      </c>
      <c r="P47" s="26" t="s">
        <v>196</v>
      </c>
      <c r="Q47" s="193"/>
      <c r="R47" s="193"/>
      <c r="S47" s="256"/>
      <c r="T47" s="256"/>
      <c r="U47" s="256"/>
      <c r="V47" s="153"/>
      <c r="W47" s="281"/>
      <c r="X47" s="153"/>
      <c r="Y47" s="153"/>
      <c r="Z47" s="281"/>
      <c r="AA47" s="26" t="s">
        <v>196</v>
      </c>
      <c r="AB47" s="26" t="s">
        <v>196</v>
      </c>
      <c r="AC47" s="193"/>
      <c r="AD47" s="193"/>
      <c r="AE47" s="256"/>
      <c r="AF47" s="256"/>
      <c r="AG47" s="256"/>
      <c r="AH47" s="256"/>
      <c r="AI47" s="256"/>
      <c r="AJ47" s="256"/>
      <c r="AK47" s="256"/>
      <c r="AL47" s="256"/>
      <c r="AM47" s="256"/>
      <c r="AN47" s="193"/>
      <c r="AO47" s="193"/>
      <c r="AP47" s="193"/>
      <c r="AQ47" s="256"/>
      <c r="AR47" s="256"/>
      <c r="AS47" s="256"/>
      <c r="AT47" s="256"/>
      <c r="AU47" s="256"/>
      <c r="AV47" s="256"/>
      <c r="AW47" s="153"/>
      <c r="AX47" s="153"/>
      <c r="AY47" s="256"/>
      <c r="AZ47" s="256"/>
      <c r="BA47" s="153"/>
      <c r="BB47" s="153"/>
      <c r="BC47" s="256"/>
      <c r="BD47" s="256"/>
      <c r="BE47" s="153"/>
      <c r="BF47" s="153"/>
      <c r="BG47" s="256"/>
      <c r="BH47" s="256"/>
      <c r="BI47" s="193"/>
      <c r="BJ47" s="193"/>
      <c r="BK47" s="193"/>
      <c r="BL47" s="193"/>
      <c r="BM47" s="193"/>
      <c r="BN47" s="193"/>
      <c r="BO47" s="256"/>
      <c r="BP47" s="256"/>
      <c r="BQ47" s="256"/>
      <c r="BR47" s="256"/>
      <c r="BS47" s="256"/>
      <c r="BT47" s="201" t="s">
        <v>55</v>
      </c>
      <c r="BU47" s="201" t="s">
        <v>44</v>
      </c>
      <c r="BV47" s="201" t="s">
        <v>49</v>
      </c>
      <c r="BW47" s="201" t="s">
        <v>44</v>
      </c>
      <c r="BX47" s="201" t="s">
        <v>44</v>
      </c>
      <c r="BY47" s="193"/>
      <c r="BZ47" s="193" t="s">
        <v>49</v>
      </c>
      <c r="CA47" s="193"/>
      <c r="CB47" s="193"/>
      <c r="CC47" s="193"/>
      <c r="CD47" s="193"/>
      <c r="CE47" s="193"/>
      <c r="CF47" s="193"/>
      <c r="CG47" s="153" t="s">
        <v>196</v>
      </c>
      <c r="CH47" s="193"/>
      <c r="CI47" s="193"/>
      <c r="CJ47" s="193"/>
      <c r="CK47" s="256"/>
      <c r="CL47" s="256"/>
    </row>
    <row r="48" spans="1:90" ht="14.25" customHeight="1">
      <c r="A48" s="256">
        <v>23</v>
      </c>
      <c r="B48" s="256">
        <v>46</v>
      </c>
      <c r="C48" s="256" t="s">
        <v>811</v>
      </c>
      <c r="D48" s="257">
        <v>3</v>
      </c>
      <c r="E48" s="257">
        <v>13.82</v>
      </c>
      <c r="F48" s="257">
        <v>7.17</v>
      </c>
      <c r="G48" s="110"/>
      <c r="H48" s="110"/>
      <c r="I48" s="110"/>
      <c r="J48" s="153" t="s">
        <v>196</v>
      </c>
      <c r="K48" s="26"/>
      <c r="L48" s="153" t="s">
        <v>196</v>
      </c>
      <c r="M48" s="153" t="s">
        <v>196</v>
      </c>
      <c r="N48" s="26"/>
      <c r="O48" s="26" t="s">
        <v>196</v>
      </c>
      <c r="P48" s="26" t="s">
        <v>196</v>
      </c>
      <c r="Q48" s="193"/>
      <c r="R48" s="193"/>
      <c r="S48" s="256"/>
      <c r="T48" s="256"/>
      <c r="U48" s="256"/>
      <c r="V48" s="153"/>
      <c r="W48" s="281"/>
      <c r="X48" s="153"/>
      <c r="Y48" s="153"/>
      <c r="Z48" s="281"/>
      <c r="AA48" s="26" t="s">
        <v>196</v>
      </c>
      <c r="AB48" s="26" t="s">
        <v>196</v>
      </c>
      <c r="AC48" s="193"/>
      <c r="AD48" s="193"/>
      <c r="AE48" s="256"/>
      <c r="AF48" s="256"/>
      <c r="AG48" s="256"/>
      <c r="AH48" s="256"/>
      <c r="AI48" s="256"/>
      <c r="AJ48" s="256"/>
      <c r="AK48" s="256"/>
      <c r="AL48" s="256"/>
      <c r="AM48" s="256"/>
      <c r="AN48" s="193"/>
      <c r="AO48" s="193"/>
      <c r="AP48" s="193"/>
      <c r="AQ48" s="256"/>
      <c r="AR48" s="256"/>
      <c r="AS48" s="256"/>
      <c r="AT48" s="256"/>
      <c r="AU48" s="256"/>
      <c r="AV48" s="256"/>
      <c r="AW48" s="153"/>
      <c r="AX48" s="153"/>
      <c r="AY48" s="256"/>
      <c r="AZ48" s="256"/>
      <c r="BA48" s="153"/>
      <c r="BB48" s="153"/>
      <c r="BC48" s="256"/>
      <c r="BD48" s="256"/>
      <c r="BE48" s="153"/>
      <c r="BF48" s="153"/>
      <c r="BG48" s="256"/>
      <c r="BH48" s="256"/>
      <c r="BI48" s="193"/>
      <c r="BJ48" s="193"/>
      <c r="BK48" s="193"/>
      <c r="BL48" s="193"/>
      <c r="BM48" s="193"/>
      <c r="BN48" s="193"/>
      <c r="BO48" s="256"/>
      <c r="BP48" s="256"/>
      <c r="BQ48" s="256"/>
      <c r="BR48" s="256"/>
      <c r="BS48" s="256"/>
      <c r="BT48" s="201" t="s">
        <v>44</v>
      </c>
      <c r="BU48" s="201" t="s">
        <v>44</v>
      </c>
      <c r="BV48" s="201" t="s">
        <v>49</v>
      </c>
      <c r="BW48" s="201" t="s">
        <v>44</v>
      </c>
      <c r="BX48" s="201" t="s">
        <v>44</v>
      </c>
      <c r="BY48" s="193"/>
      <c r="BZ48" s="193" t="s">
        <v>49</v>
      </c>
      <c r="CA48" s="193"/>
      <c r="CB48" s="193"/>
      <c r="CC48" s="193"/>
      <c r="CD48" s="193"/>
      <c r="CE48" s="193"/>
      <c r="CF48" s="193"/>
      <c r="CG48" s="153" t="s">
        <v>196</v>
      </c>
      <c r="CH48" s="193"/>
      <c r="CI48" s="193"/>
      <c r="CJ48" s="193"/>
      <c r="CK48" s="256"/>
      <c r="CL48" s="256"/>
    </row>
    <row r="49" spans="1:90" ht="14.25" customHeight="1">
      <c r="A49" s="256">
        <v>23</v>
      </c>
      <c r="B49" s="256">
        <v>47</v>
      </c>
      <c r="C49" s="256" t="s">
        <v>811</v>
      </c>
      <c r="D49" s="257">
        <v>3</v>
      </c>
      <c r="E49" s="257">
        <v>12.02</v>
      </c>
      <c r="F49" s="257">
        <v>8.98</v>
      </c>
      <c r="G49" s="110"/>
      <c r="H49" s="110"/>
      <c r="I49" s="110"/>
      <c r="J49" s="153" t="s">
        <v>196</v>
      </c>
      <c r="K49" s="26"/>
      <c r="L49" s="153" t="s">
        <v>196</v>
      </c>
      <c r="M49" s="153" t="s">
        <v>196</v>
      </c>
      <c r="N49" s="26"/>
      <c r="O49" s="26" t="s">
        <v>196</v>
      </c>
      <c r="P49" s="26" t="s">
        <v>196</v>
      </c>
      <c r="Q49" s="193"/>
      <c r="R49" s="193"/>
      <c r="S49" s="256"/>
      <c r="T49" s="256"/>
      <c r="U49" s="256"/>
      <c r="V49" s="153"/>
      <c r="W49" s="281"/>
      <c r="X49" s="153"/>
      <c r="Y49" s="153"/>
      <c r="Z49" s="281"/>
      <c r="AA49" s="26" t="s">
        <v>196</v>
      </c>
      <c r="AB49" s="26" t="s">
        <v>196</v>
      </c>
      <c r="AC49" s="193"/>
      <c r="AD49" s="193"/>
      <c r="AE49" s="256"/>
      <c r="AF49" s="256"/>
      <c r="AG49" s="256"/>
      <c r="AH49" s="256"/>
      <c r="AI49" s="256"/>
      <c r="AJ49" s="256"/>
      <c r="AK49" s="256"/>
      <c r="AL49" s="256"/>
      <c r="AM49" s="256"/>
      <c r="AN49" s="193"/>
      <c r="AO49" s="193"/>
      <c r="AP49" s="193"/>
      <c r="AQ49" s="256"/>
      <c r="AR49" s="256"/>
      <c r="AS49" s="256"/>
      <c r="AT49" s="256"/>
      <c r="AU49" s="256"/>
      <c r="AV49" s="256"/>
      <c r="AW49" s="153"/>
      <c r="AX49" s="153"/>
      <c r="AY49" s="256"/>
      <c r="AZ49" s="256"/>
      <c r="BA49" s="153"/>
      <c r="BB49" s="153"/>
      <c r="BC49" s="256"/>
      <c r="BD49" s="256"/>
      <c r="BE49" s="153"/>
      <c r="BF49" s="153"/>
      <c r="BG49" s="256"/>
      <c r="BH49" s="256"/>
      <c r="BI49" s="193"/>
      <c r="BJ49" s="193"/>
      <c r="BK49" s="193"/>
      <c r="BL49" s="193"/>
      <c r="BM49" s="193"/>
      <c r="BN49" s="193"/>
      <c r="BO49" s="256"/>
      <c r="BP49" s="256"/>
      <c r="BQ49" s="256"/>
      <c r="BR49" s="256"/>
      <c r="BS49" s="256"/>
      <c r="BT49" s="201" t="s">
        <v>55</v>
      </c>
      <c r="BU49" s="201" t="s">
        <v>44</v>
      </c>
      <c r="BV49" s="201" t="s">
        <v>49</v>
      </c>
      <c r="BW49" s="201" t="s">
        <v>44</v>
      </c>
      <c r="BX49" s="201" t="s">
        <v>44</v>
      </c>
      <c r="BY49" s="193"/>
      <c r="BZ49" s="193"/>
      <c r="CA49" s="193"/>
      <c r="CB49" s="193"/>
      <c r="CC49" s="193"/>
      <c r="CD49" s="193"/>
      <c r="CE49" s="193"/>
      <c r="CF49" s="193"/>
      <c r="CG49" s="153" t="s">
        <v>196</v>
      </c>
      <c r="CH49" s="193"/>
      <c r="CI49" s="193"/>
      <c r="CJ49" s="193"/>
      <c r="CK49" s="256"/>
      <c r="CL49" s="256"/>
    </row>
    <row r="50" spans="1:90" ht="14.25" customHeight="1">
      <c r="A50" s="256">
        <v>23</v>
      </c>
      <c r="B50" s="256">
        <v>48</v>
      </c>
      <c r="C50" s="256" t="s">
        <v>811</v>
      </c>
      <c r="D50" s="257">
        <v>3</v>
      </c>
      <c r="E50" s="257">
        <v>10.37</v>
      </c>
      <c r="F50" s="257">
        <v>10.55</v>
      </c>
      <c r="G50" s="110"/>
      <c r="H50" s="110"/>
      <c r="I50" s="110"/>
      <c r="J50" s="153" t="s">
        <v>196</v>
      </c>
      <c r="K50" s="26"/>
      <c r="L50" s="153" t="s">
        <v>196</v>
      </c>
      <c r="M50" s="153" t="s">
        <v>196</v>
      </c>
      <c r="N50" s="26"/>
      <c r="O50" s="26" t="s">
        <v>196</v>
      </c>
      <c r="P50" s="26" t="s">
        <v>196</v>
      </c>
      <c r="Q50" s="193"/>
      <c r="R50" s="193"/>
      <c r="S50" s="256"/>
      <c r="T50" s="256"/>
      <c r="U50" s="256"/>
      <c r="V50" s="153"/>
      <c r="W50" s="281"/>
      <c r="X50" s="153"/>
      <c r="Y50" s="153"/>
      <c r="Z50" s="281"/>
      <c r="AA50" s="26" t="s">
        <v>196</v>
      </c>
      <c r="AB50" s="26" t="s">
        <v>196</v>
      </c>
      <c r="AC50" s="193"/>
      <c r="AD50" s="193"/>
      <c r="AE50" s="256"/>
      <c r="AF50" s="256"/>
      <c r="AG50" s="256"/>
      <c r="AH50" s="256"/>
      <c r="AI50" s="256"/>
      <c r="AJ50" s="256"/>
      <c r="AK50" s="256"/>
      <c r="AL50" s="256"/>
      <c r="AM50" s="256"/>
      <c r="AN50" s="193"/>
      <c r="AO50" s="193"/>
      <c r="AP50" s="193"/>
      <c r="AQ50" s="256"/>
      <c r="AR50" s="256"/>
      <c r="AS50" s="256"/>
      <c r="AT50" s="256"/>
      <c r="AU50" s="256"/>
      <c r="AV50" s="256"/>
      <c r="AW50" s="153"/>
      <c r="AX50" s="153"/>
      <c r="AY50" s="256"/>
      <c r="AZ50" s="256"/>
      <c r="BA50" s="153"/>
      <c r="BB50" s="153"/>
      <c r="BC50" s="256"/>
      <c r="BD50" s="256"/>
      <c r="BE50" s="153"/>
      <c r="BF50" s="153"/>
      <c r="BG50" s="256"/>
      <c r="BH50" s="256"/>
      <c r="BI50" s="193"/>
      <c r="BJ50" s="193"/>
      <c r="BK50" s="193"/>
      <c r="BL50" s="193"/>
      <c r="BM50" s="193"/>
      <c r="BN50" s="193"/>
      <c r="BO50" s="256"/>
      <c r="BP50" s="256"/>
      <c r="BQ50" s="256"/>
      <c r="BR50" s="256"/>
      <c r="BS50" s="256"/>
      <c r="BT50" s="201" t="s">
        <v>44</v>
      </c>
      <c r="BU50" s="201" t="s">
        <v>44</v>
      </c>
      <c r="BV50" s="201" t="s">
        <v>49</v>
      </c>
      <c r="BW50" s="201" t="s">
        <v>44</v>
      </c>
      <c r="BX50" s="201" t="s">
        <v>44</v>
      </c>
      <c r="BY50" s="193"/>
      <c r="BZ50" s="193"/>
      <c r="CA50" s="193"/>
      <c r="CB50" s="193"/>
      <c r="CC50" s="193"/>
      <c r="CD50" s="193"/>
      <c r="CE50" s="193"/>
      <c r="CF50" s="193"/>
      <c r="CG50" s="153" t="s">
        <v>196</v>
      </c>
      <c r="CH50" s="193"/>
      <c r="CI50" s="193"/>
      <c r="CJ50" s="193"/>
      <c r="CK50" s="256"/>
      <c r="CL50" s="256"/>
    </row>
    <row r="51" spans="1:90" ht="14.25" customHeight="1">
      <c r="A51" s="256">
        <v>23</v>
      </c>
      <c r="B51" s="133">
        <v>49</v>
      </c>
      <c r="C51" s="133" t="s">
        <v>811</v>
      </c>
      <c r="D51" s="110">
        <v>3</v>
      </c>
      <c r="E51" s="110">
        <v>8.07</v>
      </c>
      <c r="F51" s="110">
        <v>13.12</v>
      </c>
      <c r="G51" s="110"/>
      <c r="H51" s="110"/>
      <c r="I51" s="110"/>
      <c r="J51" s="153" t="s">
        <v>196</v>
      </c>
      <c r="K51" s="26"/>
      <c r="L51" s="153" t="s">
        <v>196</v>
      </c>
      <c r="M51" s="153" t="s">
        <v>196</v>
      </c>
      <c r="N51" s="26"/>
      <c r="O51" s="26" t="s">
        <v>196</v>
      </c>
      <c r="P51" s="26" t="s">
        <v>196</v>
      </c>
      <c r="Q51" s="57"/>
      <c r="R51" s="57"/>
      <c r="S51" s="133"/>
      <c r="T51" s="133"/>
      <c r="U51" s="133"/>
      <c r="V51" s="153"/>
      <c r="W51" s="281"/>
      <c r="X51" s="153"/>
      <c r="Y51" s="153"/>
      <c r="Z51" s="281"/>
      <c r="AA51" s="26" t="s">
        <v>196</v>
      </c>
      <c r="AB51" s="26" t="s">
        <v>196</v>
      </c>
      <c r="AC51" s="57"/>
      <c r="AD51" s="57"/>
      <c r="AE51" s="133"/>
      <c r="AF51" s="133"/>
      <c r="AG51" s="133"/>
      <c r="AH51" s="133"/>
      <c r="AI51" s="133"/>
      <c r="AJ51" s="133"/>
      <c r="AK51" s="133"/>
      <c r="AL51" s="133"/>
      <c r="AM51" s="133"/>
      <c r="AN51" s="57"/>
      <c r="AO51" s="57"/>
      <c r="AP51" s="57"/>
      <c r="AQ51" s="133"/>
      <c r="AR51" s="133"/>
      <c r="AS51" s="133"/>
      <c r="AT51" s="133"/>
      <c r="AU51" s="133"/>
      <c r="AV51" s="133"/>
      <c r="AW51" s="153"/>
      <c r="AX51" s="153"/>
      <c r="AY51" s="133"/>
      <c r="AZ51" s="133"/>
      <c r="BA51" s="153"/>
      <c r="BB51" s="153"/>
      <c r="BC51" s="133"/>
      <c r="BD51" s="133"/>
      <c r="BE51" s="153"/>
      <c r="BF51" s="153"/>
      <c r="BG51" s="133"/>
      <c r="BH51" s="133"/>
      <c r="BI51" s="57"/>
      <c r="BJ51" s="57"/>
      <c r="BK51" s="57"/>
      <c r="BL51" s="57"/>
      <c r="BM51" s="57"/>
      <c r="BN51" s="57"/>
      <c r="BO51" s="133"/>
      <c r="BP51" s="133"/>
      <c r="BQ51" s="133"/>
      <c r="BR51" s="133"/>
      <c r="BS51" s="133"/>
      <c r="BT51" s="201" t="s">
        <v>44</v>
      </c>
      <c r="BU51" s="201" t="s">
        <v>44</v>
      </c>
      <c r="BV51" s="201" t="s">
        <v>48</v>
      </c>
      <c r="BW51" s="201" t="s">
        <v>44</v>
      </c>
      <c r="BX51" s="201" t="s">
        <v>44</v>
      </c>
      <c r="BY51" s="57"/>
      <c r="BZ51" s="57" t="s">
        <v>49</v>
      </c>
      <c r="CA51" s="57"/>
      <c r="CB51" s="57"/>
      <c r="CC51" s="57"/>
      <c r="CD51" s="57"/>
      <c r="CE51" s="57"/>
      <c r="CF51" s="57"/>
      <c r="CG51" s="153" t="s">
        <v>196</v>
      </c>
      <c r="CH51" s="57"/>
      <c r="CI51" s="57"/>
      <c r="CJ51" s="57"/>
      <c r="CK51" s="133"/>
      <c r="CL51" s="133"/>
    </row>
    <row r="52" spans="1:90" ht="14.25" customHeight="1">
      <c r="A52" s="256">
        <v>23</v>
      </c>
      <c r="B52" s="133">
        <v>50</v>
      </c>
      <c r="C52" s="133" t="s">
        <v>811</v>
      </c>
      <c r="D52" s="110">
        <v>3</v>
      </c>
      <c r="E52" s="110">
        <v>6.2</v>
      </c>
      <c r="F52" s="110">
        <v>15</v>
      </c>
      <c r="G52" s="110"/>
      <c r="H52" s="110"/>
      <c r="I52" s="110"/>
      <c r="J52" s="153" t="s">
        <v>196</v>
      </c>
      <c r="K52" s="26"/>
      <c r="L52" s="153" t="s">
        <v>196</v>
      </c>
      <c r="M52" s="153" t="s">
        <v>196</v>
      </c>
      <c r="N52" s="26"/>
      <c r="O52" s="26" t="s">
        <v>196</v>
      </c>
      <c r="P52" s="26" t="s">
        <v>196</v>
      </c>
      <c r="Q52" s="57"/>
      <c r="R52" s="57"/>
      <c r="S52" s="133"/>
      <c r="T52" s="133"/>
      <c r="U52" s="133"/>
      <c r="V52" s="153"/>
      <c r="W52" s="281"/>
      <c r="X52" s="153"/>
      <c r="Y52" s="153"/>
      <c r="Z52" s="281"/>
      <c r="AA52" s="26" t="s">
        <v>196</v>
      </c>
      <c r="AB52" s="26" t="s">
        <v>196</v>
      </c>
      <c r="AC52" s="57"/>
      <c r="AD52" s="57"/>
      <c r="AE52" s="133"/>
      <c r="AF52" s="133"/>
      <c r="AG52" s="133"/>
      <c r="AH52" s="133"/>
      <c r="AI52" s="133"/>
      <c r="AJ52" s="133"/>
      <c r="AK52" s="133"/>
      <c r="AL52" s="133"/>
      <c r="AM52" s="133"/>
      <c r="AN52" s="57"/>
      <c r="AO52" s="57"/>
      <c r="AP52" s="57"/>
      <c r="AQ52" s="133"/>
      <c r="AR52" s="133"/>
      <c r="AS52" s="133"/>
      <c r="AT52" s="133"/>
      <c r="AU52" s="133"/>
      <c r="AV52" s="133"/>
      <c r="AW52" s="153"/>
      <c r="AX52" s="153"/>
      <c r="AY52" s="133"/>
      <c r="AZ52" s="133"/>
      <c r="BA52" s="153"/>
      <c r="BB52" s="153"/>
      <c r="BC52" s="133"/>
      <c r="BD52" s="133"/>
      <c r="BE52" s="153"/>
      <c r="BF52" s="153"/>
      <c r="BG52" s="133"/>
      <c r="BH52" s="133"/>
      <c r="BI52" s="57"/>
      <c r="BJ52" s="57"/>
      <c r="BK52" s="57"/>
      <c r="BL52" s="57"/>
      <c r="BM52" s="57"/>
      <c r="BN52" s="57"/>
      <c r="BO52" s="133"/>
      <c r="BP52" s="133"/>
      <c r="BQ52" s="133"/>
      <c r="BR52" s="133"/>
      <c r="BS52" s="133"/>
      <c r="BT52" s="201" t="s">
        <v>44</v>
      </c>
      <c r="BU52" s="201" t="s">
        <v>44</v>
      </c>
      <c r="BV52" s="201" t="s">
        <v>49</v>
      </c>
      <c r="BW52" s="201" t="s">
        <v>44</v>
      </c>
      <c r="BX52" s="201" t="s">
        <v>44</v>
      </c>
      <c r="BY52" s="57"/>
      <c r="BZ52" s="57" t="s">
        <v>49</v>
      </c>
      <c r="CA52" s="57"/>
      <c r="CB52" s="57"/>
      <c r="CC52" s="57"/>
      <c r="CD52" s="57"/>
      <c r="CE52" s="57"/>
      <c r="CF52" s="57"/>
      <c r="CG52" s="153" t="s">
        <v>196</v>
      </c>
      <c r="CH52" s="57"/>
      <c r="CI52" s="57"/>
      <c r="CJ52" s="57"/>
      <c r="CK52" s="133"/>
      <c r="CL52" s="133"/>
    </row>
    <row r="53" spans="1:90" ht="14.25" customHeight="1">
      <c r="A53" s="256">
        <v>23</v>
      </c>
      <c r="B53" s="256">
        <v>51</v>
      </c>
      <c r="C53" s="256" t="s">
        <v>811</v>
      </c>
      <c r="D53" s="110">
        <v>4</v>
      </c>
      <c r="E53" s="110">
        <v>16.75</v>
      </c>
      <c r="F53" s="110">
        <v>4.91</v>
      </c>
      <c r="G53" s="110"/>
      <c r="H53" s="110"/>
      <c r="I53" s="110"/>
      <c r="J53" s="153" t="s">
        <v>196</v>
      </c>
      <c r="K53" s="26"/>
      <c r="L53" s="153" t="s">
        <v>196</v>
      </c>
      <c r="M53" s="153" t="s">
        <v>196</v>
      </c>
      <c r="N53" s="26"/>
      <c r="O53" s="26" t="s">
        <v>196</v>
      </c>
      <c r="P53" s="26" t="s">
        <v>196</v>
      </c>
      <c r="Q53" s="193"/>
      <c r="R53" s="193"/>
      <c r="S53" s="256"/>
      <c r="T53" s="256"/>
      <c r="U53" s="256"/>
      <c r="V53" s="153"/>
      <c r="W53" s="281"/>
      <c r="X53" s="153"/>
      <c r="Y53" s="153"/>
      <c r="Z53" s="281"/>
      <c r="AA53" s="26" t="s">
        <v>196</v>
      </c>
      <c r="AB53" s="26" t="s">
        <v>196</v>
      </c>
      <c r="AC53" s="193"/>
      <c r="AD53" s="193"/>
      <c r="AE53" s="256"/>
      <c r="AF53" s="256"/>
      <c r="AG53" s="256"/>
      <c r="AH53" s="256"/>
      <c r="AI53" s="256"/>
      <c r="AJ53" s="256"/>
      <c r="AK53" s="256"/>
      <c r="AL53" s="256"/>
      <c r="AM53" s="256"/>
      <c r="AN53" s="193"/>
      <c r="AO53" s="193"/>
      <c r="AP53" s="193"/>
      <c r="AQ53" s="256"/>
      <c r="AR53" s="256"/>
      <c r="AS53" s="256"/>
      <c r="AT53" s="256"/>
      <c r="AU53" s="256"/>
      <c r="AV53" s="256"/>
      <c r="AW53" s="153"/>
      <c r="AX53" s="153"/>
      <c r="AY53" s="256"/>
      <c r="AZ53" s="256"/>
      <c r="BA53" s="153"/>
      <c r="BB53" s="153"/>
      <c r="BC53" s="256"/>
      <c r="BD53" s="256"/>
      <c r="BE53" s="153"/>
      <c r="BF53" s="153"/>
      <c r="BG53" s="256"/>
      <c r="BH53" s="256"/>
      <c r="BI53" s="193"/>
      <c r="BJ53" s="193"/>
      <c r="BK53" s="193"/>
      <c r="BL53" s="193"/>
      <c r="BM53" s="193"/>
      <c r="BN53" s="193"/>
      <c r="BO53" s="256"/>
      <c r="BP53" s="256"/>
      <c r="BQ53" s="256"/>
      <c r="BR53" s="256"/>
      <c r="BS53" s="256"/>
      <c r="BT53" s="201" t="s">
        <v>44</v>
      </c>
      <c r="BU53" s="201" t="s">
        <v>44</v>
      </c>
      <c r="BV53" s="201" t="s">
        <v>49</v>
      </c>
      <c r="BW53" s="201" t="s">
        <v>44</v>
      </c>
      <c r="BX53" s="201" t="s">
        <v>44</v>
      </c>
      <c r="BY53" s="193"/>
      <c r="BZ53" s="193"/>
      <c r="CA53" s="193"/>
      <c r="CB53" s="193"/>
      <c r="CC53" s="193"/>
      <c r="CD53" s="193"/>
      <c r="CE53" s="193"/>
      <c r="CF53" s="193"/>
      <c r="CG53" s="153" t="s">
        <v>196</v>
      </c>
      <c r="CH53" s="193"/>
      <c r="CI53" s="193"/>
      <c r="CJ53" s="193"/>
      <c r="CK53" s="256"/>
      <c r="CL53" s="256"/>
    </row>
    <row r="54" spans="1:90" ht="14.25" customHeight="1">
      <c r="A54" s="256">
        <v>23</v>
      </c>
      <c r="B54" s="256">
        <v>52</v>
      </c>
      <c r="C54" s="256" t="s">
        <v>811</v>
      </c>
      <c r="D54" s="110">
        <v>4</v>
      </c>
      <c r="E54" s="110">
        <v>15.11</v>
      </c>
      <c r="F54" s="110">
        <v>6.4</v>
      </c>
      <c r="G54" s="110"/>
      <c r="H54" s="110"/>
      <c r="I54" s="110"/>
      <c r="J54" s="153" t="s">
        <v>196</v>
      </c>
      <c r="K54" s="26"/>
      <c r="L54" s="153" t="s">
        <v>196</v>
      </c>
      <c r="M54" s="153" t="s">
        <v>196</v>
      </c>
      <c r="N54" s="26"/>
      <c r="O54" s="26" t="s">
        <v>196</v>
      </c>
      <c r="P54" s="26" t="s">
        <v>196</v>
      </c>
      <c r="Q54" s="193"/>
      <c r="R54" s="193"/>
      <c r="S54" s="256"/>
      <c r="T54" s="256"/>
      <c r="U54" s="256"/>
      <c r="V54" s="153"/>
      <c r="W54" s="281"/>
      <c r="X54" s="153"/>
      <c r="Y54" s="153"/>
      <c r="Z54" s="281"/>
      <c r="AA54" s="26" t="s">
        <v>196</v>
      </c>
      <c r="AB54" s="26" t="s">
        <v>196</v>
      </c>
      <c r="AC54" s="193"/>
      <c r="AD54" s="193"/>
      <c r="AE54" s="256"/>
      <c r="AF54" s="256"/>
      <c r="AG54" s="256"/>
      <c r="AH54" s="256"/>
      <c r="AI54" s="256"/>
      <c r="AJ54" s="256"/>
      <c r="AK54" s="256"/>
      <c r="AL54" s="256"/>
      <c r="AM54" s="256"/>
      <c r="AN54" s="193"/>
      <c r="AO54" s="193"/>
      <c r="AP54" s="193"/>
      <c r="AQ54" s="256"/>
      <c r="AR54" s="256"/>
      <c r="AS54" s="256"/>
      <c r="AT54" s="256"/>
      <c r="AU54" s="256"/>
      <c r="AV54" s="256"/>
      <c r="AW54" s="153"/>
      <c r="AX54" s="153"/>
      <c r="AY54" s="256"/>
      <c r="AZ54" s="256"/>
      <c r="BA54" s="153"/>
      <c r="BB54" s="153"/>
      <c r="BC54" s="256"/>
      <c r="BD54" s="256"/>
      <c r="BE54" s="153"/>
      <c r="BF54" s="153"/>
      <c r="BG54" s="256"/>
      <c r="BH54" s="256"/>
      <c r="BI54" s="193"/>
      <c r="BJ54" s="193"/>
      <c r="BK54" s="193"/>
      <c r="BL54" s="193"/>
      <c r="BM54" s="193"/>
      <c r="BN54" s="193"/>
      <c r="BO54" s="256"/>
      <c r="BP54" s="256"/>
      <c r="BQ54" s="256"/>
      <c r="BR54" s="256"/>
      <c r="BS54" s="256"/>
      <c r="BT54" s="201" t="s">
        <v>44</v>
      </c>
      <c r="BU54" s="201" t="s">
        <v>44</v>
      </c>
      <c r="BV54" s="201" t="s">
        <v>48</v>
      </c>
      <c r="BW54" s="201" t="s">
        <v>44</v>
      </c>
      <c r="BX54" s="201" t="s">
        <v>44</v>
      </c>
      <c r="BY54" s="193"/>
      <c r="BZ54" s="193"/>
      <c r="CA54" s="193"/>
      <c r="CB54" s="193"/>
      <c r="CC54" s="193"/>
      <c r="CD54" s="193"/>
      <c r="CE54" s="193"/>
      <c r="CF54" s="193"/>
      <c r="CG54" s="153" t="s">
        <v>196</v>
      </c>
      <c r="CH54" s="193"/>
      <c r="CI54" s="193"/>
      <c r="CJ54" s="193"/>
      <c r="CK54" s="256"/>
      <c r="CL54" s="256"/>
    </row>
    <row r="55" spans="1:90" ht="14.25" customHeight="1">
      <c r="A55" s="256">
        <v>23</v>
      </c>
      <c r="B55" s="133">
        <v>53</v>
      </c>
      <c r="C55" s="133" t="s">
        <v>315</v>
      </c>
      <c r="D55" s="110">
        <v>4</v>
      </c>
      <c r="E55" s="110">
        <v>12.89</v>
      </c>
      <c r="F55" s="110">
        <v>8.35</v>
      </c>
      <c r="G55" s="110"/>
      <c r="H55" s="110"/>
      <c r="I55" s="110"/>
      <c r="J55" s="153" t="s">
        <v>196</v>
      </c>
      <c r="K55" s="26"/>
      <c r="L55" s="153" t="s">
        <v>196</v>
      </c>
      <c r="M55" s="153" t="s">
        <v>196</v>
      </c>
      <c r="N55" s="26"/>
      <c r="O55" s="26" t="s">
        <v>196</v>
      </c>
      <c r="P55" s="26" t="s">
        <v>196</v>
      </c>
      <c r="Q55" s="57"/>
      <c r="R55" s="57"/>
      <c r="S55" s="133"/>
      <c r="T55" s="133"/>
      <c r="U55" s="133"/>
      <c r="V55" s="153"/>
      <c r="W55" s="281"/>
      <c r="X55" s="153"/>
      <c r="Y55" s="153"/>
      <c r="Z55" s="281"/>
      <c r="AA55" s="26" t="s">
        <v>196</v>
      </c>
      <c r="AB55" s="26" t="s">
        <v>196</v>
      </c>
      <c r="AC55" s="57"/>
      <c r="AD55" s="57"/>
      <c r="AE55" s="133"/>
      <c r="AF55" s="133"/>
      <c r="AG55" s="133"/>
      <c r="AH55" s="133"/>
      <c r="AI55" s="133"/>
      <c r="AJ55" s="133"/>
      <c r="AK55" s="133"/>
      <c r="AL55" s="133"/>
      <c r="AM55" s="133"/>
      <c r="AN55" s="57"/>
      <c r="AO55" s="57"/>
      <c r="AP55" s="57"/>
      <c r="AQ55" s="133"/>
      <c r="AR55" s="133"/>
      <c r="AS55" s="133"/>
      <c r="AT55" s="133"/>
      <c r="AU55" s="133"/>
      <c r="AV55" s="133"/>
      <c r="AW55" s="153"/>
      <c r="AX55" s="153"/>
      <c r="AY55" s="133"/>
      <c r="AZ55" s="133"/>
      <c r="BA55" s="153"/>
      <c r="BB55" s="153"/>
      <c r="BC55" s="133"/>
      <c r="BD55" s="133"/>
      <c r="BE55" s="153"/>
      <c r="BF55" s="153"/>
      <c r="BG55" s="133"/>
      <c r="BH55" s="133"/>
      <c r="BI55" s="57"/>
      <c r="BJ55" s="57"/>
      <c r="BK55" s="57"/>
      <c r="BL55" s="57"/>
      <c r="BM55" s="57"/>
      <c r="BN55" s="57"/>
      <c r="BO55" s="133"/>
      <c r="BP55" s="133"/>
      <c r="BQ55" s="133"/>
      <c r="BR55" s="133"/>
      <c r="BS55" s="133"/>
      <c r="BT55" s="201" t="s">
        <v>44</v>
      </c>
      <c r="BU55" s="201" t="s">
        <v>44</v>
      </c>
      <c r="BV55" s="201" t="s">
        <v>48</v>
      </c>
      <c r="BW55" s="201" t="s">
        <v>44</v>
      </c>
      <c r="BX55" s="201" t="s">
        <v>44</v>
      </c>
      <c r="BY55" s="57"/>
      <c r="BZ55" s="57" t="s">
        <v>49</v>
      </c>
      <c r="CA55" s="57"/>
      <c r="CB55" s="57"/>
      <c r="CC55" s="57"/>
      <c r="CD55" s="57"/>
      <c r="CE55" s="57"/>
      <c r="CF55" s="57"/>
      <c r="CG55" s="153" t="s">
        <v>196</v>
      </c>
      <c r="CH55" s="57"/>
      <c r="CI55" s="57"/>
      <c r="CJ55" s="57"/>
      <c r="CK55" s="133"/>
      <c r="CL55" s="133"/>
    </row>
    <row r="56" spans="1:90" ht="14.25" customHeight="1">
      <c r="A56" s="256">
        <v>23</v>
      </c>
      <c r="B56" s="133">
        <v>54</v>
      </c>
      <c r="C56" s="133" t="s">
        <v>315</v>
      </c>
      <c r="D56" s="110">
        <v>4</v>
      </c>
      <c r="E56" s="110">
        <v>11.13</v>
      </c>
      <c r="F56" s="110">
        <v>10.11</v>
      </c>
      <c r="G56" s="110"/>
      <c r="H56" s="110"/>
      <c r="I56" s="110"/>
      <c r="J56" s="153" t="s">
        <v>196</v>
      </c>
      <c r="K56" s="26"/>
      <c r="L56" s="153" t="s">
        <v>196</v>
      </c>
      <c r="M56" s="153" t="s">
        <v>196</v>
      </c>
      <c r="N56" s="26"/>
      <c r="O56" s="26" t="s">
        <v>196</v>
      </c>
      <c r="P56" s="26" t="s">
        <v>196</v>
      </c>
      <c r="Q56" s="57"/>
      <c r="R56" s="57"/>
      <c r="S56" s="133"/>
      <c r="T56" s="133"/>
      <c r="U56" s="133"/>
      <c r="V56" s="153"/>
      <c r="W56" s="281"/>
      <c r="X56" s="153"/>
      <c r="Y56" s="153"/>
      <c r="Z56" s="281"/>
      <c r="AA56" s="26" t="s">
        <v>196</v>
      </c>
      <c r="AB56" s="26" t="s">
        <v>196</v>
      </c>
      <c r="AC56" s="57"/>
      <c r="AD56" s="57"/>
      <c r="AE56" s="133"/>
      <c r="AF56" s="133"/>
      <c r="AG56" s="133"/>
      <c r="AH56" s="133"/>
      <c r="AI56" s="133"/>
      <c r="AJ56" s="133"/>
      <c r="AK56" s="133"/>
      <c r="AL56" s="133"/>
      <c r="AM56" s="133"/>
      <c r="AN56" s="57"/>
      <c r="AO56" s="57"/>
      <c r="AP56" s="57"/>
      <c r="AQ56" s="133"/>
      <c r="AR56" s="133"/>
      <c r="AS56" s="133"/>
      <c r="AT56" s="133"/>
      <c r="AU56" s="133"/>
      <c r="AV56" s="133"/>
      <c r="AW56" s="153"/>
      <c r="AX56" s="153"/>
      <c r="AY56" s="133"/>
      <c r="AZ56" s="133"/>
      <c r="BA56" s="153"/>
      <c r="BB56" s="153"/>
      <c r="BC56" s="133"/>
      <c r="BD56" s="133"/>
      <c r="BE56" s="153"/>
      <c r="BF56" s="153"/>
      <c r="BG56" s="133"/>
      <c r="BH56" s="133"/>
      <c r="BI56" s="57"/>
      <c r="BJ56" s="57"/>
      <c r="BK56" s="57"/>
      <c r="BL56" s="57"/>
      <c r="BM56" s="57"/>
      <c r="BN56" s="57"/>
      <c r="BO56" s="133"/>
      <c r="BP56" s="133"/>
      <c r="BQ56" s="133"/>
      <c r="BR56" s="133"/>
      <c r="BS56" s="133"/>
      <c r="BT56" s="201" t="s">
        <v>44</v>
      </c>
      <c r="BU56" s="201" t="s">
        <v>44</v>
      </c>
      <c r="BV56" s="201" t="s">
        <v>48</v>
      </c>
      <c r="BW56" s="201" t="s">
        <v>44</v>
      </c>
      <c r="BX56" s="201" t="s">
        <v>44</v>
      </c>
      <c r="BY56" s="57"/>
      <c r="BZ56" s="57" t="s">
        <v>49</v>
      </c>
      <c r="CA56" s="57"/>
      <c r="CB56" s="57"/>
      <c r="CC56" s="57"/>
      <c r="CD56" s="57"/>
      <c r="CE56" s="57"/>
      <c r="CF56" s="57"/>
      <c r="CG56" s="153" t="s">
        <v>196</v>
      </c>
      <c r="CH56" s="57"/>
      <c r="CI56" s="57"/>
      <c r="CJ56" s="57"/>
      <c r="CK56" s="133"/>
      <c r="CL56" s="133"/>
    </row>
    <row r="57" spans="1:90" ht="14.25" customHeight="1">
      <c r="A57" s="256">
        <v>23</v>
      </c>
      <c r="B57" s="133">
        <v>55</v>
      </c>
      <c r="C57" s="133" t="s">
        <v>809</v>
      </c>
      <c r="D57" s="110">
        <v>4</v>
      </c>
      <c r="E57" s="110">
        <v>9.2799999999999994</v>
      </c>
      <c r="F57" s="110">
        <v>12.07</v>
      </c>
      <c r="G57" s="110"/>
      <c r="H57" s="110"/>
      <c r="I57" s="110"/>
      <c r="J57" s="153" t="s">
        <v>196</v>
      </c>
      <c r="K57" s="26"/>
      <c r="L57" s="153" t="s">
        <v>196</v>
      </c>
      <c r="M57" s="153" t="s">
        <v>196</v>
      </c>
      <c r="N57" s="26"/>
      <c r="O57" s="26" t="s">
        <v>196</v>
      </c>
      <c r="P57" s="26" t="s">
        <v>196</v>
      </c>
      <c r="Q57" s="57"/>
      <c r="R57" s="57"/>
      <c r="S57" s="133"/>
      <c r="T57" s="133"/>
      <c r="U57" s="133"/>
      <c r="V57" s="153"/>
      <c r="W57" s="281"/>
      <c r="X57" s="153"/>
      <c r="Y57" s="153"/>
      <c r="Z57" s="281"/>
      <c r="AA57" s="26" t="s">
        <v>196</v>
      </c>
      <c r="AB57" s="26" t="s">
        <v>196</v>
      </c>
      <c r="AC57" s="57"/>
      <c r="AD57" s="57"/>
      <c r="AE57" s="133"/>
      <c r="AF57" s="133"/>
      <c r="AG57" s="133"/>
      <c r="AH57" s="133"/>
      <c r="AI57" s="133"/>
      <c r="AJ57" s="133"/>
      <c r="AK57" s="133"/>
      <c r="AL57" s="133"/>
      <c r="AM57" s="133"/>
      <c r="AN57" s="57"/>
      <c r="AO57" s="57"/>
      <c r="AP57" s="57"/>
      <c r="AQ57" s="133"/>
      <c r="AR57" s="133"/>
      <c r="AS57" s="133"/>
      <c r="AT57" s="133"/>
      <c r="AU57" s="133"/>
      <c r="AV57" s="133"/>
      <c r="AW57" s="153"/>
      <c r="AX57" s="153"/>
      <c r="AY57" s="133"/>
      <c r="AZ57" s="133"/>
      <c r="BA57" s="153"/>
      <c r="BB57" s="153"/>
      <c r="BC57" s="133"/>
      <c r="BD57" s="133"/>
      <c r="BE57" s="153"/>
      <c r="BF57" s="153"/>
      <c r="BG57" s="133"/>
      <c r="BH57" s="133"/>
      <c r="BI57" s="57"/>
      <c r="BJ57" s="57"/>
      <c r="BK57" s="57"/>
      <c r="BL57" s="57"/>
      <c r="BM57" s="57"/>
      <c r="BN57" s="57"/>
      <c r="BO57" s="133"/>
      <c r="BP57" s="133"/>
      <c r="BQ57" s="133"/>
      <c r="BR57" s="133"/>
      <c r="BS57" s="133"/>
      <c r="BT57" s="201" t="s">
        <v>44</v>
      </c>
      <c r="BU57" s="201" t="s">
        <v>44</v>
      </c>
      <c r="BV57" s="201" t="s">
        <v>49</v>
      </c>
      <c r="BW57" s="201" t="s">
        <v>44</v>
      </c>
      <c r="BX57" s="201" t="s">
        <v>44</v>
      </c>
      <c r="BY57" s="57"/>
      <c r="BZ57" s="57" t="s">
        <v>49</v>
      </c>
      <c r="CA57" s="57"/>
      <c r="CB57" s="57"/>
      <c r="CC57" s="57"/>
      <c r="CD57" s="57"/>
      <c r="CE57" s="57"/>
      <c r="CF57" s="57"/>
      <c r="CG57" s="153" t="s">
        <v>196</v>
      </c>
      <c r="CH57" s="57"/>
      <c r="CI57" s="57"/>
      <c r="CJ57" s="57"/>
      <c r="CK57" s="133"/>
      <c r="CL57" s="133"/>
    </row>
    <row r="58" spans="1:90" ht="14.25" customHeight="1">
      <c r="A58" s="256">
        <v>23</v>
      </c>
      <c r="B58" s="133">
        <v>56</v>
      </c>
      <c r="C58" s="133" t="s">
        <v>809</v>
      </c>
      <c r="D58" s="110">
        <v>4</v>
      </c>
      <c r="E58" s="110">
        <v>7.61</v>
      </c>
      <c r="F58" s="110">
        <v>14.05</v>
      </c>
      <c r="G58" s="110"/>
      <c r="H58" s="110"/>
      <c r="I58" s="110"/>
      <c r="J58" s="153" t="s">
        <v>196</v>
      </c>
      <c r="K58" s="26"/>
      <c r="L58" s="153" t="s">
        <v>196</v>
      </c>
      <c r="M58" s="153" t="s">
        <v>196</v>
      </c>
      <c r="N58" s="26"/>
      <c r="O58" s="26" t="s">
        <v>196</v>
      </c>
      <c r="P58" s="26" t="s">
        <v>196</v>
      </c>
      <c r="Q58" s="57"/>
      <c r="R58" s="57"/>
      <c r="S58" s="133"/>
      <c r="T58" s="133"/>
      <c r="U58" s="133"/>
      <c r="V58" s="153"/>
      <c r="W58" s="281"/>
      <c r="X58" s="153"/>
      <c r="Y58" s="153"/>
      <c r="Z58" s="281"/>
      <c r="AA58" s="26" t="s">
        <v>196</v>
      </c>
      <c r="AB58" s="26" t="s">
        <v>196</v>
      </c>
      <c r="AC58" s="57"/>
      <c r="AD58" s="57"/>
      <c r="AE58" s="133"/>
      <c r="AF58" s="133"/>
      <c r="AG58" s="133"/>
      <c r="AH58" s="133"/>
      <c r="AI58" s="133"/>
      <c r="AJ58" s="133"/>
      <c r="AK58" s="133"/>
      <c r="AL58" s="133"/>
      <c r="AM58" s="133"/>
      <c r="AN58" s="57"/>
      <c r="AO58" s="57"/>
      <c r="AP58" s="57"/>
      <c r="AQ58" s="133"/>
      <c r="AR58" s="133"/>
      <c r="AS58" s="133"/>
      <c r="AT58" s="133"/>
      <c r="AU58" s="133"/>
      <c r="AV58" s="133"/>
      <c r="AW58" s="153"/>
      <c r="AX58" s="153"/>
      <c r="AY58" s="133"/>
      <c r="AZ58" s="133"/>
      <c r="BA58" s="153"/>
      <c r="BB58" s="153"/>
      <c r="BC58" s="133"/>
      <c r="BD58" s="133"/>
      <c r="BE58" s="153"/>
      <c r="BF58" s="153"/>
      <c r="BG58" s="133"/>
      <c r="BH58" s="133"/>
      <c r="BI58" s="57"/>
      <c r="BJ58" s="57"/>
      <c r="BK58" s="57"/>
      <c r="BL58" s="57"/>
      <c r="BM58" s="57"/>
      <c r="BN58" s="57"/>
      <c r="BO58" s="133"/>
      <c r="BP58" s="133"/>
      <c r="BQ58" s="133"/>
      <c r="BR58" s="133"/>
      <c r="BS58" s="133"/>
      <c r="BT58" s="201" t="s">
        <v>44</v>
      </c>
      <c r="BU58" s="201" t="s">
        <v>44</v>
      </c>
      <c r="BV58" s="201" t="s">
        <v>49</v>
      </c>
      <c r="BW58" s="201" t="s">
        <v>44</v>
      </c>
      <c r="BX58" s="201" t="s">
        <v>44</v>
      </c>
      <c r="BY58" s="57"/>
      <c r="BZ58" s="57"/>
      <c r="CA58" s="57"/>
      <c r="CB58" s="57"/>
      <c r="CC58" s="57"/>
      <c r="CD58" s="57"/>
      <c r="CE58" s="57"/>
      <c r="CF58" s="57"/>
      <c r="CG58" s="153" t="s">
        <v>196</v>
      </c>
      <c r="CH58" s="57"/>
      <c r="CI58" s="57"/>
      <c r="CJ58" s="57"/>
      <c r="CK58" s="133"/>
      <c r="CL58" s="133"/>
    </row>
    <row r="59" spans="1:90" ht="14.25" customHeight="1">
      <c r="A59" s="256">
        <v>23</v>
      </c>
      <c r="B59" s="133">
        <v>57</v>
      </c>
      <c r="C59" s="133" t="s">
        <v>809</v>
      </c>
      <c r="D59" s="110">
        <v>4</v>
      </c>
      <c r="E59" s="110">
        <v>6.05</v>
      </c>
      <c r="F59" s="110">
        <v>15.76</v>
      </c>
      <c r="G59" s="110"/>
      <c r="H59" s="110"/>
      <c r="I59" s="110"/>
      <c r="J59" s="153" t="s">
        <v>196</v>
      </c>
      <c r="K59" s="26"/>
      <c r="L59" s="153" t="s">
        <v>196</v>
      </c>
      <c r="M59" s="153" t="s">
        <v>196</v>
      </c>
      <c r="N59" s="26"/>
      <c r="O59" s="26" t="s">
        <v>196</v>
      </c>
      <c r="P59" s="26" t="s">
        <v>196</v>
      </c>
      <c r="Q59" s="57"/>
      <c r="R59" s="57"/>
      <c r="S59" s="133"/>
      <c r="T59" s="133"/>
      <c r="U59" s="133"/>
      <c r="V59" s="153"/>
      <c r="W59" s="281"/>
      <c r="X59" s="153"/>
      <c r="Y59" s="153"/>
      <c r="Z59" s="281"/>
      <c r="AA59" s="26" t="s">
        <v>196</v>
      </c>
      <c r="AB59" s="26" t="s">
        <v>196</v>
      </c>
      <c r="AC59" s="57"/>
      <c r="AD59" s="57"/>
      <c r="AE59" s="133"/>
      <c r="AF59" s="133"/>
      <c r="AG59" s="133"/>
      <c r="AH59" s="133"/>
      <c r="AI59" s="133"/>
      <c r="AJ59" s="133"/>
      <c r="AK59" s="133"/>
      <c r="AL59" s="133"/>
      <c r="AM59" s="133"/>
      <c r="AN59" s="57"/>
      <c r="AO59" s="57"/>
      <c r="AP59" s="57"/>
      <c r="AQ59" s="133"/>
      <c r="AR59" s="133"/>
      <c r="AS59" s="133"/>
      <c r="AT59" s="133"/>
      <c r="AU59" s="133"/>
      <c r="AV59" s="133"/>
      <c r="AW59" s="153"/>
      <c r="AX59" s="153"/>
      <c r="AY59" s="133"/>
      <c r="AZ59" s="133"/>
      <c r="BA59" s="153"/>
      <c r="BB59" s="153"/>
      <c r="BC59" s="133"/>
      <c r="BD59" s="133"/>
      <c r="BE59" s="153"/>
      <c r="BF59" s="153"/>
      <c r="BG59" s="133"/>
      <c r="BH59" s="133"/>
      <c r="BI59" s="57"/>
      <c r="BJ59" s="57"/>
      <c r="BK59" s="57"/>
      <c r="BL59" s="57"/>
      <c r="BM59" s="57"/>
      <c r="BN59" s="57"/>
      <c r="BO59" s="133"/>
      <c r="BP59" s="133"/>
      <c r="BQ59" s="133"/>
      <c r="BR59" s="133"/>
      <c r="BS59" s="133"/>
      <c r="BT59" s="201" t="s">
        <v>44</v>
      </c>
      <c r="BU59" s="201" t="s">
        <v>44</v>
      </c>
      <c r="BV59" s="201" t="s">
        <v>49</v>
      </c>
      <c r="BW59" s="201" t="s">
        <v>44</v>
      </c>
      <c r="BX59" s="201" t="s">
        <v>44</v>
      </c>
      <c r="BY59" s="57"/>
      <c r="BZ59" s="57"/>
      <c r="CA59" s="57"/>
      <c r="CB59" s="57"/>
      <c r="CC59" s="57"/>
      <c r="CD59" s="57"/>
      <c r="CE59" s="57"/>
      <c r="CF59" s="57"/>
      <c r="CG59" s="153" t="s">
        <v>196</v>
      </c>
      <c r="CH59" s="57"/>
      <c r="CI59" s="57"/>
      <c r="CJ59" s="57"/>
      <c r="CK59" s="133"/>
      <c r="CL59" s="133"/>
    </row>
    <row r="60" spans="1:90" ht="14.25" customHeight="1">
      <c r="A60" s="256">
        <v>23</v>
      </c>
      <c r="B60" s="133">
        <v>58</v>
      </c>
      <c r="C60" s="133" t="s">
        <v>1167</v>
      </c>
      <c r="D60" s="110">
        <v>1</v>
      </c>
      <c r="E60" s="110">
        <v>16</v>
      </c>
      <c r="F60" s="110">
        <v>5</v>
      </c>
      <c r="G60" s="110"/>
      <c r="H60" s="110"/>
      <c r="I60" s="110"/>
      <c r="J60" s="153" t="s">
        <v>196</v>
      </c>
      <c r="K60" s="26"/>
      <c r="L60" s="153">
        <v>6</v>
      </c>
      <c r="M60" s="153">
        <v>6</v>
      </c>
      <c r="N60" s="26"/>
      <c r="O60" s="26">
        <v>6</v>
      </c>
      <c r="P60" s="26">
        <v>12</v>
      </c>
      <c r="Q60" s="57"/>
      <c r="R60" s="57" t="s">
        <v>92</v>
      </c>
      <c r="S60" s="133"/>
      <c r="T60" s="133"/>
      <c r="U60" s="133"/>
      <c r="V60" s="153"/>
      <c r="W60" s="281"/>
      <c r="X60" s="153">
        <v>37</v>
      </c>
      <c r="Y60" s="153">
        <v>37</v>
      </c>
      <c r="Z60" s="281"/>
      <c r="AA60" s="26">
        <v>37</v>
      </c>
      <c r="AB60" s="26">
        <v>28</v>
      </c>
      <c r="AC60" s="57"/>
      <c r="AD60" s="57" t="s">
        <v>517</v>
      </c>
      <c r="AE60" s="133"/>
      <c r="AF60" s="133"/>
      <c r="AG60" s="133"/>
      <c r="AH60" s="133"/>
      <c r="AI60" s="133"/>
      <c r="AJ60" s="133"/>
      <c r="AK60" s="133"/>
      <c r="AL60" s="133"/>
      <c r="AM60" s="133"/>
      <c r="AN60" s="57"/>
      <c r="AO60" s="57"/>
      <c r="AP60" s="57"/>
      <c r="AQ60" s="133"/>
      <c r="AR60" s="133"/>
      <c r="AS60" s="133"/>
      <c r="AT60" s="133"/>
      <c r="AU60" s="133"/>
      <c r="AV60" s="133"/>
      <c r="AW60" s="153"/>
      <c r="AX60" s="153"/>
      <c r="AY60" s="133"/>
      <c r="AZ60" s="133"/>
      <c r="BA60" s="153"/>
      <c r="BB60" s="153"/>
      <c r="BC60" s="133"/>
      <c r="BD60" s="133"/>
      <c r="BE60" s="153"/>
      <c r="BF60" s="153"/>
      <c r="BG60" s="133"/>
      <c r="BH60" s="133"/>
      <c r="BI60" s="57" t="s">
        <v>229</v>
      </c>
      <c r="BJ60" s="57" t="s">
        <v>521</v>
      </c>
      <c r="BK60" s="57"/>
      <c r="BL60" s="57"/>
      <c r="BM60" s="57" t="s">
        <v>135</v>
      </c>
      <c r="BN60" s="57" t="s">
        <v>116</v>
      </c>
      <c r="BO60" s="133"/>
      <c r="BP60" s="133"/>
      <c r="BQ60" s="133"/>
      <c r="BR60" s="133"/>
      <c r="BS60" s="133"/>
      <c r="BT60" s="201" t="s">
        <v>55</v>
      </c>
      <c r="BU60" s="201" t="s">
        <v>53</v>
      </c>
      <c r="BV60" s="201" t="s">
        <v>48</v>
      </c>
      <c r="BW60" s="201" t="s">
        <v>53</v>
      </c>
      <c r="BX60" s="201" t="s">
        <v>44</v>
      </c>
      <c r="BY60" s="57"/>
      <c r="BZ60" s="57" t="s">
        <v>42</v>
      </c>
      <c r="CA60" s="57"/>
      <c r="CB60" s="57"/>
      <c r="CC60" s="57"/>
      <c r="CD60" s="57"/>
      <c r="CE60" s="57"/>
      <c r="CF60" s="57"/>
      <c r="CG60" s="153" t="s">
        <v>1168</v>
      </c>
      <c r="CH60" s="57"/>
      <c r="CI60" s="57"/>
      <c r="CJ60" s="57"/>
      <c r="CK60" s="133"/>
      <c r="CL60" s="133"/>
    </row>
    <row r="61" spans="1:90" ht="14.25" customHeight="1">
      <c r="A61" s="256">
        <v>23</v>
      </c>
      <c r="B61" s="133">
        <v>59</v>
      </c>
      <c r="C61" s="133" t="s">
        <v>1167</v>
      </c>
      <c r="D61" s="110">
        <v>1</v>
      </c>
      <c r="E61" s="110">
        <v>14.45</v>
      </c>
      <c r="F61" s="110">
        <v>6.47</v>
      </c>
      <c r="G61" s="110"/>
      <c r="H61" s="110"/>
      <c r="I61" s="110"/>
      <c r="J61" s="153"/>
      <c r="K61" s="26"/>
      <c r="L61" s="153" t="s">
        <v>196</v>
      </c>
      <c r="M61" s="153" t="s">
        <v>196</v>
      </c>
      <c r="N61" s="26"/>
      <c r="O61" s="26" t="s">
        <v>196</v>
      </c>
      <c r="P61" s="26" t="s">
        <v>196</v>
      </c>
      <c r="Q61" s="57"/>
      <c r="R61" s="57"/>
      <c r="S61" s="133"/>
      <c r="T61" s="133"/>
      <c r="U61" s="133"/>
      <c r="V61" s="153"/>
      <c r="W61" s="281"/>
      <c r="X61" s="153"/>
      <c r="Y61" s="153"/>
      <c r="Z61" s="281"/>
      <c r="AA61" s="26" t="s">
        <v>196</v>
      </c>
      <c r="AB61" s="26" t="s">
        <v>196</v>
      </c>
      <c r="AC61" s="57"/>
      <c r="AD61" s="57"/>
      <c r="AE61" s="133"/>
      <c r="AF61" s="133"/>
      <c r="AG61" s="133"/>
      <c r="AH61" s="133"/>
      <c r="AI61" s="133"/>
      <c r="AJ61" s="133"/>
      <c r="AK61" s="133"/>
      <c r="AL61" s="133"/>
      <c r="AM61" s="133"/>
      <c r="AN61" s="57"/>
      <c r="AO61" s="57"/>
      <c r="AP61" s="57"/>
      <c r="AQ61" s="133"/>
      <c r="AR61" s="133"/>
      <c r="AS61" s="133"/>
      <c r="AT61" s="133"/>
      <c r="AU61" s="133"/>
      <c r="AV61" s="133"/>
      <c r="AW61" s="153"/>
      <c r="AX61" s="153"/>
      <c r="AY61" s="133"/>
      <c r="AZ61" s="133"/>
      <c r="BA61" s="153"/>
      <c r="BB61" s="153"/>
      <c r="BC61" s="133"/>
      <c r="BD61" s="133"/>
      <c r="BE61" s="153"/>
      <c r="BF61" s="153"/>
      <c r="BG61" s="133"/>
      <c r="BH61" s="133"/>
      <c r="BI61" s="57"/>
      <c r="BJ61" s="57"/>
      <c r="BK61" s="57"/>
      <c r="BL61" s="57"/>
      <c r="BM61" s="57"/>
      <c r="BN61" s="57"/>
      <c r="BO61" s="133"/>
      <c r="BP61" s="133"/>
      <c r="BQ61" s="133"/>
      <c r="BR61" s="133"/>
      <c r="BS61" s="133"/>
      <c r="BT61" s="201"/>
      <c r="BU61" s="201" t="s">
        <v>44</v>
      </c>
      <c r="BV61" s="201" t="s">
        <v>49</v>
      </c>
      <c r="BW61" s="201" t="s">
        <v>44</v>
      </c>
      <c r="BX61" s="201" t="s">
        <v>44</v>
      </c>
      <c r="BY61" s="57"/>
      <c r="BZ61" s="57" t="s">
        <v>49</v>
      </c>
      <c r="CA61" s="57"/>
      <c r="CB61" s="57"/>
      <c r="CC61" s="57"/>
      <c r="CD61" s="57"/>
      <c r="CE61" s="57"/>
      <c r="CF61" s="57"/>
      <c r="CG61" s="153" t="s">
        <v>196</v>
      </c>
      <c r="CH61" s="57"/>
      <c r="CI61" s="57"/>
      <c r="CJ61" s="57"/>
      <c r="CK61" s="133"/>
      <c r="CL61" s="133"/>
    </row>
    <row r="62" spans="1:90" ht="14.25" customHeight="1">
      <c r="A62" s="256">
        <v>23</v>
      </c>
      <c r="B62" s="133">
        <v>60</v>
      </c>
      <c r="C62" s="133" t="s">
        <v>1167</v>
      </c>
      <c r="D62" s="110">
        <v>1</v>
      </c>
      <c r="E62" s="110">
        <v>12.3</v>
      </c>
      <c r="F62" s="110">
        <v>8.5</v>
      </c>
      <c r="G62" s="110"/>
      <c r="H62" s="110"/>
      <c r="I62" s="110"/>
      <c r="J62" s="153" t="s">
        <v>196</v>
      </c>
      <c r="K62" s="26"/>
      <c r="L62" s="153" t="s">
        <v>196</v>
      </c>
      <c r="M62" s="153" t="s">
        <v>196</v>
      </c>
      <c r="N62" s="26"/>
      <c r="O62" s="26" t="s">
        <v>196</v>
      </c>
      <c r="P62" s="26" t="s">
        <v>196</v>
      </c>
      <c r="Q62" s="57"/>
      <c r="R62" s="57"/>
      <c r="S62" s="133"/>
      <c r="T62" s="133"/>
      <c r="U62" s="133"/>
      <c r="V62" s="153"/>
      <c r="W62" s="281"/>
      <c r="X62" s="153"/>
      <c r="Y62" s="153"/>
      <c r="Z62" s="281"/>
      <c r="AA62" s="26" t="s">
        <v>196</v>
      </c>
      <c r="AB62" s="26" t="s">
        <v>196</v>
      </c>
      <c r="AC62" s="57"/>
      <c r="AD62" s="57"/>
      <c r="AE62" s="133"/>
      <c r="AF62" s="133"/>
      <c r="AG62" s="133"/>
      <c r="AH62" s="133"/>
      <c r="AI62" s="133"/>
      <c r="AJ62" s="133"/>
      <c r="AK62" s="133"/>
      <c r="AL62" s="133"/>
      <c r="AM62" s="133"/>
      <c r="AN62" s="57"/>
      <c r="AO62" s="57"/>
      <c r="AP62" s="57"/>
      <c r="AQ62" s="57"/>
      <c r="AR62" s="57"/>
      <c r="AS62" s="57"/>
      <c r="AT62" s="57"/>
      <c r="AU62" s="57"/>
      <c r="AV62" s="57"/>
      <c r="AW62" s="153"/>
      <c r="AX62" s="153"/>
      <c r="AY62" s="57"/>
      <c r="AZ62" s="57"/>
      <c r="BA62" s="153"/>
      <c r="BB62" s="153"/>
      <c r="BC62" s="57"/>
      <c r="BD62" s="57"/>
      <c r="BE62" s="153"/>
      <c r="BF62" s="153"/>
      <c r="BG62" s="57"/>
      <c r="BH62" s="57"/>
      <c r="BI62" s="57"/>
      <c r="BJ62" s="57"/>
      <c r="BK62" s="57"/>
      <c r="BL62" s="57"/>
      <c r="BM62" s="57"/>
      <c r="BN62" s="57"/>
      <c r="BO62" s="133"/>
      <c r="BP62" s="133"/>
      <c r="BQ62" s="133"/>
      <c r="BR62" s="133"/>
      <c r="BS62" s="133"/>
      <c r="BT62" s="201" t="s">
        <v>55</v>
      </c>
      <c r="BU62" s="201" t="s">
        <v>44</v>
      </c>
      <c r="BV62" s="201" t="s">
        <v>49</v>
      </c>
      <c r="BW62" s="201" t="s">
        <v>44</v>
      </c>
      <c r="BX62" s="201" t="s">
        <v>44</v>
      </c>
      <c r="BY62" s="57"/>
      <c r="BZ62" s="57" t="s">
        <v>49</v>
      </c>
      <c r="CA62" s="57"/>
      <c r="CB62" s="57"/>
      <c r="CC62" s="57"/>
      <c r="CD62" s="57"/>
      <c r="CE62" s="57"/>
      <c r="CF62" s="57"/>
      <c r="CG62" s="153" t="s">
        <v>196</v>
      </c>
      <c r="CH62" s="57"/>
      <c r="CI62" s="57"/>
      <c r="CJ62" s="57"/>
      <c r="CK62" s="133"/>
      <c r="CL62" s="133"/>
    </row>
    <row r="63" spans="1:90" ht="14.25" customHeight="1">
      <c r="A63" s="256">
        <v>23</v>
      </c>
      <c r="B63" s="133">
        <v>61</v>
      </c>
      <c r="C63" s="133" t="s">
        <v>1167</v>
      </c>
      <c r="D63" s="110">
        <v>1</v>
      </c>
      <c r="E63" s="110">
        <v>10.08</v>
      </c>
      <c r="F63" s="110">
        <v>10.72</v>
      </c>
      <c r="G63" s="110"/>
      <c r="H63" s="110"/>
      <c r="I63" s="110"/>
      <c r="J63" s="153"/>
      <c r="K63" s="26"/>
      <c r="L63" s="153" t="s">
        <v>196</v>
      </c>
      <c r="M63" s="153" t="s">
        <v>196</v>
      </c>
      <c r="N63" s="26"/>
      <c r="O63" s="26" t="s">
        <v>196</v>
      </c>
      <c r="P63" s="26" t="s">
        <v>196</v>
      </c>
      <c r="Q63" s="133"/>
      <c r="R63" s="133"/>
      <c r="S63" s="133"/>
      <c r="T63" s="133"/>
      <c r="U63" s="133"/>
      <c r="V63" s="153"/>
      <c r="W63" s="281"/>
      <c r="X63" s="153"/>
      <c r="Y63" s="153"/>
      <c r="Z63" s="281"/>
      <c r="AA63" s="26" t="s">
        <v>196</v>
      </c>
      <c r="AB63" s="26" t="s">
        <v>196</v>
      </c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53"/>
      <c r="AX63" s="153"/>
      <c r="AY63" s="133"/>
      <c r="AZ63" s="133"/>
      <c r="BA63" s="153"/>
      <c r="BB63" s="153"/>
      <c r="BC63" s="133"/>
      <c r="BD63" s="133"/>
      <c r="BE63" s="153"/>
      <c r="BF63" s="153"/>
      <c r="BG63" s="133"/>
      <c r="BH63" s="133"/>
      <c r="BI63" s="133"/>
      <c r="BJ63" s="133"/>
      <c r="BK63" s="133"/>
      <c r="BL63" s="133"/>
      <c r="BM63" s="133"/>
      <c r="BN63" s="133"/>
      <c r="BO63" s="133"/>
      <c r="BP63" s="133"/>
      <c r="BQ63" s="133"/>
      <c r="BR63" s="133"/>
      <c r="BS63" s="133"/>
      <c r="BT63" s="201"/>
      <c r="BU63" s="201" t="s">
        <v>44</v>
      </c>
      <c r="BV63" s="201" t="s">
        <v>49</v>
      </c>
      <c r="BW63" s="201" t="s">
        <v>44</v>
      </c>
      <c r="BX63" s="201" t="s">
        <v>44</v>
      </c>
      <c r="BY63" s="133"/>
      <c r="BZ63" s="133" t="s">
        <v>49</v>
      </c>
      <c r="CA63" s="133"/>
      <c r="CB63" s="133"/>
      <c r="CC63" s="133"/>
      <c r="CD63" s="133"/>
      <c r="CE63" s="133"/>
      <c r="CF63" s="133"/>
      <c r="CG63" s="153" t="s">
        <v>196</v>
      </c>
      <c r="CH63" s="133"/>
      <c r="CI63" s="133"/>
      <c r="CJ63" s="133"/>
      <c r="CK63" s="133"/>
      <c r="CL63" s="133"/>
    </row>
    <row r="64" spans="1:90" ht="14.25" customHeight="1">
      <c r="A64" s="256">
        <v>23</v>
      </c>
      <c r="B64" s="133">
        <v>62</v>
      </c>
      <c r="C64" s="133" t="s">
        <v>1167</v>
      </c>
      <c r="D64" s="110">
        <v>1</v>
      </c>
      <c r="E64" s="110">
        <v>8.5</v>
      </c>
      <c r="F64" s="110">
        <v>12.4</v>
      </c>
      <c r="G64" s="110"/>
      <c r="H64" s="110"/>
      <c r="I64" s="110"/>
      <c r="J64" s="153"/>
      <c r="K64" s="26"/>
      <c r="L64" s="153">
        <v>17</v>
      </c>
      <c r="M64" s="153">
        <v>17</v>
      </c>
      <c r="N64" s="26"/>
      <c r="O64" s="26">
        <v>17</v>
      </c>
      <c r="P64" s="26" t="s">
        <v>196</v>
      </c>
      <c r="Q64" s="133"/>
      <c r="R64" s="133">
        <v>15</v>
      </c>
      <c r="S64" s="133"/>
      <c r="T64" s="133"/>
      <c r="U64" s="133"/>
      <c r="V64" s="153">
        <v>41</v>
      </c>
      <c r="W64" s="281"/>
      <c r="X64" s="153"/>
      <c r="Y64" s="153"/>
      <c r="Z64" s="281"/>
      <c r="AA64" s="26" t="s">
        <v>196</v>
      </c>
      <c r="AB64" s="26" t="s">
        <v>196</v>
      </c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  <c r="AP64" s="133"/>
      <c r="AQ64" s="133"/>
      <c r="AR64" s="133"/>
      <c r="AS64" s="133"/>
      <c r="AT64" s="133"/>
      <c r="AU64" s="133"/>
      <c r="AV64" s="133"/>
      <c r="AW64" s="153"/>
      <c r="AX64" s="153"/>
      <c r="AY64" s="133"/>
      <c r="AZ64" s="133"/>
      <c r="BA64" s="153">
        <v>18</v>
      </c>
      <c r="BB64" s="153">
        <v>15</v>
      </c>
      <c r="BC64" s="133"/>
      <c r="BD64" s="133"/>
      <c r="BE64" s="153">
        <v>18</v>
      </c>
      <c r="BF64" s="153">
        <v>15</v>
      </c>
      <c r="BG64" s="133">
        <v>18</v>
      </c>
      <c r="BH64" s="133">
        <v>15</v>
      </c>
      <c r="BI64" s="133">
        <v>44</v>
      </c>
      <c r="BJ64" s="133">
        <v>37</v>
      </c>
      <c r="BK64" s="133"/>
      <c r="BL64" s="133"/>
      <c r="BM64" s="133"/>
      <c r="BN64" s="133"/>
      <c r="BO64" s="133"/>
      <c r="BP64" s="133"/>
      <c r="BQ64" s="133"/>
      <c r="BR64" s="133"/>
      <c r="BS64" s="133"/>
      <c r="BT64" s="201"/>
      <c r="BU64" s="201" t="s">
        <v>44</v>
      </c>
      <c r="BV64" s="201" t="s">
        <v>209</v>
      </c>
      <c r="BW64" s="201" t="s">
        <v>44</v>
      </c>
      <c r="BX64" s="201" t="s">
        <v>44</v>
      </c>
      <c r="BY64" s="133"/>
      <c r="BZ64" s="133" t="s">
        <v>42</v>
      </c>
      <c r="CA64" s="133"/>
      <c r="CB64" s="133"/>
      <c r="CC64" s="133"/>
      <c r="CD64" s="133"/>
      <c r="CE64" s="133"/>
      <c r="CF64" s="133"/>
      <c r="CG64" s="153" t="s">
        <v>196</v>
      </c>
      <c r="CH64" s="133"/>
      <c r="CI64" s="133"/>
      <c r="CJ64" s="133"/>
      <c r="CK64" s="133"/>
      <c r="CL64" s="133" t="s">
        <v>1169</v>
      </c>
    </row>
    <row r="65" spans="1:90" ht="14.25" customHeight="1">
      <c r="A65" s="256">
        <v>23</v>
      </c>
      <c r="B65" s="133">
        <v>63</v>
      </c>
      <c r="C65" s="133" t="s">
        <v>315</v>
      </c>
      <c r="D65" s="110">
        <v>1</v>
      </c>
      <c r="E65" s="110">
        <v>6.94</v>
      </c>
      <c r="F65" s="110">
        <v>14.1</v>
      </c>
      <c r="G65" s="110"/>
      <c r="H65" s="110"/>
      <c r="I65" s="110"/>
      <c r="J65" s="153" t="s">
        <v>196</v>
      </c>
      <c r="K65" s="26"/>
      <c r="L65" s="153" t="s">
        <v>196</v>
      </c>
      <c r="M65" s="153" t="s">
        <v>196</v>
      </c>
      <c r="N65" s="26"/>
      <c r="O65" s="26" t="s">
        <v>196</v>
      </c>
      <c r="P65" s="26" t="s">
        <v>196</v>
      </c>
      <c r="Q65" s="133"/>
      <c r="R65" s="133">
        <v>9</v>
      </c>
      <c r="S65" s="133"/>
      <c r="T65" s="133"/>
      <c r="U65" s="133"/>
      <c r="V65" s="153" t="s">
        <v>196</v>
      </c>
      <c r="W65" s="281"/>
      <c r="X65" s="153"/>
      <c r="Y65" s="153"/>
      <c r="Z65" s="281"/>
      <c r="AA65" s="26" t="s">
        <v>196</v>
      </c>
      <c r="AB65" s="26" t="s">
        <v>196</v>
      </c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  <c r="AP65" s="133"/>
      <c r="AQ65" s="133"/>
      <c r="AR65" s="133"/>
      <c r="AS65" s="133"/>
      <c r="AT65" s="133"/>
      <c r="AU65" s="133"/>
      <c r="AV65" s="133"/>
      <c r="AW65" s="153"/>
      <c r="AX65" s="153"/>
      <c r="AY65" s="133"/>
      <c r="AZ65" s="133"/>
      <c r="BA65" s="153"/>
      <c r="BB65" s="153"/>
      <c r="BC65" s="133"/>
      <c r="BD65" s="133"/>
      <c r="BE65" s="153"/>
      <c r="BF65" s="153"/>
      <c r="BG65" s="133"/>
      <c r="BH65" s="133"/>
      <c r="BI65" s="133">
        <v>13</v>
      </c>
      <c r="BJ65" s="133">
        <v>6</v>
      </c>
      <c r="BK65" s="133"/>
      <c r="BL65" s="133"/>
      <c r="BM65" s="133"/>
      <c r="BN65" s="133"/>
      <c r="BO65" s="133"/>
      <c r="BP65" s="133"/>
      <c r="BQ65" s="133"/>
      <c r="BR65" s="133"/>
      <c r="BS65" s="133"/>
      <c r="BT65" s="201" t="s">
        <v>55</v>
      </c>
      <c r="BU65" s="201" t="s">
        <v>44</v>
      </c>
      <c r="BV65" s="201"/>
      <c r="BW65" s="201" t="s">
        <v>44</v>
      </c>
      <c r="BX65" s="201" t="s">
        <v>44</v>
      </c>
      <c r="BY65" s="133"/>
      <c r="BZ65" s="133" t="s">
        <v>42</v>
      </c>
      <c r="CA65" s="133"/>
      <c r="CB65" s="133"/>
      <c r="CC65" s="133"/>
      <c r="CD65" s="133"/>
      <c r="CE65" s="133"/>
      <c r="CF65" s="133"/>
      <c r="CG65" s="153" t="s">
        <v>196</v>
      </c>
      <c r="CH65" s="133"/>
      <c r="CI65" s="133"/>
      <c r="CJ65" s="133"/>
      <c r="CK65" s="133"/>
      <c r="CL65" s="133" t="s">
        <v>1169</v>
      </c>
    </row>
    <row r="66" spans="1:90" ht="14.25" customHeight="1">
      <c r="A66" s="256">
        <v>23</v>
      </c>
      <c r="B66" s="133">
        <v>64</v>
      </c>
      <c r="C66" s="133" t="s">
        <v>315</v>
      </c>
      <c r="D66" s="110">
        <v>1</v>
      </c>
      <c r="E66" s="110">
        <v>5.41</v>
      </c>
      <c r="F66" s="110">
        <v>15.81</v>
      </c>
      <c r="G66" s="110"/>
      <c r="H66" s="110"/>
      <c r="I66" s="110"/>
      <c r="J66" s="153" t="s">
        <v>196</v>
      </c>
      <c r="K66" s="26"/>
      <c r="L66" s="153" t="s">
        <v>196</v>
      </c>
      <c r="M66" s="153" t="s">
        <v>196</v>
      </c>
      <c r="N66" s="26"/>
      <c r="O66" s="26" t="s">
        <v>196</v>
      </c>
      <c r="P66" s="26" t="s">
        <v>196</v>
      </c>
      <c r="Q66" s="149"/>
      <c r="R66" s="149"/>
      <c r="S66" s="133"/>
      <c r="T66" s="133"/>
      <c r="U66" s="133"/>
      <c r="V66" s="153" t="s">
        <v>196</v>
      </c>
      <c r="W66" s="281"/>
      <c r="X66" s="153"/>
      <c r="Y66" s="153"/>
      <c r="Z66" s="281"/>
      <c r="AA66" s="26" t="s">
        <v>196</v>
      </c>
      <c r="AB66" s="26" t="s">
        <v>196</v>
      </c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33"/>
      <c r="AR66" s="133"/>
      <c r="AS66" s="133"/>
      <c r="AT66" s="133"/>
      <c r="AU66" s="133"/>
      <c r="AV66" s="133"/>
      <c r="AW66" s="153"/>
      <c r="AX66" s="153"/>
      <c r="AY66" s="133"/>
      <c r="AZ66" s="133"/>
      <c r="BA66" s="153"/>
      <c r="BB66" s="153"/>
      <c r="BC66" s="133"/>
      <c r="BD66" s="133"/>
      <c r="BE66" s="153"/>
      <c r="BF66" s="153"/>
      <c r="BG66" s="133"/>
      <c r="BH66" s="133"/>
      <c r="BI66" s="149"/>
      <c r="BJ66" s="149"/>
      <c r="BK66" s="149"/>
      <c r="BL66" s="149"/>
      <c r="BM66" s="149"/>
      <c r="BN66" s="149"/>
      <c r="BO66" s="133"/>
      <c r="BP66" s="133"/>
      <c r="BQ66" s="133"/>
      <c r="BR66" s="133"/>
      <c r="BS66" s="133"/>
      <c r="BT66" s="201" t="s">
        <v>44</v>
      </c>
      <c r="BU66" s="201" t="s">
        <v>44</v>
      </c>
      <c r="BV66" s="201"/>
      <c r="BW66" s="201" t="s">
        <v>44</v>
      </c>
      <c r="BX66" s="201" t="s">
        <v>44</v>
      </c>
      <c r="BY66" s="133"/>
      <c r="BZ66" s="133"/>
      <c r="CA66" s="133"/>
      <c r="CB66" s="133"/>
      <c r="CC66" s="133"/>
      <c r="CD66" s="133"/>
      <c r="CE66" s="133"/>
      <c r="CF66" s="133"/>
      <c r="CG66" s="153" t="s">
        <v>196</v>
      </c>
      <c r="CH66" s="133"/>
      <c r="CI66" s="133"/>
      <c r="CJ66" s="149"/>
      <c r="CK66" s="133"/>
      <c r="CL66" s="133"/>
    </row>
    <row r="67" spans="1:90" ht="15" customHeight="1">
      <c r="A67" s="256">
        <v>23</v>
      </c>
      <c r="B67" s="133">
        <v>65</v>
      </c>
      <c r="C67" s="133" t="s">
        <v>315</v>
      </c>
      <c r="D67" s="110">
        <v>2</v>
      </c>
      <c r="E67" s="110">
        <v>15.12</v>
      </c>
      <c r="F67" s="110">
        <v>6.82</v>
      </c>
      <c r="G67" s="110"/>
      <c r="H67" s="110"/>
      <c r="I67" s="110"/>
      <c r="J67" s="153" t="s">
        <v>196</v>
      </c>
      <c r="K67" s="26"/>
      <c r="L67" s="153" t="s">
        <v>196</v>
      </c>
      <c r="M67" s="153" t="s">
        <v>196</v>
      </c>
      <c r="N67" s="26"/>
      <c r="O67" s="26" t="s">
        <v>196</v>
      </c>
      <c r="P67" s="26" t="s">
        <v>196</v>
      </c>
      <c r="Q67" s="133"/>
      <c r="R67" s="133"/>
      <c r="S67" s="133"/>
      <c r="T67" s="133"/>
      <c r="U67" s="133"/>
      <c r="V67" s="153" t="s">
        <v>196</v>
      </c>
      <c r="W67" s="281"/>
      <c r="X67" s="153"/>
      <c r="Y67" s="153"/>
      <c r="Z67" s="281"/>
      <c r="AA67" s="26" t="s">
        <v>196</v>
      </c>
      <c r="AB67" s="26" t="s">
        <v>196</v>
      </c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53"/>
      <c r="AX67" s="153"/>
      <c r="AY67" s="133"/>
      <c r="AZ67" s="133"/>
      <c r="BA67" s="153"/>
      <c r="BB67" s="153"/>
      <c r="BC67" s="133"/>
      <c r="BD67" s="133"/>
      <c r="BE67" s="153"/>
      <c r="BF67" s="15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201" t="s">
        <v>44</v>
      </c>
      <c r="BU67" s="201" t="s">
        <v>44</v>
      </c>
      <c r="BV67" s="201" t="s">
        <v>49</v>
      </c>
      <c r="BW67" s="201" t="s">
        <v>44</v>
      </c>
      <c r="BX67" s="201" t="s">
        <v>44</v>
      </c>
      <c r="BY67" s="133"/>
      <c r="BZ67" s="133" t="s">
        <v>49</v>
      </c>
      <c r="CA67" s="133"/>
      <c r="CB67" s="133"/>
      <c r="CC67" s="133"/>
      <c r="CD67" s="133"/>
      <c r="CE67" s="133"/>
      <c r="CF67" s="133"/>
      <c r="CG67" s="153" t="s">
        <v>1170</v>
      </c>
      <c r="CH67" s="133"/>
      <c r="CI67" s="133"/>
      <c r="CJ67" s="133"/>
      <c r="CK67" s="133"/>
      <c r="CL67" s="133"/>
    </row>
    <row r="68" spans="1:90" ht="14.25" customHeight="1">
      <c r="A68" s="256">
        <v>23</v>
      </c>
      <c r="B68" s="133">
        <v>66</v>
      </c>
      <c r="C68" s="133" t="s">
        <v>315</v>
      </c>
      <c r="D68" s="110">
        <v>2</v>
      </c>
      <c r="E68" s="110">
        <v>13.75</v>
      </c>
      <c r="F68" s="110">
        <v>8.4</v>
      </c>
      <c r="G68" s="110"/>
      <c r="H68" s="110"/>
      <c r="I68" s="110"/>
      <c r="J68" s="153">
        <v>24</v>
      </c>
      <c r="K68" s="26"/>
      <c r="L68" s="153">
        <v>21</v>
      </c>
      <c r="M68" s="153">
        <v>21</v>
      </c>
      <c r="N68" s="26"/>
      <c r="O68" s="26">
        <v>21</v>
      </c>
      <c r="P68" s="26">
        <v>10</v>
      </c>
      <c r="Q68" s="133"/>
      <c r="R68" s="133"/>
      <c r="S68" s="133"/>
      <c r="T68" s="133"/>
      <c r="U68" s="133"/>
      <c r="V68" s="153">
        <v>86</v>
      </c>
      <c r="W68" s="281"/>
      <c r="X68" s="153">
        <v>64</v>
      </c>
      <c r="Y68" s="153">
        <v>64</v>
      </c>
      <c r="Z68" s="281"/>
      <c r="AA68" s="26">
        <v>64</v>
      </c>
      <c r="AB68" s="26">
        <v>65</v>
      </c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53">
        <v>13</v>
      </c>
      <c r="AX68" s="153">
        <v>6</v>
      </c>
      <c r="AY68" s="133"/>
      <c r="AZ68" s="133"/>
      <c r="BA68" s="153">
        <v>8</v>
      </c>
      <c r="BB68" s="153">
        <v>3</v>
      </c>
      <c r="BC68" s="133"/>
      <c r="BD68" s="133"/>
      <c r="BE68" s="153">
        <v>8</v>
      </c>
      <c r="BF68" s="153">
        <v>3</v>
      </c>
      <c r="BG68" s="133">
        <v>8</v>
      </c>
      <c r="BH68" s="133">
        <v>3</v>
      </c>
      <c r="BI68" s="133">
        <v>10</v>
      </c>
      <c r="BJ68" s="133">
        <v>2</v>
      </c>
      <c r="BK68" s="133"/>
      <c r="BL68" s="133"/>
      <c r="BM68" s="133"/>
      <c r="BN68" s="133"/>
      <c r="BO68" s="133"/>
      <c r="BP68" s="133"/>
      <c r="BQ68" s="133"/>
      <c r="BR68" s="133"/>
      <c r="BS68" s="133"/>
      <c r="BT68" s="201"/>
      <c r="BU68" s="201" t="s">
        <v>43</v>
      </c>
      <c r="BV68" s="201" t="s">
        <v>105</v>
      </c>
      <c r="BW68" s="201" t="s">
        <v>43</v>
      </c>
      <c r="BX68" s="201" t="s">
        <v>43</v>
      </c>
      <c r="BY68" s="133"/>
      <c r="BZ68" s="133"/>
      <c r="CA68" s="133"/>
      <c r="CB68" s="133"/>
      <c r="CC68" s="133"/>
      <c r="CD68" s="133"/>
      <c r="CE68" s="133"/>
      <c r="CF68" s="133"/>
      <c r="CG68" s="153" t="s">
        <v>196</v>
      </c>
      <c r="CH68" s="133"/>
      <c r="CI68" s="133"/>
      <c r="CJ68" s="133"/>
      <c r="CK68" s="133"/>
      <c r="CL68" s="133"/>
    </row>
    <row r="69" spans="1:90" ht="14.25" customHeight="1">
      <c r="A69" s="256">
        <v>23</v>
      </c>
      <c r="B69" s="133">
        <v>67</v>
      </c>
      <c r="C69" s="133" t="s">
        <v>315</v>
      </c>
      <c r="D69" s="110">
        <v>2</v>
      </c>
      <c r="E69" s="110">
        <v>11.79</v>
      </c>
      <c r="F69" s="110">
        <v>9.83</v>
      </c>
      <c r="G69" s="110"/>
      <c r="H69" s="110"/>
      <c r="I69" s="110"/>
      <c r="J69" s="153">
        <v>21</v>
      </c>
      <c r="K69" s="26"/>
      <c r="L69" s="153" t="s">
        <v>196</v>
      </c>
      <c r="M69" s="153" t="s">
        <v>196</v>
      </c>
      <c r="N69" s="26"/>
      <c r="O69" s="26" t="s">
        <v>196</v>
      </c>
      <c r="P69" s="26" t="s">
        <v>196</v>
      </c>
      <c r="Q69" s="133"/>
      <c r="R69" s="133"/>
      <c r="S69" s="133"/>
      <c r="T69" s="133"/>
      <c r="U69" s="133"/>
      <c r="V69" s="153">
        <v>81</v>
      </c>
      <c r="W69" s="281"/>
      <c r="X69" s="153" t="s">
        <v>196</v>
      </c>
      <c r="Y69" s="153" t="s">
        <v>196</v>
      </c>
      <c r="Z69" s="281"/>
      <c r="AA69" s="26" t="s">
        <v>196</v>
      </c>
      <c r="AB69" s="26" t="s">
        <v>196</v>
      </c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53">
        <v>10</v>
      </c>
      <c r="AX69" s="153">
        <v>0</v>
      </c>
      <c r="AY69" s="133"/>
      <c r="AZ69" s="133"/>
      <c r="BA69" s="153"/>
      <c r="BB69" s="153"/>
      <c r="BC69" s="133"/>
      <c r="BD69" s="133"/>
      <c r="BE69" s="153"/>
      <c r="BF69" s="15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201"/>
      <c r="BU69" s="201" t="s">
        <v>44</v>
      </c>
      <c r="BV69" s="201" t="s">
        <v>48</v>
      </c>
      <c r="BW69" s="201" t="s">
        <v>44</v>
      </c>
      <c r="BX69" s="201" t="s">
        <v>44</v>
      </c>
      <c r="BY69" s="133"/>
      <c r="BZ69" s="133" t="s">
        <v>49</v>
      </c>
      <c r="CA69" s="133"/>
      <c r="CB69" s="133"/>
      <c r="CC69" s="133"/>
      <c r="CD69" s="133"/>
      <c r="CE69" s="133"/>
      <c r="CF69" s="133"/>
      <c r="CG69" s="153" t="s">
        <v>196</v>
      </c>
      <c r="CH69" s="133"/>
      <c r="CI69" s="133"/>
      <c r="CJ69" s="133"/>
      <c r="CK69" s="133"/>
      <c r="CL69" s="133"/>
    </row>
    <row r="70" spans="1:90" ht="14.25" customHeight="1">
      <c r="A70" s="256">
        <v>23</v>
      </c>
      <c r="B70" s="256">
        <v>68</v>
      </c>
      <c r="C70" s="256" t="s">
        <v>315</v>
      </c>
      <c r="D70" s="110">
        <v>2</v>
      </c>
      <c r="E70" s="110">
        <v>9.83</v>
      </c>
      <c r="F70" s="110">
        <v>11.8</v>
      </c>
      <c r="G70" s="110"/>
      <c r="H70" s="110"/>
      <c r="I70" s="110"/>
      <c r="J70" s="153">
        <v>8</v>
      </c>
      <c r="K70" s="26"/>
      <c r="L70" s="153">
        <v>10</v>
      </c>
      <c r="M70" s="153">
        <v>10</v>
      </c>
      <c r="N70" s="26"/>
      <c r="O70" s="26">
        <v>10</v>
      </c>
      <c r="P70" s="26">
        <v>14</v>
      </c>
      <c r="Q70" s="256"/>
      <c r="R70" s="256"/>
      <c r="S70" s="256"/>
      <c r="T70" s="256"/>
      <c r="U70" s="256"/>
      <c r="V70" s="153">
        <v>37</v>
      </c>
      <c r="W70" s="281"/>
      <c r="X70" s="153">
        <v>36</v>
      </c>
      <c r="Y70" s="153">
        <v>36</v>
      </c>
      <c r="Z70" s="281"/>
      <c r="AA70" s="26">
        <v>36</v>
      </c>
      <c r="AB70" s="26">
        <v>43</v>
      </c>
      <c r="AC70" s="256"/>
      <c r="AD70" s="256"/>
      <c r="AE70" s="256"/>
      <c r="AF70" s="256"/>
      <c r="AG70" s="256"/>
      <c r="AH70" s="256"/>
      <c r="AI70" s="256"/>
      <c r="AJ70" s="256"/>
      <c r="AK70" s="256"/>
      <c r="AL70" s="256"/>
      <c r="AM70" s="256"/>
      <c r="AN70" s="256"/>
      <c r="AO70" s="256"/>
      <c r="AP70" s="256"/>
      <c r="AQ70" s="256"/>
      <c r="AR70" s="256"/>
      <c r="AS70" s="256"/>
      <c r="AT70" s="256"/>
      <c r="AU70" s="256"/>
      <c r="AV70" s="256"/>
      <c r="AW70" s="153">
        <v>0</v>
      </c>
      <c r="AX70" s="153">
        <v>10</v>
      </c>
      <c r="AY70" s="256"/>
      <c r="AZ70" s="256"/>
      <c r="BA70" s="153"/>
      <c r="BB70" s="153"/>
      <c r="BC70" s="256"/>
      <c r="BD70" s="256"/>
      <c r="BE70" s="153"/>
      <c r="BF70" s="153"/>
      <c r="BG70" s="256"/>
      <c r="BH70" s="256"/>
      <c r="BI70" s="256">
        <v>3</v>
      </c>
      <c r="BJ70" s="256">
        <v>7</v>
      </c>
      <c r="BK70" s="256"/>
      <c r="BL70" s="256"/>
      <c r="BM70" s="256"/>
      <c r="BN70" s="256"/>
      <c r="BO70" s="256"/>
      <c r="BP70" s="256"/>
      <c r="BQ70" s="256"/>
      <c r="BR70" s="256"/>
      <c r="BS70" s="256"/>
      <c r="BT70" s="201"/>
      <c r="BU70" s="201" t="s">
        <v>43</v>
      </c>
      <c r="BV70" s="201" t="s">
        <v>105</v>
      </c>
      <c r="BW70" s="201" t="s">
        <v>43</v>
      </c>
      <c r="BX70" s="201" t="s">
        <v>43</v>
      </c>
      <c r="BY70" s="256"/>
      <c r="BZ70" s="256" t="s">
        <v>49</v>
      </c>
      <c r="CA70" s="256"/>
      <c r="CB70" s="256"/>
      <c r="CC70" s="256"/>
      <c r="CD70" s="256"/>
      <c r="CE70" s="256"/>
      <c r="CF70" s="256"/>
      <c r="CG70" s="153" t="s">
        <v>937</v>
      </c>
      <c r="CH70" s="256"/>
      <c r="CI70" s="256"/>
      <c r="CJ70" s="256"/>
      <c r="CK70" s="256"/>
      <c r="CL70" s="256"/>
    </row>
    <row r="71" spans="1:90" ht="14.25" customHeight="1">
      <c r="A71" s="256">
        <v>23</v>
      </c>
      <c r="B71" s="133">
        <v>69</v>
      </c>
      <c r="C71" s="133" t="s">
        <v>315</v>
      </c>
      <c r="D71" s="110">
        <v>2</v>
      </c>
      <c r="E71" s="110">
        <v>8.39</v>
      </c>
      <c r="F71" s="110">
        <v>13.4</v>
      </c>
      <c r="G71" s="110"/>
      <c r="H71" s="110"/>
      <c r="I71" s="110"/>
      <c r="J71" s="153">
        <v>14</v>
      </c>
      <c r="K71" s="26"/>
      <c r="L71" s="153">
        <v>11</v>
      </c>
      <c r="M71" s="153">
        <v>11</v>
      </c>
      <c r="N71" s="26"/>
      <c r="O71" s="26">
        <v>11</v>
      </c>
      <c r="P71" s="26" t="s">
        <v>196</v>
      </c>
      <c r="Q71" s="133"/>
      <c r="R71" s="133"/>
      <c r="S71" s="133"/>
      <c r="T71" s="133"/>
      <c r="U71" s="133"/>
      <c r="V71" s="153">
        <v>70</v>
      </c>
      <c r="W71" s="281"/>
      <c r="X71" s="153">
        <v>49</v>
      </c>
      <c r="Y71" s="153">
        <v>49</v>
      </c>
      <c r="Z71" s="281"/>
      <c r="AA71" s="26">
        <v>49</v>
      </c>
      <c r="AB71" s="26" t="s">
        <v>196</v>
      </c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53">
        <v>4</v>
      </c>
      <c r="AX71" s="153">
        <v>6</v>
      </c>
      <c r="AY71" s="133"/>
      <c r="AZ71" s="133"/>
      <c r="BA71" s="153"/>
      <c r="BB71" s="153"/>
      <c r="BC71" s="133"/>
      <c r="BD71" s="133"/>
      <c r="BE71" s="153"/>
      <c r="BF71" s="15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201"/>
      <c r="BU71" s="201" t="s">
        <v>43</v>
      </c>
      <c r="BV71" s="201" t="s">
        <v>105</v>
      </c>
      <c r="BW71" s="201" t="s">
        <v>43</v>
      </c>
      <c r="BX71" s="201" t="s">
        <v>44</v>
      </c>
      <c r="BY71" s="133"/>
      <c r="BZ71" s="133" t="s">
        <v>49</v>
      </c>
      <c r="CA71" s="133"/>
      <c r="CB71" s="133"/>
      <c r="CC71" s="133"/>
      <c r="CD71" s="133"/>
      <c r="CE71" s="133"/>
      <c r="CF71" s="133"/>
      <c r="CG71" s="153" t="s">
        <v>232</v>
      </c>
      <c r="CH71" s="133"/>
      <c r="CI71" s="133"/>
      <c r="CJ71" s="133"/>
      <c r="CK71" s="133"/>
      <c r="CL71" s="133"/>
    </row>
    <row r="72" spans="1:90" ht="14.25" customHeight="1">
      <c r="A72" s="256">
        <v>23</v>
      </c>
      <c r="B72" s="133">
        <v>70</v>
      </c>
      <c r="C72" s="133" t="s">
        <v>811</v>
      </c>
      <c r="D72" s="110">
        <v>2</v>
      </c>
      <c r="E72" s="110">
        <v>6.7</v>
      </c>
      <c r="F72" s="110">
        <v>15.42</v>
      </c>
      <c r="G72" s="110"/>
      <c r="H72" s="110"/>
      <c r="I72" s="110"/>
      <c r="J72" s="153" t="s">
        <v>196</v>
      </c>
      <c r="K72" s="26"/>
      <c r="L72" s="153" t="s">
        <v>196</v>
      </c>
      <c r="M72" s="153" t="s">
        <v>196</v>
      </c>
      <c r="N72" s="26"/>
      <c r="O72" s="26" t="s">
        <v>196</v>
      </c>
      <c r="P72" s="26" t="s">
        <v>196</v>
      </c>
      <c r="Q72" s="133"/>
      <c r="R72" s="133"/>
      <c r="S72" s="133"/>
      <c r="T72" s="133"/>
      <c r="U72" s="133"/>
      <c r="V72" s="153"/>
      <c r="W72" s="281"/>
      <c r="X72" s="153"/>
      <c r="Y72" s="153"/>
      <c r="Z72" s="281"/>
      <c r="AA72" s="26" t="s">
        <v>196</v>
      </c>
      <c r="AB72" s="26" t="s">
        <v>196</v>
      </c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53"/>
      <c r="AX72" s="153"/>
      <c r="AY72" s="133"/>
      <c r="AZ72" s="133"/>
      <c r="BA72" s="153"/>
      <c r="BB72" s="153"/>
      <c r="BC72" s="133"/>
      <c r="BD72" s="133"/>
      <c r="BE72" s="153"/>
      <c r="BF72" s="15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201" t="s">
        <v>44</v>
      </c>
      <c r="BU72" s="201" t="s">
        <v>44</v>
      </c>
      <c r="BV72" s="201" t="s">
        <v>49</v>
      </c>
      <c r="BW72" s="201" t="s">
        <v>44</v>
      </c>
      <c r="BX72" s="201" t="s">
        <v>44</v>
      </c>
      <c r="BY72" s="133"/>
      <c r="BZ72" s="133"/>
      <c r="CA72" s="133"/>
      <c r="CB72" s="133"/>
      <c r="CC72" s="133"/>
      <c r="CD72" s="133"/>
      <c r="CE72" s="133"/>
      <c r="CF72" s="133"/>
      <c r="CG72" s="153" t="s">
        <v>196</v>
      </c>
      <c r="CH72" s="133"/>
      <c r="CI72" s="133"/>
      <c r="CJ72" s="133"/>
      <c r="CK72" s="133"/>
      <c r="CL72" s="133"/>
    </row>
    <row r="73" spans="1:90" ht="14.25" customHeight="1">
      <c r="A73" s="256">
        <v>23</v>
      </c>
      <c r="B73" s="133">
        <v>71</v>
      </c>
      <c r="C73" s="133" t="s">
        <v>811</v>
      </c>
      <c r="D73" s="110">
        <v>3</v>
      </c>
      <c r="E73" s="110">
        <v>14.22</v>
      </c>
      <c r="F73" s="110">
        <v>8.5</v>
      </c>
      <c r="G73" s="110"/>
      <c r="H73" s="110"/>
      <c r="I73" s="110"/>
      <c r="J73" s="153" t="s">
        <v>196</v>
      </c>
      <c r="K73" s="26"/>
      <c r="L73" s="153" t="s">
        <v>196</v>
      </c>
      <c r="M73" s="153" t="s">
        <v>196</v>
      </c>
      <c r="N73" s="26"/>
      <c r="O73" s="26" t="s">
        <v>196</v>
      </c>
      <c r="P73" s="26" t="s">
        <v>196</v>
      </c>
      <c r="Q73" s="133"/>
      <c r="R73" s="133"/>
      <c r="S73" s="133"/>
      <c r="T73" s="133"/>
      <c r="U73" s="133"/>
      <c r="V73" s="153"/>
      <c r="W73" s="281"/>
      <c r="X73" s="153"/>
      <c r="Y73" s="153"/>
      <c r="Z73" s="281"/>
      <c r="AA73" s="26" t="s">
        <v>196</v>
      </c>
      <c r="AB73" s="26" t="s">
        <v>196</v>
      </c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53"/>
      <c r="AX73" s="153"/>
      <c r="AY73" s="133"/>
      <c r="AZ73" s="133"/>
      <c r="BA73" s="153"/>
      <c r="BB73" s="153"/>
      <c r="BC73" s="133"/>
      <c r="BD73" s="133"/>
      <c r="BE73" s="153"/>
      <c r="BF73" s="15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201" t="s">
        <v>55</v>
      </c>
      <c r="BU73" s="201" t="s">
        <v>44</v>
      </c>
      <c r="BV73" s="201"/>
      <c r="BW73" s="201" t="s">
        <v>44</v>
      </c>
      <c r="BX73" s="201" t="s">
        <v>44</v>
      </c>
      <c r="BY73" s="133"/>
      <c r="BZ73" s="133" t="s">
        <v>49</v>
      </c>
      <c r="CA73" s="133"/>
      <c r="CB73" s="133"/>
      <c r="CC73" s="133"/>
      <c r="CD73" s="133"/>
      <c r="CE73" s="133"/>
      <c r="CF73" s="133"/>
      <c r="CG73" s="153" t="s">
        <v>196</v>
      </c>
      <c r="CH73" s="133"/>
      <c r="CI73" s="133"/>
      <c r="CJ73" s="133"/>
      <c r="CK73" s="133"/>
      <c r="CL73" s="133"/>
    </row>
    <row r="74" spans="1:90" ht="14.25" customHeight="1">
      <c r="A74" s="256">
        <v>23</v>
      </c>
      <c r="B74" s="256">
        <v>72</v>
      </c>
      <c r="C74" s="256" t="s">
        <v>811</v>
      </c>
      <c r="D74" s="110">
        <v>3</v>
      </c>
      <c r="E74" s="110">
        <v>12.6</v>
      </c>
      <c r="F74" s="110">
        <v>9.99</v>
      </c>
      <c r="G74" s="110"/>
      <c r="H74" s="110"/>
      <c r="I74" s="110"/>
      <c r="J74" s="153" t="s">
        <v>196</v>
      </c>
      <c r="K74" s="26"/>
      <c r="L74" s="153" t="s">
        <v>196</v>
      </c>
      <c r="M74" s="153" t="s">
        <v>196</v>
      </c>
      <c r="N74" s="26"/>
      <c r="O74" s="26" t="s">
        <v>196</v>
      </c>
      <c r="P74" s="26" t="s">
        <v>196</v>
      </c>
      <c r="Q74" s="256"/>
      <c r="R74" s="256"/>
      <c r="S74" s="256"/>
      <c r="T74" s="256"/>
      <c r="U74" s="256"/>
      <c r="V74" s="153"/>
      <c r="W74" s="281"/>
      <c r="X74" s="153"/>
      <c r="Y74" s="153"/>
      <c r="Z74" s="281"/>
      <c r="AA74" s="26" t="s">
        <v>196</v>
      </c>
      <c r="AB74" s="26" t="s">
        <v>196</v>
      </c>
      <c r="AC74" s="256"/>
      <c r="AD74" s="256"/>
      <c r="AE74" s="256"/>
      <c r="AF74" s="256"/>
      <c r="AG74" s="256"/>
      <c r="AH74" s="256"/>
      <c r="AI74" s="256"/>
      <c r="AJ74" s="256"/>
      <c r="AK74" s="256"/>
      <c r="AL74" s="256"/>
      <c r="AM74" s="256"/>
      <c r="AN74" s="256"/>
      <c r="AO74" s="256"/>
      <c r="AP74" s="256"/>
      <c r="AQ74" s="256"/>
      <c r="AR74" s="256"/>
      <c r="AS74" s="256"/>
      <c r="AT74" s="256"/>
      <c r="AU74" s="256"/>
      <c r="AV74" s="256"/>
      <c r="AW74" s="153"/>
      <c r="AX74" s="153"/>
      <c r="AY74" s="256"/>
      <c r="AZ74" s="256"/>
      <c r="BA74" s="153"/>
      <c r="BB74" s="153"/>
      <c r="BC74" s="256"/>
      <c r="BD74" s="256"/>
      <c r="BE74" s="153"/>
      <c r="BF74" s="153"/>
      <c r="BG74" s="256"/>
      <c r="BH74" s="256"/>
      <c r="BI74" s="256"/>
      <c r="BJ74" s="256"/>
      <c r="BK74" s="256"/>
      <c r="BL74" s="256"/>
      <c r="BM74" s="256"/>
      <c r="BN74" s="256"/>
      <c r="BO74" s="256"/>
      <c r="BP74" s="256"/>
      <c r="BQ74" s="256"/>
      <c r="BR74" s="256"/>
      <c r="BS74" s="256"/>
      <c r="BT74" s="201" t="s">
        <v>55</v>
      </c>
      <c r="BU74" s="201" t="s">
        <v>44</v>
      </c>
      <c r="BV74" s="201"/>
      <c r="BW74" s="201" t="s">
        <v>44</v>
      </c>
      <c r="BX74" s="201" t="s">
        <v>44</v>
      </c>
      <c r="BY74" s="256"/>
      <c r="BZ74" s="256"/>
      <c r="CA74" s="256"/>
      <c r="CB74" s="256"/>
      <c r="CC74" s="256"/>
      <c r="CD74" s="256"/>
      <c r="CE74" s="256"/>
      <c r="CF74" s="256"/>
      <c r="CG74" s="153" t="s">
        <v>196</v>
      </c>
      <c r="CH74" s="256"/>
      <c r="CI74" s="256"/>
      <c r="CJ74" s="256"/>
      <c r="CK74" s="256"/>
      <c r="CL74" s="256"/>
    </row>
    <row r="75" spans="1:90" ht="14.25" customHeight="1">
      <c r="A75" s="256">
        <v>23</v>
      </c>
      <c r="B75" s="256">
        <v>73</v>
      </c>
      <c r="C75" s="256" t="s">
        <v>811</v>
      </c>
      <c r="D75" s="110">
        <v>3</v>
      </c>
      <c r="E75" s="110">
        <v>10.98</v>
      </c>
      <c r="F75" s="110">
        <v>11.63</v>
      </c>
      <c r="G75" s="110"/>
      <c r="H75" s="110"/>
      <c r="I75" s="110"/>
      <c r="J75" s="153" t="s">
        <v>196</v>
      </c>
      <c r="K75" s="26"/>
      <c r="L75" s="153" t="s">
        <v>196</v>
      </c>
      <c r="M75" s="153" t="s">
        <v>196</v>
      </c>
      <c r="N75" s="26"/>
      <c r="O75" s="26" t="s">
        <v>196</v>
      </c>
      <c r="P75" s="26" t="s">
        <v>196</v>
      </c>
      <c r="Q75" s="256"/>
      <c r="R75" s="256"/>
      <c r="S75" s="256"/>
      <c r="T75" s="256"/>
      <c r="U75" s="256"/>
      <c r="V75" s="153"/>
      <c r="W75" s="281"/>
      <c r="X75" s="153"/>
      <c r="Y75" s="153"/>
      <c r="Z75" s="281"/>
      <c r="AA75" s="26" t="s">
        <v>196</v>
      </c>
      <c r="AB75" s="26" t="s">
        <v>196</v>
      </c>
      <c r="AC75" s="256"/>
      <c r="AD75" s="256"/>
      <c r="AE75" s="256"/>
      <c r="AF75" s="256"/>
      <c r="AG75" s="256"/>
      <c r="AH75" s="256"/>
      <c r="AI75" s="256"/>
      <c r="AJ75" s="256"/>
      <c r="AK75" s="256"/>
      <c r="AL75" s="256"/>
      <c r="AM75" s="256"/>
      <c r="AN75" s="256"/>
      <c r="AO75" s="256"/>
      <c r="AP75" s="256"/>
      <c r="AQ75" s="256"/>
      <c r="AR75" s="256"/>
      <c r="AS75" s="256"/>
      <c r="AT75" s="256"/>
      <c r="AU75" s="256"/>
      <c r="AV75" s="256"/>
      <c r="AW75" s="153"/>
      <c r="AX75" s="153"/>
      <c r="AY75" s="256"/>
      <c r="AZ75" s="256"/>
      <c r="BA75" s="153"/>
      <c r="BB75" s="153"/>
      <c r="BC75" s="256"/>
      <c r="BD75" s="256"/>
      <c r="BE75" s="153"/>
      <c r="BF75" s="153"/>
      <c r="BG75" s="256"/>
      <c r="BH75" s="256"/>
      <c r="BI75" s="256"/>
      <c r="BJ75" s="256"/>
      <c r="BK75" s="256"/>
      <c r="BL75" s="256"/>
      <c r="BM75" s="256"/>
      <c r="BN75" s="256"/>
      <c r="BO75" s="256"/>
      <c r="BP75" s="256"/>
      <c r="BQ75" s="256"/>
      <c r="BR75" s="256"/>
      <c r="BS75" s="256"/>
      <c r="BT75" s="201" t="s">
        <v>55</v>
      </c>
      <c r="BU75" s="201" t="s">
        <v>44</v>
      </c>
      <c r="BV75" s="201"/>
      <c r="BW75" s="201" t="s">
        <v>44</v>
      </c>
      <c r="BX75" s="201" t="s">
        <v>44</v>
      </c>
      <c r="BY75" s="256"/>
      <c r="BZ75" s="256"/>
      <c r="CA75" s="256"/>
      <c r="CB75" s="256"/>
      <c r="CC75" s="256"/>
      <c r="CD75" s="256"/>
      <c r="CE75" s="256"/>
      <c r="CF75" s="256"/>
      <c r="CG75" s="153" t="s">
        <v>196</v>
      </c>
      <c r="CH75" s="256"/>
      <c r="CI75" s="256"/>
      <c r="CJ75" s="256"/>
      <c r="CK75" s="256"/>
      <c r="CL75" s="256"/>
    </row>
    <row r="76" spans="1:90" ht="14.25" customHeight="1">
      <c r="A76" s="256">
        <v>23</v>
      </c>
      <c r="B76" s="133">
        <v>74</v>
      </c>
      <c r="C76" s="133" t="s">
        <v>811</v>
      </c>
      <c r="D76" s="110">
        <v>3</v>
      </c>
      <c r="E76" s="110">
        <v>8.94</v>
      </c>
      <c r="F76" s="110">
        <v>13.61</v>
      </c>
      <c r="G76" s="110"/>
      <c r="H76" s="110"/>
      <c r="I76" s="110"/>
      <c r="J76" s="153" t="s">
        <v>196</v>
      </c>
      <c r="K76" s="26"/>
      <c r="L76" s="153" t="s">
        <v>196</v>
      </c>
      <c r="M76" s="153" t="s">
        <v>196</v>
      </c>
      <c r="N76" s="26"/>
      <c r="O76" s="26" t="s">
        <v>196</v>
      </c>
      <c r="P76" s="26" t="s">
        <v>196</v>
      </c>
      <c r="Q76" s="133"/>
      <c r="R76" s="133"/>
      <c r="S76" s="133"/>
      <c r="T76" s="133"/>
      <c r="U76" s="133"/>
      <c r="V76" s="153"/>
      <c r="W76" s="281"/>
      <c r="X76" s="153"/>
      <c r="Y76" s="153"/>
      <c r="Z76" s="281"/>
      <c r="AA76" s="26" t="s">
        <v>196</v>
      </c>
      <c r="AB76" s="26" t="s">
        <v>196</v>
      </c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53"/>
      <c r="AX76" s="153"/>
      <c r="AY76" s="133"/>
      <c r="AZ76" s="133"/>
      <c r="BA76" s="153"/>
      <c r="BB76" s="153"/>
      <c r="BC76" s="133"/>
      <c r="BD76" s="133"/>
      <c r="BE76" s="153"/>
      <c r="BF76" s="15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201" t="s">
        <v>55</v>
      </c>
      <c r="BU76" s="201" t="s">
        <v>44</v>
      </c>
      <c r="BV76" s="201"/>
      <c r="BW76" s="201" t="s">
        <v>44</v>
      </c>
      <c r="BX76" s="201" t="s">
        <v>44</v>
      </c>
      <c r="BY76" s="133"/>
      <c r="BZ76" s="133" t="s">
        <v>49</v>
      </c>
      <c r="CA76" s="133"/>
      <c r="CB76" s="133"/>
      <c r="CC76" s="133"/>
      <c r="CD76" s="133"/>
      <c r="CE76" s="133"/>
      <c r="CF76" s="133"/>
      <c r="CG76" s="153" t="s">
        <v>196</v>
      </c>
      <c r="CH76" s="133"/>
      <c r="CI76" s="133"/>
      <c r="CJ76" s="133"/>
      <c r="CK76" s="133"/>
      <c r="CL76" s="133"/>
    </row>
    <row r="77" spans="1:90" ht="14.25" customHeight="1">
      <c r="A77" s="256">
        <v>23</v>
      </c>
      <c r="B77" s="133">
        <v>75</v>
      </c>
      <c r="C77" s="133" t="s">
        <v>811</v>
      </c>
      <c r="D77" s="110">
        <v>4</v>
      </c>
      <c r="E77" s="110">
        <v>15.69</v>
      </c>
      <c r="F77" s="110">
        <v>7.55</v>
      </c>
      <c r="G77" s="110"/>
      <c r="H77" s="110"/>
      <c r="I77" s="110"/>
      <c r="J77" s="153" t="s">
        <v>196</v>
      </c>
      <c r="K77" s="26"/>
      <c r="L77" s="153" t="s">
        <v>196</v>
      </c>
      <c r="M77" s="153" t="s">
        <v>196</v>
      </c>
      <c r="N77" s="26"/>
      <c r="O77" s="26" t="s">
        <v>196</v>
      </c>
      <c r="P77" s="26" t="s">
        <v>196</v>
      </c>
      <c r="Q77" s="133"/>
      <c r="R77" s="133"/>
      <c r="S77" s="133"/>
      <c r="T77" s="133"/>
      <c r="U77" s="133"/>
      <c r="V77" s="153" t="s">
        <v>196</v>
      </c>
      <c r="W77" s="281"/>
      <c r="X77" s="153"/>
      <c r="Y77" s="153"/>
      <c r="Z77" s="281"/>
      <c r="AA77" s="26" t="s">
        <v>196</v>
      </c>
      <c r="AB77" s="26" t="s">
        <v>196</v>
      </c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53"/>
      <c r="AX77" s="153"/>
      <c r="AY77" s="133"/>
      <c r="AZ77" s="133"/>
      <c r="BA77" s="153"/>
      <c r="BB77" s="153"/>
      <c r="BC77" s="133"/>
      <c r="BD77" s="133"/>
      <c r="BE77" s="153"/>
      <c r="BF77" s="15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201" t="s">
        <v>55</v>
      </c>
      <c r="BU77" s="201" t="s">
        <v>44</v>
      </c>
      <c r="BV77" s="201"/>
      <c r="BW77" s="201" t="s">
        <v>44</v>
      </c>
      <c r="BX77" s="201" t="s">
        <v>44</v>
      </c>
      <c r="BY77" s="133"/>
      <c r="BZ77" s="133" t="s">
        <v>49</v>
      </c>
      <c r="CA77" s="133"/>
      <c r="CB77" s="133"/>
      <c r="CC77" s="133"/>
      <c r="CD77" s="133"/>
      <c r="CE77" s="133"/>
      <c r="CF77" s="133"/>
      <c r="CG77" s="153" t="s">
        <v>196</v>
      </c>
      <c r="CH77" s="133"/>
      <c r="CI77" s="133"/>
      <c r="CJ77" s="133"/>
      <c r="CK77" s="133"/>
      <c r="CL77" s="133"/>
    </row>
    <row r="78" spans="1:90" ht="14.25" customHeight="1">
      <c r="A78" s="256">
        <v>23</v>
      </c>
      <c r="B78" s="133">
        <v>76</v>
      </c>
      <c r="C78" s="133" t="s">
        <v>809</v>
      </c>
      <c r="D78" s="110">
        <v>4</v>
      </c>
      <c r="E78" s="110">
        <v>13.82</v>
      </c>
      <c r="F78" s="110">
        <v>9.07</v>
      </c>
      <c r="G78" s="110"/>
      <c r="H78" s="110"/>
      <c r="I78" s="110"/>
      <c r="J78" s="153">
        <v>70</v>
      </c>
      <c r="K78" s="26"/>
      <c r="L78" s="153" t="s">
        <v>196</v>
      </c>
      <c r="M78" s="153" t="s">
        <v>196</v>
      </c>
      <c r="N78" s="26"/>
      <c r="O78" s="26" t="s">
        <v>196</v>
      </c>
      <c r="P78" s="26" t="s">
        <v>196</v>
      </c>
      <c r="Q78" s="133"/>
      <c r="R78" s="133"/>
      <c r="S78" s="133"/>
      <c r="T78" s="133"/>
      <c r="U78" s="133"/>
      <c r="V78" s="153">
        <v>34</v>
      </c>
      <c r="W78" s="281"/>
      <c r="X78" s="153"/>
      <c r="Y78" s="153"/>
      <c r="Z78" s="281"/>
      <c r="AA78" s="26" t="s">
        <v>196</v>
      </c>
      <c r="AB78" s="26" t="s">
        <v>196</v>
      </c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53">
        <v>8</v>
      </c>
      <c r="AX78" s="153">
        <v>2</v>
      </c>
      <c r="AY78" s="133"/>
      <c r="AZ78" s="133"/>
      <c r="BA78" s="153"/>
      <c r="BB78" s="153"/>
      <c r="BC78" s="133"/>
      <c r="BD78" s="133"/>
      <c r="BE78" s="153"/>
      <c r="BF78" s="15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201"/>
      <c r="BU78" s="201" t="s">
        <v>44</v>
      </c>
      <c r="BV78" s="201"/>
      <c r="BW78" s="201" t="s">
        <v>44</v>
      </c>
      <c r="BX78" s="201" t="s">
        <v>44</v>
      </c>
      <c r="BY78" s="133"/>
      <c r="BZ78" s="133"/>
      <c r="CA78" s="133"/>
      <c r="CB78" s="133"/>
      <c r="CC78" s="133"/>
      <c r="CD78" s="133"/>
      <c r="CE78" s="133"/>
      <c r="CF78" s="133"/>
      <c r="CG78" s="153" t="s">
        <v>196</v>
      </c>
      <c r="CH78" s="133"/>
      <c r="CI78" s="133"/>
      <c r="CJ78" s="133"/>
      <c r="CK78" s="133"/>
      <c r="CL78" s="133"/>
    </row>
    <row r="79" spans="1:90" ht="14.25" customHeight="1">
      <c r="A79" s="256">
        <v>23</v>
      </c>
      <c r="B79" s="133">
        <v>77</v>
      </c>
      <c r="C79" s="133" t="s">
        <v>809</v>
      </c>
      <c r="D79" s="110">
        <v>4</v>
      </c>
      <c r="E79" s="110">
        <v>11.94</v>
      </c>
      <c r="F79" s="110">
        <v>10.61</v>
      </c>
      <c r="G79" s="110"/>
      <c r="H79" s="110"/>
      <c r="I79" s="110"/>
      <c r="J79" s="153" t="s">
        <v>196</v>
      </c>
      <c r="K79" s="26"/>
      <c r="L79" s="153" t="s">
        <v>196</v>
      </c>
      <c r="M79" s="153" t="s">
        <v>196</v>
      </c>
      <c r="N79" s="26"/>
      <c r="O79" s="26" t="s">
        <v>196</v>
      </c>
      <c r="P79" s="26" t="s">
        <v>196</v>
      </c>
      <c r="Q79" s="133"/>
      <c r="R79" s="133"/>
      <c r="S79" s="133"/>
      <c r="T79" s="133"/>
      <c r="U79" s="133"/>
      <c r="V79" s="153" t="s">
        <v>196</v>
      </c>
      <c r="W79" s="281"/>
      <c r="X79" s="153"/>
      <c r="Y79" s="153"/>
      <c r="Z79" s="281"/>
      <c r="AA79" s="26" t="s">
        <v>196</v>
      </c>
      <c r="AB79" s="26" t="s">
        <v>196</v>
      </c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53"/>
      <c r="AX79" s="153"/>
      <c r="AY79" s="133"/>
      <c r="AZ79" s="133"/>
      <c r="BA79" s="153"/>
      <c r="BB79" s="153"/>
      <c r="BC79" s="133"/>
      <c r="BD79" s="133"/>
      <c r="BE79" s="153"/>
      <c r="BF79" s="153"/>
      <c r="BG79" s="133"/>
      <c r="BH79" s="133"/>
      <c r="BI79" s="133"/>
      <c r="BJ79" s="133"/>
      <c r="BK79" s="133"/>
      <c r="BL79" s="133"/>
      <c r="BM79" s="133"/>
      <c r="BN79" s="133"/>
      <c r="BO79" s="133"/>
      <c r="BP79" s="133"/>
      <c r="BQ79" s="133"/>
      <c r="BR79" s="133"/>
      <c r="BS79" s="133"/>
      <c r="BT79" s="201" t="s">
        <v>44</v>
      </c>
      <c r="BU79" s="201" t="s">
        <v>44</v>
      </c>
      <c r="BV79" s="201" t="s">
        <v>49</v>
      </c>
      <c r="BW79" s="201" t="s">
        <v>44</v>
      </c>
      <c r="BX79" s="201" t="s">
        <v>44</v>
      </c>
      <c r="BY79" s="133"/>
      <c r="BZ79" s="133"/>
      <c r="CA79" s="133"/>
      <c r="CB79" s="133"/>
      <c r="CC79" s="133"/>
      <c r="CD79" s="133"/>
      <c r="CE79" s="133"/>
      <c r="CF79" s="133"/>
      <c r="CG79" s="153" t="s">
        <v>196</v>
      </c>
      <c r="CH79" s="133"/>
      <c r="CI79" s="133"/>
      <c r="CJ79" s="133"/>
      <c r="CK79" s="133"/>
      <c r="CL79" s="133"/>
    </row>
    <row r="80" spans="1:90" ht="14.25" customHeight="1">
      <c r="A80" s="256">
        <v>23</v>
      </c>
      <c r="B80" s="133">
        <v>78</v>
      </c>
      <c r="C80" s="133" t="s">
        <v>809</v>
      </c>
      <c r="D80" s="110">
        <v>4</v>
      </c>
      <c r="E80" s="110">
        <v>10.4</v>
      </c>
      <c r="F80" s="110">
        <v>12.7</v>
      </c>
      <c r="G80" s="110"/>
      <c r="H80" s="110"/>
      <c r="I80" s="110"/>
      <c r="J80" s="153" t="s">
        <v>196</v>
      </c>
      <c r="K80" s="26"/>
      <c r="L80" s="153" t="s">
        <v>196</v>
      </c>
      <c r="M80" s="153" t="s">
        <v>196</v>
      </c>
      <c r="N80" s="26"/>
      <c r="O80" s="26" t="s">
        <v>196</v>
      </c>
      <c r="P80" s="26" t="s">
        <v>196</v>
      </c>
      <c r="Q80" s="133"/>
      <c r="R80" s="133"/>
      <c r="S80" s="133"/>
      <c r="T80" s="133"/>
      <c r="U80" s="133"/>
      <c r="V80" s="153" t="s">
        <v>196</v>
      </c>
      <c r="W80" s="281"/>
      <c r="X80" s="153"/>
      <c r="Y80" s="153"/>
      <c r="Z80" s="281"/>
      <c r="AA80" s="26" t="s">
        <v>196</v>
      </c>
      <c r="AB80" s="26" t="s">
        <v>196</v>
      </c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53"/>
      <c r="AX80" s="153"/>
      <c r="AY80" s="133"/>
      <c r="AZ80" s="133"/>
      <c r="BA80" s="153"/>
      <c r="BB80" s="153"/>
      <c r="BC80" s="133"/>
      <c r="BD80" s="133"/>
      <c r="BE80" s="153"/>
      <c r="BF80" s="15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  <c r="BR80" s="133"/>
      <c r="BS80" s="133"/>
      <c r="BT80" s="201" t="s">
        <v>55</v>
      </c>
      <c r="BU80" s="201" t="s">
        <v>44</v>
      </c>
      <c r="BV80" s="201"/>
      <c r="BW80" s="201" t="s">
        <v>44</v>
      </c>
      <c r="BX80" s="201" t="s">
        <v>44</v>
      </c>
      <c r="BY80" s="133"/>
      <c r="BZ80" s="133" t="s">
        <v>49</v>
      </c>
      <c r="CA80" s="133"/>
      <c r="CB80" s="133"/>
      <c r="CC80" s="133"/>
      <c r="CD80" s="133"/>
      <c r="CE80" s="133"/>
      <c r="CF80" s="133"/>
      <c r="CG80" s="153" t="s">
        <v>196</v>
      </c>
      <c r="CH80" s="133"/>
      <c r="CI80" s="133"/>
      <c r="CJ80" s="133"/>
      <c r="CK80" s="133"/>
      <c r="CL80" s="133"/>
    </row>
    <row r="81" spans="1:90" ht="14.25" customHeight="1">
      <c r="A81" s="256">
        <v>23</v>
      </c>
      <c r="B81" s="133">
        <v>79</v>
      </c>
      <c r="C81" s="133" t="s">
        <v>809</v>
      </c>
      <c r="D81" s="110">
        <v>4</v>
      </c>
      <c r="E81" s="110">
        <v>8.7200000000000006</v>
      </c>
      <c r="F81" s="110">
        <v>14.59</v>
      </c>
      <c r="G81" s="110"/>
      <c r="H81" s="110"/>
      <c r="I81" s="110"/>
      <c r="J81" s="153" t="s">
        <v>196</v>
      </c>
      <c r="K81" s="26"/>
      <c r="L81" s="153" t="s">
        <v>196</v>
      </c>
      <c r="M81" s="153" t="s">
        <v>196</v>
      </c>
      <c r="N81" s="26"/>
      <c r="O81" s="26" t="s">
        <v>196</v>
      </c>
      <c r="P81" s="26" t="s">
        <v>196</v>
      </c>
      <c r="Q81" s="133"/>
      <c r="R81" s="133"/>
      <c r="S81" s="133"/>
      <c r="T81" s="133"/>
      <c r="U81" s="133"/>
      <c r="V81" s="153" t="s">
        <v>196</v>
      </c>
      <c r="W81" s="281"/>
      <c r="X81" s="153"/>
      <c r="Y81" s="153"/>
      <c r="Z81" s="281"/>
      <c r="AA81" s="26" t="s">
        <v>196</v>
      </c>
      <c r="AB81" s="26" t="s">
        <v>196</v>
      </c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53"/>
      <c r="AX81" s="153"/>
      <c r="AY81" s="133"/>
      <c r="AZ81" s="133"/>
      <c r="BA81" s="153"/>
      <c r="BB81" s="153"/>
      <c r="BC81" s="133"/>
      <c r="BD81" s="133"/>
      <c r="BE81" s="153"/>
      <c r="BF81" s="153"/>
      <c r="BG81" s="133"/>
      <c r="BH81" s="133"/>
      <c r="BI81" s="133"/>
      <c r="BJ81" s="133"/>
      <c r="BK81" s="133"/>
      <c r="BL81" s="133"/>
      <c r="BM81" s="133"/>
      <c r="BN81" s="133"/>
      <c r="BO81" s="133"/>
      <c r="BP81" s="133"/>
      <c r="BQ81" s="133"/>
      <c r="BR81" s="133"/>
      <c r="BS81" s="133"/>
      <c r="BT81" s="201" t="s">
        <v>55</v>
      </c>
      <c r="BU81" s="201" t="s">
        <v>44</v>
      </c>
      <c r="BV81" s="201"/>
      <c r="BW81" s="201" t="s">
        <v>44</v>
      </c>
      <c r="BX81" s="201" t="s">
        <v>44</v>
      </c>
      <c r="BY81" s="133"/>
      <c r="BZ81" s="133"/>
      <c r="CA81" s="133"/>
      <c r="CB81" s="133"/>
      <c r="CC81" s="133"/>
      <c r="CD81" s="133"/>
      <c r="CE81" s="133"/>
      <c r="CF81" s="133"/>
      <c r="CG81" s="153" t="s">
        <v>196</v>
      </c>
      <c r="CH81" s="133"/>
      <c r="CI81" s="133"/>
      <c r="CJ81" s="133"/>
      <c r="CK81" s="133"/>
      <c r="CL81" s="133"/>
    </row>
    <row r="82" spans="1:90" ht="14.25" customHeight="1">
      <c r="A82" s="256">
        <v>23</v>
      </c>
      <c r="B82" s="133">
        <v>80</v>
      </c>
      <c r="C82" s="133" t="s">
        <v>809</v>
      </c>
      <c r="D82" s="110">
        <v>1</v>
      </c>
      <c r="E82" s="110">
        <v>14.91</v>
      </c>
      <c r="F82" s="110">
        <v>7.46</v>
      </c>
      <c r="G82" s="110"/>
      <c r="H82" s="110"/>
      <c r="I82" s="110"/>
      <c r="J82" s="153">
        <v>12</v>
      </c>
      <c r="K82" s="26"/>
      <c r="L82" s="153">
        <v>12</v>
      </c>
      <c r="M82" s="153">
        <v>12</v>
      </c>
      <c r="N82" s="26"/>
      <c r="O82" s="26">
        <v>12</v>
      </c>
      <c r="P82" s="26" t="s">
        <v>196</v>
      </c>
      <c r="Q82" s="133"/>
      <c r="R82" s="133"/>
      <c r="S82" s="133"/>
      <c r="T82" s="133"/>
      <c r="U82" s="133"/>
      <c r="V82" s="153">
        <v>27</v>
      </c>
      <c r="W82" s="281"/>
      <c r="X82" s="153">
        <v>47</v>
      </c>
      <c r="Y82" s="153">
        <v>47</v>
      </c>
      <c r="Z82" s="281"/>
      <c r="AA82" s="26">
        <v>47</v>
      </c>
      <c r="AB82" s="26" t="s">
        <v>196</v>
      </c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53">
        <v>8</v>
      </c>
      <c r="AX82" s="153">
        <v>5</v>
      </c>
      <c r="AY82" s="133"/>
      <c r="AZ82" s="133"/>
      <c r="BA82" s="153">
        <v>10</v>
      </c>
      <c r="BB82" s="153">
        <v>2</v>
      </c>
      <c r="BC82" s="133"/>
      <c r="BD82" s="133"/>
      <c r="BE82" s="153">
        <v>10</v>
      </c>
      <c r="BF82" s="153">
        <v>2</v>
      </c>
      <c r="BG82" s="133">
        <v>10</v>
      </c>
      <c r="BH82" s="133">
        <v>2</v>
      </c>
      <c r="BI82" s="133"/>
      <c r="BJ82" s="133"/>
      <c r="BK82" s="133"/>
      <c r="BL82" s="133"/>
      <c r="BM82" s="133"/>
      <c r="BN82" s="133"/>
      <c r="BO82" s="133"/>
      <c r="BP82" s="133"/>
      <c r="BQ82" s="133"/>
      <c r="BR82" s="133"/>
      <c r="BS82" s="133"/>
      <c r="BT82" s="201"/>
      <c r="BU82" s="201" t="s">
        <v>43</v>
      </c>
      <c r="BV82" s="201" t="s">
        <v>42</v>
      </c>
      <c r="BW82" s="201" t="s">
        <v>43</v>
      </c>
      <c r="BX82" s="201" t="s">
        <v>44</v>
      </c>
      <c r="BY82" s="133"/>
      <c r="BZ82" s="133"/>
      <c r="CA82" s="133"/>
      <c r="CB82" s="133"/>
      <c r="CC82" s="133"/>
      <c r="CD82" s="133"/>
      <c r="CE82" s="133"/>
      <c r="CF82" s="133"/>
      <c r="CG82" s="153" t="s">
        <v>440</v>
      </c>
      <c r="CH82" s="133"/>
      <c r="CI82" s="133"/>
      <c r="CJ82" s="133"/>
      <c r="CK82" s="133"/>
      <c r="CL82" s="133"/>
    </row>
    <row r="83" spans="1:90" ht="14.25" customHeight="1">
      <c r="A83" s="256">
        <v>23</v>
      </c>
      <c r="B83" s="133">
        <v>81</v>
      </c>
      <c r="C83" s="133" t="s">
        <v>809</v>
      </c>
      <c r="D83" s="110">
        <v>1</v>
      </c>
      <c r="E83" s="110">
        <v>12.81</v>
      </c>
      <c r="F83" s="110">
        <v>9.3699999999999992</v>
      </c>
      <c r="G83" s="110"/>
      <c r="H83" s="110"/>
      <c r="I83" s="110"/>
      <c r="J83" s="153" t="s">
        <v>196</v>
      </c>
      <c r="K83" s="26"/>
      <c r="L83" s="153" t="s">
        <v>196</v>
      </c>
      <c r="M83" s="153" t="s">
        <v>196</v>
      </c>
      <c r="N83" s="26"/>
      <c r="O83" s="26" t="s">
        <v>196</v>
      </c>
      <c r="P83" s="26" t="s">
        <v>196</v>
      </c>
      <c r="Q83" s="133"/>
      <c r="R83" s="133"/>
      <c r="S83" s="133"/>
      <c r="T83" s="133"/>
      <c r="U83" s="133"/>
      <c r="V83" s="153" t="s">
        <v>196</v>
      </c>
      <c r="W83" s="281"/>
      <c r="X83" s="153" t="s">
        <v>196</v>
      </c>
      <c r="Y83" s="153" t="s">
        <v>196</v>
      </c>
      <c r="Z83" s="281"/>
      <c r="AA83" s="26" t="s">
        <v>196</v>
      </c>
      <c r="AB83" s="26" t="s">
        <v>196</v>
      </c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53"/>
      <c r="AX83" s="153"/>
      <c r="AY83" s="133"/>
      <c r="AZ83" s="133"/>
      <c r="BA83" s="153"/>
      <c r="BB83" s="153"/>
      <c r="BC83" s="133"/>
      <c r="BD83" s="133"/>
      <c r="BE83" s="153"/>
      <c r="BF83" s="153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133"/>
      <c r="BR83" s="133"/>
      <c r="BS83" s="133"/>
      <c r="BT83" s="201" t="s">
        <v>55</v>
      </c>
      <c r="BU83" s="201" t="s">
        <v>44</v>
      </c>
      <c r="BV83" s="201" t="s">
        <v>49</v>
      </c>
      <c r="BW83" s="201" t="s">
        <v>44</v>
      </c>
      <c r="BX83" s="201" t="s">
        <v>44</v>
      </c>
      <c r="BY83" s="133"/>
      <c r="BZ83" s="133" t="s">
        <v>49</v>
      </c>
      <c r="CA83" s="133"/>
      <c r="CB83" s="133"/>
      <c r="CC83" s="133"/>
      <c r="CD83" s="133"/>
      <c r="CE83" s="133"/>
      <c r="CF83" s="133"/>
      <c r="CG83" s="153" t="s">
        <v>196</v>
      </c>
      <c r="CH83" s="133"/>
      <c r="CI83" s="133"/>
      <c r="CJ83" s="133"/>
      <c r="CK83" s="133"/>
      <c r="CL83" s="133"/>
    </row>
    <row r="84" spans="1:90" ht="14.25" customHeight="1">
      <c r="A84" s="256">
        <v>23</v>
      </c>
      <c r="B84" s="133">
        <v>82</v>
      </c>
      <c r="C84" s="133" t="s">
        <v>809</v>
      </c>
      <c r="D84" s="110">
        <v>1</v>
      </c>
      <c r="E84" s="110">
        <v>10.78</v>
      </c>
      <c r="F84" s="110">
        <v>11.36</v>
      </c>
      <c r="G84" s="110"/>
      <c r="H84" s="110"/>
      <c r="I84" s="110"/>
      <c r="J84" s="153" t="s">
        <v>196</v>
      </c>
      <c r="K84" s="26"/>
      <c r="L84" s="153" t="s">
        <v>196</v>
      </c>
      <c r="M84" s="153" t="s">
        <v>196</v>
      </c>
      <c r="N84" s="26"/>
      <c r="O84" s="26" t="s">
        <v>196</v>
      </c>
      <c r="P84" s="26" t="s">
        <v>196</v>
      </c>
      <c r="Q84" s="133"/>
      <c r="R84" s="133"/>
      <c r="S84" s="133"/>
      <c r="T84" s="133"/>
      <c r="U84" s="133"/>
      <c r="V84" s="153" t="s">
        <v>196</v>
      </c>
      <c r="W84" s="281"/>
      <c r="X84" s="153" t="s">
        <v>196</v>
      </c>
      <c r="Y84" s="153" t="s">
        <v>196</v>
      </c>
      <c r="Z84" s="281"/>
      <c r="AA84" s="26" t="s">
        <v>196</v>
      </c>
      <c r="AB84" s="26" t="s">
        <v>196</v>
      </c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53"/>
      <c r="AX84" s="153"/>
      <c r="AY84" s="133"/>
      <c r="AZ84" s="133"/>
      <c r="BA84" s="153"/>
      <c r="BB84" s="153"/>
      <c r="BC84" s="133"/>
      <c r="BD84" s="133"/>
      <c r="BE84" s="153"/>
      <c r="BF84" s="15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3"/>
      <c r="BR84" s="133"/>
      <c r="BS84" s="133"/>
      <c r="BT84" s="201" t="s">
        <v>44</v>
      </c>
      <c r="BU84" s="201" t="s">
        <v>44</v>
      </c>
      <c r="BV84" s="201" t="s">
        <v>49</v>
      </c>
      <c r="BW84" s="201" t="s">
        <v>44</v>
      </c>
      <c r="BX84" s="201" t="s">
        <v>44</v>
      </c>
      <c r="BY84" s="133"/>
      <c r="BZ84" s="133" t="s">
        <v>49</v>
      </c>
      <c r="CA84" s="133"/>
      <c r="CB84" s="133"/>
      <c r="CC84" s="133"/>
      <c r="CD84" s="133"/>
      <c r="CE84" s="133"/>
      <c r="CF84" s="133"/>
      <c r="CG84" s="153" t="s">
        <v>196</v>
      </c>
      <c r="CH84" s="133"/>
      <c r="CI84" s="133"/>
      <c r="CJ84" s="133"/>
      <c r="CK84" s="133"/>
      <c r="CL84" s="133"/>
    </row>
    <row r="85" spans="1:90" ht="14.25" customHeight="1">
      <c r="A85" s="256">
        <v>23</v>
      </c>
      <c r="B85" s="133">
        <v>83</v>
      </c>
      <c r="C85" s="133" t="s">
        <v>315</v>
      </c>
      <c r="D85" s="110">
        <v>1</v>
      </c>
      <c r="E85" s="110">
        <v>9.26</v>
      </c>
      <c r="F85" s="110">
        <v>13.15</v>
      </c>
      <c r="G85" s="110"/>
      <c r="H85" s="110"/>
      <c r="I85" s="110"/>
      <c r="J85" s="153" t="s">
        <v>196</v>
      </c>
      <c r="K85" s="26"/>
      <c r="L85" s="153" t="s">
        <v>196</v>
      </c>
      <c r="M85" s="153" t="s">
        <v>196</v>
      </c>
      <c r="N85" s="26"/>
      <c r="O85" s="26" t="s">
        <v>196</v>
      </c>
      <c r="P85" s="26" t="s">
        <v>196</v>
      </c>
      <c r="Q85" s="133"/>
      <c r="R85" s="133"/>
      <c r="S85" s="133"/>
      <c r="T85" s="133"/>
      <c r="U85" s="133"/>
      <c r="V85" s="153" t="s">
        <v>196</v>
      </c>
      <c r="W85" s="281"/>
      <c r="X85" s="153" t="s">
        <v>196</v>
      </c>
      <c r="Y85" s="153" t="s">
        <v>196</v>
      </c>
      <c r="Z85" s="281"/>
      <c r="AA85" s="26" t="s">
        <v>196</v>
      </c>
      <c r="AB85" s="26" t="s">
        <v>196</v>
      </c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53"/>
      <c r="AX85" s="153"/>
      <c r="AY85" s="133"/>
      <c r="AZ85" s="133"/>
      <c r="BA85" s="153"/>
      <c r="BB85" s="153"/>
      <c r="BC85" s="133"/>
      <c r="BD85" s="133"/>
      <c r="BE85" s="153"/>
      <c r="BF85" s="15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3"/>
      <c r="BR85" s="133"/>
      <c r="BS85" s="133"/>
      <c r="BT85" s="201" t="s">
        <v>55</v>
      </c>
      <c r="BU85" s="201" t="s">
        <v>44</v>
      </c>
      <c r="BV85" s="201" t="s">
        <v>49</v>
      </c>
      <c r="BW85" s="201" t="s">
        <v>44</v>
      </c>
      <c r="BX85" s="201" t="s">
        <v>44</v>
      </c>
      <c r="BY85" s="133"/>
      <c r="BZ85" s="133" t="s">
        <v>49</v>
      </c>
      <c r="CA85" s="133"/>
      <c r="CB85" s="133"/>
      <c r="CC85" s="133"/>
      <c r="CD85" s="133"/>
      <c r="CE85" s="133"/>
      <c r="CF85" s="133"/>
      <c r="CG85" s="153" t="s">
        <v>196</v>
      </c>
      <c r="CH85" s="133"/>
      <c r="CI85" s="133"/>
      <c r="CJ85" s="133"/>
      <c r="CK85" s="133"/>
      <c r="CL85" s="133"/>
    </row>
    <row r="86" spans="1:90" ht="15" customHeight="1">
      <c r="A86" s="256">
        <v>23</v>
      </c>
      <c r="B86" s="133">
        <v>84</v>
      </c>
      <c r="C86" s="133" t="s">
        <v>315</v>
      </c>
      <c r="D86" s="110">
        <v>1</v>
      </c>
      <c r="E86" s="110">
        <v>8.1</v>
      </c>
      <c r="F86" s="110">
        <v>14.6</v>
      </c>
      <c r="G86" s="110"/>
      <c r="H86" s="110"/>
      <c r="I86" s="110"/>
      <c r="J86" s="153">
        <v>80</v>
      </c>
      <c r="K86" s="26"/>
      <c r="L86" s="153">
        <v>7</v>
      </c>
      <c r="M86" s="153">
        <v>7</v>
      </c>
      <c r="N86" s="26"/>
      <c r="O86" s="26">
        <v>7</v>
      </c>
      <c r="P86" s="26" t="s">
        <v>196</v>
      </c>
      <c r="Q86" s="133"/>
      <c r="R86" s="133"/>
      <c r="S86" s="133"/>
      <c r="T86" s="133"/>
      <c r="U86" s="133"/>
      <c r="V86" s="153">
        <v>64</v>
      </c>
      <c r="W86" s="281"/>
      <c r="X86" s="153">
        <v>19</v>
      </c>
      <c r="Y86" s="153">
        <v>19</v>
      </c>
      <c r="Z86" s="281"/>
      <c r="AA86" s="26">
        <v>19</v>
      </c>
      <c r="AB86" s="26" t="s">
        <v>196</v>
      </c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53">
        <v>13</v>
      </c>
      <c r="AX86" s="153">
        <v>4</v>
      </c>
      <c r="AY86" s="133"/>
      <c r="AZ86" s="133"/>
      <c r="BA86" s="153"/>
      <c r="BB86" s="153"/>
      <c r="BC86" s="133"/>
      <c r="BD86" s="133"/>
      <c r="BE86" s="153"/>
      <c r="BF86" s="15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3"/>
      <c r="BR86" s="133"/>
      <c r="BS86" s="133"/>
      <c r="BT86" s="201"/>
      <c r="BU86" s="201" t="s">
        <v>43</v>
      </c>
      <c r="BV86" s="201" t="s">
        <v>48</v>
      </c>
      <c r="BW86" s="201" t="s">
        <v>43</v>
      </c>
      <c r="BX86" s="201" t="s">
        <v>44</v>
      </c>
      <c r="BY86" s="133"/>
      <c r="BZ86" s="133" t="s">
        <v>49</v>
      </c>
      <c r="CA86" s="133"/>
      <c r="CB86" s="133"/>
      <c r="CC86" s="133"/>
      <c r="CD86" s="133"/>
      <c r="CE86" s="133"/>
      <c r="CF86" s="133"/>
      <c r="CG86" s="153" t="s">
        <v>207</v>
      </c>
      <c r="CH86" s="133"/>
      <c r="CI86" s="133"/>
      <c r="CJ86" s="133"/>
      <c r="CK86" s="133"/>
      <c r="CL86" s="133"/>
    </row>
    <row r="87" spans="1:90" ht="14.25" customHeight="1">
      <c r="A87" s="256">
        <v>23</v>
      </c>
      <c r="B87" s="133">
        <v>85</v>
      </c>
      <c r="C87" s="133" t="s">
        <v>315</v>
      </c>
      <c r="D87" s="110">
        <v>2</v>
      </c>
      <c r="E87" s="110">
        <v>14.38</v>
      </c>
      <c r="F87" s="110">
        <v>9.6</v>
      </c>
      <c r="G87" s="110"/>
      <c r="H87" s="110"/>
      <c r="I87" s="110"/>
      <c r="J87" s="153" t="s">
        <v>196</v>
      </c>
      <c r="K87" s="26"/>
      <c r="L87" s="153" t="s">
        <v>196</v>
      </c>
      <c r="M87" s="153" t="s">
        <v>196</v>
      </c>
      <c r="N87" s="26"/>
      <c r="O87" s="26" t="s">
        <v>196</v>
      </c>
      <c r="P87" s="26" t="s">
        <v>196</v>
      </c>
      <c r="Q87" s="133"/>
      <c r="R87" s="133"/>
      <c r="S87" s="133"/>
      <c r="T87" s="133"/>
      <c r="U87" s="133"/>
      <c r="V87" s="153" t="s">
        <v>196</v>
      </c>
      <c r="W87" s="281"/>
      <c r="X87" s="153"/>
      <c r="Y87" s="153"/>
      <c r="Z87" s="281"/>
      <c r="AA87" s="26" t="s">
        <v>196</v>
      </c>
      <c r="AB87" s="26" t="s">
        <v>196</v>
      </c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53" t="s">
        <v>196</v>
      </c>
      <c r="AX87" s="153" t="s">
        <v>196</v>
      </c>
      <c r="AY87" s="133"/>
      <c r="AZ87" s="133"/>
      <c r="BA87" s="153"/>
      <c r="BB87" s="153"/>
      <c r="BC87" s="133"/>
      <c r="BD87" s="133"/>
      <c r="BE87" s="153"/>
      <c r="BF87" s="15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3"/>
      <c r="BR87" s="133"/>
      <c r="BS87" s="133"/>
      <c r="BT87" s="201"/>
      <c r="BU87" s="201" t="s">
        <v>44</v>
      </c>
      <c r="BV87" s="201" t="s">
        <v>48</v>
      </c>
      <c r="BW87" s="201" t="s">
        <v>44</v>
      </c>
      <c r="BX87" s="201" t="s">
        <v>44</v>
      </c>
      <c r="BY87" s="133"/>
      <c r="BZ87" s="133"/>
      <c r="CA87" s="133"/>
      <c r="CB87" s="133"/>
      <c r="CC87" s="133"/>
      <c r="CD87" s="133"/>
      <c r="CE87" s="133"/>
      <c r="CF87" s="133"/>
      <c r="CG87" s="153" t="s">
        <v>196</v>
      </c>
      <c r="CH87" s="133"/>
      <c r="CI87" s="133"/>
      <c r="CJ87" s="133"/>
      <c r="CK87" s="133"/>
      <c r="CL87" s="133"/>
    </row>
    <row r="88" spans="1:90" ht="14.25" customHeight="1">
      <c r="A88" s="256">
        <v>23</v>
      </c>
      <c r="B88" s="133">
        <v>86</v>
      </c>
      <c r="C88" s="133" t="s">
        <v>315</v>
      </c>
      <c r="D88" s="110">
        <v>2</v>
      </c>
      <c r="E88" s="110">
        <v>12.75</v>
      </c>
      <c r="F88" s="110">
        <v>11</v>
      </c>
      <c r="G88" s="110"/>
      <c r="H88" s="110"/>
      <c r="I88" s="110"/>
      <c r="J88" s="153">
        <v>11</v>
      </c>
      <c r="K88" s="26"/>
      <c r="L88" s="153" t="s">
        <v>196</v>
      </c>
      <c r="M88" s="153" t="s">
        <v>196</v>
      </c>
      <c r="N88" s="26"/>
      <c r="O88" s="26" t="s">
        <v>196</v>
      </c>
      <c r="P88" s="26" t="s">
        <v>196</v>
      </c>
      <c r="Q88" s="133"/>
      <c r="R88" s="133"/>
      <c r="S88" s="133"/>
      <c r="T88" s="133"/>
      <c r="U88" s="133"/>
      <c r="V88" s="153">
        <v>47</v>
      </c>
      <c r="W88" s="281"/>
      <c r="X88" s="153"/>
      <c r="Y88" s="153"/>
      <c r="Z88" s="281"/>
      <c r="AA88" s="26" t="s">
        <v>196</v>
      </c>
      <c r="AB88" s="26" t="s">
        <v>196</v>
      </c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53">
        <v>8</v>
      </c>
      <c r="AX88" s="153">
        <v>4</v>
      </c>
      <c r="AY88" s="133"/>
      <c r="AZ88" s="133"/>
      <c r="BA88" s="153"/>
      <c r="BB88" s="153"/>
      <c r="BC88" s="133"/>
      <c r="BD88" s="133"/>
      <c r="BE88" s="153"/>
      <c r="BF88" s="15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3"/>
      <c r="BR88" s="133"/>
      <c r="BS88" s="133"/>
      <c r="BT88" s="201"/>
      <c r="BU88" s="201" t="s">
        <v>44</v>
      </c>
      <c r="BV88" s="201" t="s">
        <v>48</v>
      </c>
      <c r="BW88" s="201" t="s">
        <v>44</v>
      </c>
      <c r="BX88" s="201" t="s">
        <v>44</v>
      </c>
      <c r="BY88" s="133"/>
      <c r="BZ88" s="133"/>
      <c r="CA88" s="133"/>
      <c r="CB88" s="133"/>
      <c r="CC88" s="133"/>
      <c r="CD88" s="133"/>
      <c r="CE88" s="133"/>
      <c r="CF88" s="133"/>
      <c r="CG88" s="153" t="s">
        <v>196</v>
      </c>
      <c r="CH88" s="133"/>
      <c r="CI88" s="133"/>
      <c r="CJ88" s="133"/>
      <c r="CK88" s="133"/>
      <c r="CL88" s="133"/>
    </row>
    <row r="89" spans="1:90" ht="14.25" customHeight="1">
      <c r="A89" s="256">
        <v>23</v>
      </c>
      <c r="B89" s="133">
        <v>87</v>
      </c>
      <c r="C89" s="256" t="s">
        <v>315</v>
      </c>
      <c r="D89" s="110">
        <v>2</v>
      </c>
      <c r="E89" s="110">
        <v>10.95</v>
      </c>
      <c r="F89" s="110">
        <v>12.61</v>
      </c>
      <c r="G89" s="110"/>
      <c r="H89" s="110"/>
      <c r="I89" s="110"/>
      <c r="J89" s="153">
        <v>13</v>
      </c>
      <c r="K89" s="26"/>
      <c r="L89" s="153" t="s">
        <v>196</v>
      </c>
      <c r="M89" s="153" t="s">
        <v>196</v>
      </c>
      <c r="N89" s="26"/>
      <c r="O89" s="26" t="s">
        <v>196</v>
      </c>
      <c r="P89" s="26" t="s">
        <v>196</v>
      </c>
      <c r="Q89" s="256"/>
      <c r="R89" s="256"/>
      <c r="S89" s="256"/>
      <c r="T89" s="256"/>
      <c r="U89" s="256"/>
      <c r="V89" s="153">
        <v>140</v>
      </c>
      <c r="W89" s="281"/>
      <c r="X89" s="153"/>
      <c r="Y89" s="153"/>
      <c r="Z89" s="281"/>
      <c r="AA89" s="26" t="s">
        <v>196</v>
      </c>
      <c r="AB89" s="26" t="s">
        <v>196</v>
      </c>
      <c r="AC89" s="256"/>
      <c r="AD89" s="256"/>
      <c r="AE89" s="256"/>
      <c r="AF89" s="256"/>
      <c r="AG89" s="256"/>
      <c r="AH89" s="256"/>
      <c r="AI89" s="256"/>
      <c r="AJ89" s="256"/>
      <c r="AK89" s="256"/>
      <c r="AL89" s="256"/>
      <c r="AM89" s="256"/>
      <c r="AN89" s="256"/>
      <c r="AO89" s="256"/>
      <c r="AP89" s="256"/>
      <c r="AQ89" s="256"/>
      <c r="AR89" s="256"/>
      <c r="AS89" s="256"/>
      <c r="AT89" s="256"/>
      <c r="AU89" s="256"/>
      <c r="AV89" s="256"/>
      <c r="AW89" s="153">
        <v>3</v>
      </c>
      <c r="AX89" s="153">
        <v>3</v>
      </c>
      <c r="AY89" s="256"/>
      <c r="AZ89" s="256"/>
      <c r="BA89" s="153"/>
      <c r="BB89" s="153"/>
      <c r="BC89" s="256"/>
      <c r="BD89" s="256"/>
      <c r="BE89" s="153"/>
      <c r="BF89" s="153"/>
      <c r="BG89" s="256"/>
      <c r="BH89" s="256"/>
      <c r="BI89" s="256"/>
      <c r="BJ89" s="256"/>
      <c r="BK89" s="256"/>
      <c r="BL89" s="256"/>
      <c r="BM89" s="256"/>
      <c r="BN89" s="256"/>
      <c r="BO89" s="256"/>
      <c r="BP89" s="256"/>
      <c r="BQ89" s="256"/>
      <c r="BR89" s="256"/>
      <c r="BS89" s="256"/>
      <c r="BT89" s="201"/>
      <c r="BU89" s="201" t="s">
        <v>44</v>
      </c>
      <c r="BV89" s="201" t="s">
        <v>48</v>
      </c>
      <c r="BW89" s="201" t="s">
        <v>44</v>
      </c>
      <c r="BX89" s="201" t="s">
        <v>44</v>
      </c>
      <c r="BY89" s="256"/>
      <c r="BZ89" s="256" t="s">
        <v>49</v>
      </c>
      <c r="CA89" s="256"/>
      <c r="CB89" s="256"/>
      <c r="CC89" s="256"/>
      <c r="CD89" s="256"/>
      <c r="CE89" s="256"/>
      <c r="CF89" s="256"/>
      <c r="CG89" s="153" t="s">
        <v>196</v>
      </c>
      <c r="CH89" s="256"/>
      <c r="CI89" s="256"/>
      <c r="CJ89" s="256"/>
      <c r="CK89" s="256"/>
      <c r="CL89" s="256"/>
    </row>
    <row r="90" spans="1:90" ht="14.25" customHeight="1">
      <c r="A90" s="256">
        <v>23</v>
      </c>
      <c r="B90" s="133">
        <v>88</v>
      </c>
      <c r="C90" s="133" t="s">
        <v>811</v>
      </c>
      <c r="D90" s="110">
        <v>2</v>
      </c>
      <c r="E90" s="110">
        <v>9.41</v>
      </c>
      <c r="F90" s="110">
        <v>14.39</v>
      </c>
      <c r="G90" s="110"/>
      <c r="H90" s="110"/>
      <c r="I90" s="110"/>
      <c r="J90" s="153" t="s">
        <v>196</v>
      </c>
      <c r="K90" s="26"/>
      <c r="L90" s="153" t="s">
        <v>196</v>
      </c>
      <c r="M90" s="153" t="s">
        <v>196</v>
      </c>
      <c r="N90" s="26"/>
      <c r="O90" s="26" t="s">
        <v>196</v>
      </c>
      <c r="P90" s="26" t="s">
        <v>196</v>
      </c>
      <c r="Q90" s="133"/>
      <c r="R90" s="133"/>
      <c r="S90" s="133"/>
      <c r="T90" s="133"/>
      <c r="U90" s="133"/>
      <c r="V90" s="153" t="s">
        <v>196</v>
      </c>
      <c r="W90" s="281"/>
      <c r="X90" s="153"/>
      <c r="Y90" s="153"/>
      <c r="Z90" s="281"/>
      <c r="AA90" s="26" t="s">
        <v>196</v>
      </c>
      <c r="AB90" s="26" t="s">
        <v>196</v>
      </c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53"/>
      <c r="AX90" s="153"/>
      <c r="AY90" s="133"/>
      <c r="AZ90" s="133"/>
      <c r="BA90" s="153"/>
      <c r="BB90" s="153"/>
      <c r="BC90" s="133"/>
      <c r="BD90" s="133"/>
      <c r="BE90" s="153"/>
      <c r="BF90" s="153"/>
      <c r="BG90" s="133"/>
      <c r="BH90" s="133"/>
      <c r="BI90" s="133"/>
      <c r="BJ90" s="133"/>
      <c r="BK90" s="133"/>
      <c r="BL90" s="133"/>
      <c r="BM90" s="133"/>
      <c r="BN90" s="133"/>
      <c r="BO90" s="133"/>
      <c r="BP90" s="133"/>
      <c r="BQ90" s="133"/>
      <c r="BR90" s="133"/>
      <c r="BS90" s="133"/>
      <c r="BT90" s="201" t="s">
        <v>55</v>
      </c>
      <c r="BU90" s="201" t="s">
        <v>44</v>
      </c>
      <c r="BV90" s="201" t="s">
        <v>48</v>
      </c>
      <c r="BW90" s="201" t="s">
        <v>44</v>
      </c>
      <c r="BX90" s="201" t="s">
        <v>44</v>
      </c>
      <c r="BY90" s="133"/>
      <c r="BZ90" s="133"/>
      <c r="CA90" s="133"/>
      <c r="CB90" s="133"/>
      <c r="CC90" s="133"/>
      <c r="CD90" s="133"/>
      <c r="CE90" s="133"/>
      <c r="CF90" s="133"/>
      <c r="CG90" s="153" t="s">
        <v>196</v>
      </c>
      <c r="CH90" s="133"/>
      <c r="CI90" s="133"/>
      <c r="CJ90" s="133"/>
      <c r="CK90" s="133"/>
      <c r="CL90" s="133"/>
    </row>
    <row r="91" spans="1:90" ht="14.25" customHeight="1">
      <c r="A91" s="256">
        <v>23</v>
      </c>
      <c r="B91" s="133">
        <v>89</v>
      </c>
      <c r="C91" s="133" t="s">
        <v>811</v>
      </c>
      <c r="D91" s="110">
        <v>3</v>
      </c>
      <c r="E91" s="110">
        <v>13.77</v>
      </c>
      <c r="F91" s="110">
        <v>10.89</v>
      </c>
      <c r="G91" s="110"/>
      <c r="H91" s="110"/>
      <c r="I91" s="110"/>
      <c r="J91" s="153" t="s">
        <v>196</v>
      </c>
      <c r="K91" s="26"/>
      <c r="L91" s="153" t="s">
        <v>196</v>
      </c>
      <c r="M91" s="153" t="s">
        <v>196</v>
      </c>
      <c r="N91" s="26"/>
      <c r="O91" s="26" t="s">
        <v>196</v>
      </c>
      <c r="P91" s="26" t="s">
        <v>196</v>
      </c>
      <c r="Q91" s="133"/>
      <c r="R91" s="133"/>
      <c r="S91" s="133"/>
      <c r="T91" s="133"/>
      <c r="U91" s="133"/>
      <c r="V91" s="153" t="s">
        <v>196</v>
      </c>
      <c r="W91" s="281"/>
      <c r="X91" s="153"/>
      <c r="Y91" s="153"/>
      <c r="Z91" s="281"/>
      <c r="AA91" s="26" t="s">
        <v>196</v>
      </c>
      <c r="AB91" s="26" t="s">
        <v>196</v>
      </c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53"/>
      <c r="AX91" s="153"/>
      <c r="AY91" s="133"/>
      <c r="AZ91" s="133"/>
      <c r="BA91" s="153"/>
      <c r="BB91" s="153"/>
      <c r="BC91" s="133"/>
      <c r="BD91" s="133"/>
      <c r="BE91" s="153"/>
      <c r="BF91" s="153"/>
      <c r="BG91" s="133"/>
      <c r="BH91" s="133"/>
      <c r="BI91" s="133"/>
      <c r="BJ91" s="133"/>
      <c r="BK91" s="133"/>
      <c r="BL91" s="133"/>
      <c r="BM91" s="133"/>
      <c r="BN91" s="133"/>
      <c r="BO91" s="133"/>
      <c r="BP91" s="133"/>
      <c r="BQ91" s="133"/>
      <c r="BR91" s="133"/>
      <c r="BS91" s="133"/>
      <c r="BT91" s="201" t="s">
        <v>55</v>
      </c>
      <c r="BU91" s="201" t="s">
        <v>44</v>
      </c>
      <c r="BV91" s="201" t="s">
        <v>49</v>
      </c>
      <c r="BW91" s="201" t="s">
        <v>44</v>
      </c>
      <c r="BX91" s="201" t="s">
        <v>44</v>
      </c>
      <c r="BY91" s="133"/>
      <c r="BZ91" s="133"/>
      <c r="CA91" s="133"/>
      <c r="CB91" s="133"/>
      <c r="CC91" s="133"/>
      <c r="CD91" s="133"/>
      <c r="CE91" s="133"/>
      <c r="CF91" s="133"/>
      <c r="CG91" s="153" t="s">
        <v>196</v>
      </c>
      <c r="CH91" s="133"/>
      <c r="CI91" s="133"/>
      <c r="CJ91" s="133"/>
      <c r="CK91" s="133"/>
      <c r="CL91" s="133"/>
    </row>
    <row r="92" spans="1:90" ht="14.25" customHeight="1">
      <c r="A92" s="256">
        <v>23</v>
      </c>
      <c r="B92" s="133">
        <v>90</v>
      </c>
      <c r="C92" s="133" t="s">
        <v>811</v>
      </c>
      <c r="D92" s="110">
        <v>3</v>
      </c>
      <c r="E92" s="110">
        <v>12.44</v>
      </c>
      <c r="F92" s="110">
        <v>12.32</v>
      </c>
      <c r="G92" s="110"/>
      <c r="H92" s="110"/>
      <c r="I92" s="110"/>
      <c r="J92" s="153" t="s">
        <v>196</v>
      </c>
      <c r="K92" s="26"/>
      <c r="L92" s="153" t="s">
        <v>196</v>
      </c>
      <c r="M92" s="153" t="s">
        <v>196</v>
      </c>
      <c r="N92" s="26"/>
      <c r="O92" s="26" t="s">
        <v>196</v>
      </c>
      <c r="P92" s="26" t="s">
        <v>196</v>
      </c>
      <c r="Q92" s="133"/>
      <c r="R92" s="133"/>
      <c r="S92" s="133"/>
      <c r="T92" s="133"/>
      <c r="U92" s="133"/>
      <c r="V92" s="153" t="s">
        <v>196</v>
      </c>
      <c r="W92" s="281"/>
      <c r="X92" s="153"/>
      <c r="Y92" s="153"/>
      <c r="Z92" s="281"/>
      <c r="AA92" s="26" t="s">
        <v>196</v>
      </c>
      <c r="AB92" s="26" t="s">
        <v>196</v>
      </c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53"/>
      <c r="AX92" s="153"/>
      <c r="AY92" s="133"/>
      <c r="AZ92" s="133"/>
      <c r="BA92" s="153"/>
      <c r="BB92" s="153"/>
      <c r="BC92" s="133"/>
      <c r="BD92" s="133"/>
      <c r="BE92" s="153"/>
      <c r="BF92" s="153"/>
      <c r="BG92" s="133"/>
      <c r="BH92" s="133"/>
      <c r="BI92" s="133"/>
      <c r="BJ92" s="133"/>
      <c r="BK92" s="133"/>
      <c r="BL92" s="133"/>
      <c r="BM92" s="133"/>
      <c r="BN92" s="133"/>
      <c r="BO92" s="133"/>
      <c r="BP92" s="133"/>
      <c r="BQ92" s="133"/>
      <c r="BR92" s="133"/>
      <c r="BS92" s="133"/>
      <c r="BT92" s="201" t="s">
        <v>55</v>
      </c>
      <c r="BU92" s="201" t="s">
        <v>44</v>
      </c>
      <c r="BV92" s="201" t="s">
        <v>49</v>
      </c>
      <c r="BW92" s="201" t="s">
        <v>44</v>
      </c>
      <c r="BX92" s="201" t="s">
        <v>44</v>
      </c>
      <c r="BY92" s="133"/>
      <c r="BZ92" s="133"/>
      <c r="CA92" s="133"/>
      <c r="CB92" s="133"/>
      <c r="CC92" s="133"/>
      <c r="CD92" s="133"/>
      <c r="CE92" s="133"/>
      <c r="CF92" s="133"/>
      <c r="CG92" s="153" t="s">
        <v>196</v>
      </c>
      <c r="CH92" s="133"/>
      <c r="CI92" s="133"/>
      <c r="CJ92" s="133"/>
      <c r="CK92" s="133"/>
      <c r="CL92" s="133"/>
    </row>
    <row r="93" spans="1:90" ht="14.25" customHeight="1">
      <c r="A93" s="256">
        <v>23</v>
      </c>
      <c r="B93" s="133">
        <v>91</v>
      </c>
      <c r="C93" s="256"/>
      <c r="D93" s="110">
        <v>3</v>
      </c>
      <c r="E93" s="110">
        <v>10.71</v>
      </c>
      <c r="F93" s="110">
        <v>14.11</v>
      </c>
      <c r="G93" s="110"/>
      <c r="H93" s="110"/>
      <c r="I93" s="110"/>
      <c r="J93" s="153"/>
      <c r="K93" s="26"/>
      <c r="L93" s="153" t="s">
        <v>196</v>
      </c>
      <c r="M93" s="153" t="s">
        <v>196</v>
      </c>
      <c r="N93" s="26"/>
      <c r="O93" s="26" t="s">
        <v>196</v>
      </c>
      <c r="P93" s="26" t="s">
        <v>196</v>
      </c>
      <c r="Q93" s="256"/>
      <c r="R93" s="256"/>
      <c r="S93" s="256"/>
      <c r="T93" s="256"/>
      <c r="U93" s="256"/>
      <c r="V93" s="153"/>
      <c r="W93" s="281"/>
      <c r="X93" s="153"/>
      <c r="Y93" s="153"/>
      <c r="Z93" s="281"/>
      <c r="AA93" s="26" t="s">
        <v>196</v>
      </c>
      <c r="AB93" s="26" t="s">
        <v>196</v>
      </c>
      <c r="AC93" s="256"/>
      <c r="AD93" s="256"/>
      <c r="AE93" s="256"/>
      <c r="AF93" s="256"/>
      <c r="AG93" s="256"/>
      <c r="AH93" s="256"/>
      <c r="AI93" s="256"/>
      <c r="AJ93" s="256"/>
      <c r="AK93" s="256"/>
      <c r="AL93" s="256"/>
      <c r="AM93" s="256"/>
      <c r="AN93" s="256"/>
      <c r="AO93" s="256"/>
      <c r="AP93" s="256"/>
      <c r="AQ93" s="256"/>
      <c r="AR93" s="256"/>
      <c r="AS93" s="256"/>
      <c r="AT93" s="256"/>
      <c r="AU93" s="256"/>
      <c r="AV93" s="256"/>
      <c r="AW93" s="153"/>
      <c r="AX93" s="153"/>
      <c r="AY93" s="256"/>
      <c r="AZ93" s="256"/>
      <c r="BA93" s="153"/>
      <c r="BB93" s="153"/>
      <c r="BC93" s="256"/>
      <c r="BD93" s="256"/>
      <c r="BE93" s="153"/>
      <c r="BF93" s="153"/>
      <c r="BG93" s="256"/>
      <c r="BH93" s="256"/>
      <c r="BI93" s="256"/>
      <c r="BJ93" s="256"/>
      <c r="BK93" s="256"/>
      <c r="BL93" s="256"/>
      <c r="BM93" s="256"/>
      <c r="BN93" s="256"/>
      <c r="BO93" s="256"/>
      <c r="BP93" s="256"/>
      <c r="BQ93" s="256"/>
      <c r="BR93" s="256"/>
      <c r="BS93" s="256"/>
      <c r="BT93" s="201"/>
      <c r="BU93" s="201" t="s">
        <v>44</v>
      </c>
      <c r="BV93" s="201" t="s">
        <v>49</v>
      </c>
      <c r="BW93" s="201" t="s">
        <v>44</v>
      </c>
      <c r="BX93" s="201" t="s">
        <v>44</v>
      </c>
      <c r="BY93" s="256"/>
      <c r="BZ93" s="256"/>
      <c r="CA93" s="256"/>
      <c r="CB93" s="256"/>
      <c r="CC93" s="256"/>
      <c r="CD93" s="256"/>
      <c r="CE93" s="256"/>
      <c r="CF93" s="256"/>
      <c r="CG93" s="153" t="s">
        <v>196</v>
      </c>
      <c r="CH93" s="256"/>
      <c r="CI93" s="256"/>
      <c r="CJ93" s="256"/>
      <c r="CK93" s="256"/>
      <c r="CL93" s="256"/>
    </row>
    <row r="94" spans="1:90" ht="14.25" customHeight="1">
      <c r="A94" s="256">
        <v>23</v>
      </c>
      <c r="B94" s="133">
        <v>92</v>
      </c>
      <c r="C94" s="256"/>
      <c r="D94" s="110">
        <v>4</v>
      </c>
      <c r="E94" s="110">
        <v>12.25</v>
      </c>
      <c r="F94" s="110">
        <v>12.05</v>
      </c>
      <c r="G94" s="110"/>
      <c r="H94" s="110"/>
      <c r="I94" s="110"/>
      <c r="J94" s="153"/>
      <c r="K94" s="26"/>
      <c r="L94" s="153" t="s">
        <v>196</v>
      </c>
      <c r="M94" s="153" t="s">
        <v>196</v>
      </c>
      <c r="N94" s="26"/>
      <c r="O94" s="26" t="s">
        <v>196</v>
      </c>
      <c r="P94" s="26" t="s">
        <v>196</v>
      </c>
      <c r="Q94" s="256"/>
      <c r="R94" s="256"/>
      <c r="S94" s="256"/>
      <c r="T94" s="256"/>
      <c r="U94" s="256"/>
      <c r="V94" s="153"/>
      <c r="W94" s="281"/>
      <c r="X94" s="153"/>
      <c r="Y94" s="153"/>
      <c r="Z94" s="281"/>
      <c r="AA94" s="26" t="s">
        <v>196</v>
      </c>
      <c r="AB94" s="26" t="s">
        <v>196</v>
      </c>
      <c r="AC94" s="256"/>
      <c r="AD94" s="256"/>
      <c r="AE94" s="256"/>
      <c r="AF94" s="256"/>
      <c r="AG94" s="256"/>
      <c r="AH94" s="256"/>
      <c r="AI94" s="256"/>
      <c r="AJ94" s="256"/>
      <c r="AK94" s="256"/>
      <c r="AL94" s="256"/>
      <c r="AM94" s="256"/>
      <c r="AN94" s="256"/>
      <c r="AO94" s="256"/>
      <c r="AP94" s="256"/>
      <c r="AQ94" s="256"/>
      <c r="AR94" s="256"/>
      <c r="AS94" s="256"/>
      <c r="AT94" s="256"/>
      <c r="AU94" s="256"/>
      <c r="AV94" s="256"/>
      <c r="AW94" s="153"/>
      <c r="AX94" s="153"/>
      <c r="AY94" s="256"/>
      <c r="AZ94" s="256"/>
      <c r="BA94" s="153"/>
      <c r="BB94" s="153"/>
      <c r="BC94" s="256"/>
      <c r="BD94" s="256"/>
      <c r="BE94" s="153"/>
      <c r="BF94" s="153"/>
      <c r="BG94" s="256"/>
      <c r="BH94" s="256"/>
      <c r="BI94" s="256"/>
      <c r="BJ94" s="256"/>
      <c r="BK94" s="256"/>
      <c r="BL94" s="256"/>
      <c r="BM94" s="256"/>
      <c r="BN94" s="256"/>
      <c r="BO94" s="256"/>
      <c r="BP94" s="256"/>
      <c r="BQ94" s="256"/>
      <c r="BR94" s="256"/>
      <c r="BS94" s="256"/>
      <c r="BT94" s="201"/>
      <c r="BU94" s="201" t="s">
        <v>44</v>
      </c>
      <c r="BV94" s="201" t="s">
        <v>49</v>
      </c>
      <c r="BW94" s="201" t="s">
        <v>44</v>
      </c>
      <c r="BX94" s="201" t="s">
        <v>44</v>
      </c>
      <c r="BY94" s="256"/>
      <c r="BZ94" s="256"/>
      <c r="CA94" s="256"/>
      <c r="CB94" s="256"/>
      <c r="CC94" s="256"/>
      <c r="CD94" s="256"/>
      <c r="CE94" s="256"/>
      <c r="CF94" s="256"/>
      <c r="CG94" s="153" t="s">
        <v>196</v>
      </c>
      <c r="CH94" s="256"/>
      <c r="CI94" s="256"/>
      <c r="CJ94" s="256"/>
      <c r="CK94" s="256"/>
      <c r="CL94" s="256"/>
    </row>
    <row r="95" spans="1:90" ht="14.25" customHeight="1">
      <c r="A95" s="256">
        <v>23</v>
      </c>
      <c r="B95" s="133">
        <v>93</v>
      </c>
      <c r="C95" s="133" t="s">
        <v>809</v>
      </c>
      <c r="D95" s="110">
        <v>4</v>
      </c>
      <c r="E95" s="110">
        <v>11.89</v>
      </c>
      <c r="F95" s="110">
        <v>13.78</v>
      </c>
      <c r="G95" s="110"/>
      <c r="H95" s="110"/>
      <c r="I95" s="110"/>
      <c r="J95" s="153" t="s">
        <v>196</v>
      </c>
      <c r="K95" s="26"/>
      <c r="L95" s="153" t="s">
        <v>196</v>
      </c>
      <c r="M95" s="153" t="s">
        <v>196</v>
      </c>
      <c r="N95" s="26"/>
      <c r="O95" s="26" t="s">
        <v>196</v>
      </c>
      <c r="P95" s="26" t="s">
        <v>196</v>
      </c>
      <c r="Q95" s="133"/>
      <c r="R95" s="133"/>
      <c r="S95" s="133"/>
      <c r="T95" s="133"/>
      <c r="U95" s="133"/>
      <c r="V95" s="153" t="s">
        <v>196</v>
      </c>
      <c r="W95" s="281"/>
      <c r="X95" s="153"/>
      <c r="Y95" s="153"/>
      <c r="Z95" s="281"/>
      <c r="AA95" s="26" t="s">
        <v>196</v>
      </c>
      <c r="AB95" s="26" t="s">
        <v>196</v>
      </c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  <c r="AM95" s="133"/>
      <c r="AN95" s="133"/>
      <c r="AO95" s="133"/>
      <c r="AP95" s="133"/>
      <c r="AQ95" s="133"/>
      <c r="AR95" s="133"/>
      <c r="AS95" s="133"/>
      <c r="AT95" s="133"/>
      <c r="AU95" s="133"/>
      <c r="AV95" s="133"/>
      <c r="AW95" s="153"/>
      <c r="AX95" s="153"/>
      <c r="AY95" s="133"/>
      <c r="AZ95" s="133"/>
      <c r="BA95" s="153"/>
      <c r="BB95" s="153"/>
      <c r="BC95" s="133"/>
      <c r="BD95" s="133"/>
      <c r="BE95" s="153"/>
      <c r="BF95" s="153"/>
      <c r="BG95" s="133"/>
      <c r="BH95" s="133"/>
      <c r="BI95" s="133"/>
      <c r="BJ95" s="133"/>
      <c r="BK95" s="133"/>
      <c r="BL95" s="133"/>
      <c r="BM95" s="133"/>
      <c r="BN95" s="133"/>
      <c r="BO95" s="133"/>
      <c r="BP95" s="133"/>
      <c r="BQ95" s="133"/>
      <c r="BR95" s="133"/>
      <c r="BS95" s="133"/>
      <c r="BT95" s="201" t="s">
        <v>55</v>
      </c>
      <c r="BU95" s="201" t="s">
        <v>44</v>
      </c>
      <c r="BV95" s="201" t="s">
        <v>49</v>
      </c>
      <c r="BW95" s="201" t="s">
        <v>44</v>
      </c>
      <c r="BX95" s="201" t="s">
        <v>44</v>
      </c>
      <c r="BY95" s="133"/>
      <c r="BZ95" s="133"/>
      <c r="CA95" s="133"/>
      <c r="CB95" s="133"/>
      <c r="CC95" s="133"/>
      <c r="CD95" s="133"/>
      <c r="CE95" s="133"/>
      <c r="CF95" s="133"/>
      <c r="CG95" s="153" t="s">
        <v>196</v>
      </c>
      <c r="CH95" s="133"/>
      <c r="CI95" s="133"/>
      <c r="CJ95" s="133"/>
      <c r="CK95" s="133"/>
      <c r="CL95" s="133"/>
    </row>
    <row r="96" spans="1:90" ht="14.25" customHeight="1">
      <c r="A96" s="256">
        <v>23</v>
      </c>
      <c r="B96" s="133">
        <v>94</v>
      </c>
      <c r="C96" s="133" t="s">
        <v>809</v>
      </c>
      <c r="D96" s="110">
        <v>1</v>
      </c>
      <c r="E96" s="110">
        <v>13.79</v>
      </c>
      <c r="F96" s="110">
        <v>10.55</v>
      </c>
      <c r="G96" s="110"/>
      <c r="H96" s="110"/>
      <c r="I96" s="110"/>
      <c r="J96" s="153" t="s">
        <v>196</v>
      </c>
      <c r="K96" s="26"/>
      <c r="L96" s="153" t="s">
        <v>196</v>
      </c>
      <c r="M96" s="153" t="s">
        <v>196</v>
      </c>
      <c r="N96" s="26"/>
      <c r="O96" s="26" t="s">
        <v>196</v>
      </c>
      <c r="P96" s="26" t="s">
        <v>196</v>
      </c>
      <c r="Q96" s="133"/>
      <c r="R96" s="133"/>
      <c r="S96" s="133"/>
      <c r="T96" s="133"/>
      <c r="U96" s="133"/>
      <c r="V96" s="153" t="s">
        <v>196</v>
      </c>
      <c r="W96" s="281"/>
      <c r="X96" s="153" t="s">
        <v>196</v>
      </c>
      <c r="Y96" s="153" t="s">
        <v>196</v>
      </c>
      <c r="Z96" s="281"/>
      <c r="AA96" s="26" t="s">
        <v>196</v>
      </c>
      <c r="AB96" s="26" t="s">
        <v>196</v>
      </c>
      <c r="AC96" s="133"/>
      <c r="AD96" s="133"/>
      <c r="AE96" s="133"/>
      <c r="AF96" s="133"/>
      <c r="AG96" s="133"/>
      <c r="AH96" s="133"/>
      <c r="AI96" s="133"/>
      <c r="AJ96" s="133"/>
      <c r="AK96" s="133"/>
      <c r="AL96" s="133"/>
      <c r="AM96" s="133"/>
      <c r="AN96" s="133"/>
      <c r="AO96" s="133"/>
      <c r="AP96" s="133"/>
      <c r="AQ96" s="133"/>
      <c r="AR96" s="133"/>
      <c r="AS96" s="133"/>
      <c r="AT96" s="133"/>
      <c r="AU96" s="133"/>
      <c r="AV96" s="133"/>
      <c r="AW96" s="153"/>
      <c r="AX96" s="153"/>
      <c r="AY96" s="133"/>
      <c r="AZ96" s="133"/>
      <c r="BA96" s="153"/>
      <c r="BB96" s="153"/>
      <c r="BC96" s="133"/>
      <c r="BD96" s="133"/>
      <c r="BE96" s="153"/>
      <c r="BF96" s="153"/>
      <c r="BG96" s="133"/>
      <c r="BH96" s="133"/>
      <c r="BI96" s="133"/>
      <c r="BJ96" s="133"/>
      <c r="BK96" s="133"/>
      <c r="BL96" s="133"/>
      <c r="BM96" s="133"/>
      <c r="BN96" s="133"/>
      <c r="BO96" s="133"/>
      <c r="BP96" s="133"/>
      <c r="BQ96" s="133"/>
      <c r="BR96" s="133"/>
      <c r="BS96" s="133"/>
      <c r="BT96" s="201" t="s">
        <v>55</v>
      </c>
      <c r="BU96" s="201" t="s">
        <v>44</v>
      </c>
      <c r="BV96" s="201" t="s">
        <v>49</v>
      </c>
      <c r="BW96" s="201" t="s">
        <v>44</v>
      </c>
      <c r="BX96" s="201" t="s">
        <v>44</v>
      </c>
      <c r="BY96" s="133"/>
      <c r="BZ96" s="133"/>
      <c r="CA96" s="133"/>
      <c r="CB96" s="133"/>
      <c r="CC96" s="133"/>
      <c r="CD96" s="133"/>
      <c r="CE96" s="133"/>
      <c r="CF96" s="133"/>
      <c r="CG96" s="153" t="s">
        <v>196</v>
      </c>
      <c r="CH96" s="133"/>
      <c r="CI96" s="133"/>
      <c r="CJ96" s="133"/>
      <c r="CK96" s="133"/>
      <c r="CL96" s="133"/>
    </row>
    <row r="97" spans="1:90" ht="14.25" customHeight="1">
      <c r="A97" s="256">
        <v>23</v>
      </c>
      <c r="B97" s="133">
        <v>95</v>
      </c>
      <c r="C97" s="133" t="s">
        <v>809</v>
      </c>
      <c r="D97" s="110">
        <v>1</v>
      </c>
      <c r="E97" s="110">
        <v>11.72</v>
      </c>
      <c r="F97" s="110">
        <v>12.36</v>
      </c>
      <c r="G97" s="110"/>
      <c r="H97" s="110"/>
      <c r="I97" s="110"/>
      <c r="J97" s="153">
        <v>11</v>
      </c>
      <c r="K97" s="26"/>
      <c r="L97" s="153">
        <v>8</v>
      </c>
      <c r="M97" s="153">
        <v>8</v>
      </c>
      <c r="N97" s="26"/>
      <c r="O97" s="26">
        <v>8</v>
      </c>
      <c r="P97" s="26" t="s">
        <v>196</v>
      </c>
      <c r="Q97" s="133"/>
      <c r="R97" s="133"/>
      <c r="S97" s="133"/>
      <c r="T97" s="133"/>
      <c r="U97" s="133"/>
      <c r="V97" s="153">
        <v>27</v>
      </c>
      <c r="W97" s="281"/>
      <c r="X97" s="153">
        <v>30</v>
      </c>
      <c r="Y97" s="153">
        <v>30</v>
      </c>
      <c r="Z97" s="281"/>
      <c r="AA97" s="26">
        <v>30</v>
      </c>
      <c r="AB97" s="26" t="s">
        <v>196</v>
      </c>
      <c r="AC97" s="133"/>
      <c r="AD97" s="133"/>
      <c r="AE97" s="133"/>
      <c r="AF97" s="133"/>
      <c r="AG97" s="133"/>
      <c r="AH97" s="133"/>
      <c r="AI97" s="133"/>
      <c r="AJ97" s="133"/>
      <c r="AK97" s="133"/>
      <c r="AL97" s="133"/>
      <c r="AM97" s="133"/>
      <c r="AN97" s="133"/>
      <c r="AO97" s="133"/>
      <c r="AP97" s="133"/>
      <c r="AQ97" s="133"/>
      <c r="AR97" s="133"/>
      <c r="AS97" s="133"/>
      <c r="AT97" s="133"/>
      <c r="AU97" s="133"/>
      <c r="AV97" s="133"/>
      <c r="AW97" s="153">
        <v>8</v>
      </c>
      <c r="AX97" s="153">
        <v>4</v>
      </c>
      <c r="AY97" s="133"/>
      <c r="AZ97" s="133"/>
      <c r="BA97" s="153"/>
      <c r="BB97" s="153"/>
      <c r="BC97" s="133"/>
      <c r="BD97" s="133"/>
      <c r="BE97" s="153"/>
      <c r="BF97" s="153"/>
      <c r="BG97" s="133"/>
      <c r="BH97" s="133"/>
      <c r="BI97" s="133"/>
      <c r="BJ97" s="133"/>
      <c r="BK97" s="133"/>
      <c r="BL97" s="133"/>
      <c r="BM97" s="133"/>
      <c r="BN97" s="133"/>
      <c r="BO97" s="133"/>
      <c r="BP97" s="133"/>
      <c r="BQ97" s="133"/>
      <c r="BR97" s="133"/>
      <c r="BS97" s="133"/>
      <c r="BT97" s="201" t="s">
        <v>43</v>
      </c>
      <c r="BU97" s="201" t="s">
        <v>44</v>
      </c>
      <c r="BV97" s="201" t="s">
        <v>48</v>
      </c>
      <c r="BW97" s="201" t="s">
        <v>44</v>
      </c>
      <c r="BX97" s="201" t="s">
        <v>44</v>
      </c>
      <c r="BY97" s="133"/>
      <c r="BZ97" s="133"/>
      <c r="CA97" s="133"/>
      <c r="CB97" s="133"/>
      <c r="CC97" s="133"/>
      <c r="CD97" s="133"/>
      <c r="CE97" s="133"/>
      <c r="CF97" s="133"/>
      <c r="CG97" s="153" t="s">
        <v>303</v>
      </c>
      <c r="CH97" s="133"/>
      <c r="CI97" s="133"/>
      <c r="CJ97" s="133"/>
      <c r="CK97" s="133"/>
      <c r="CL97" s="133"/>
    </row>
    <row r="98" spans="1:90" ht="14.25" customHeight="1">
      <c r="A98" s="256">
        <v>23</v>
      </c>
      <c r="B98" s="133">
        <v>96</v>
      </c>
      <c r="C98" s="133" t="s">
        <v>315</v>
      </c>
      <c r="D98" s="110">
        <v>1</v>
      </c>
      <c r="E98" s="110">
        <v>10.5</v>
      </c>
      <c r="F98" s="110">
        <v>13.95</v>
      </c>
      <c r="G98" s="110"/>
      <c r="H98" s="110"/>
      <c r="I98" s="110"/>
      <c r="J98" s="153">
        <v>8</v>
      </c>
      <c r="K98" s="26"/>
      <c r="L98" s="153">
        <v>26</v>
      </c>
      <c r="M98" s="153">
        <v>26</v>
      </c>
      <c r="N98" s="26"/>
      <c r="O98" s="26">
        <v>26</v>
      </c>
      <c r="P98" s="26">
        <v>10</v>
      </c>
      <c r="Q98" s="133"/>
      <c r="R98" s="133"/>
      <c r="S98" s="133"/>
      <c r="T98" s="133"/>
      <c r="U98" s="133"/>
      <c r="V98" s="153">
        <v>75</v>
      </c>
      <c r="W98" s="281"/>
      <c r="X98" s="153">
        <v>67</v>
      </c>
      <c r="Y98" s="153">
        <v>67</v>
      </c>
      <c r="Z98" s="281"/>
      <c r="AA98" s="26">
        <v>67</v>
      </c>
      <c r="AB98" s="26">
        <v>23</v>
      </c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133"/>
      <c r="AP98" s="133"/>
      <c r="AQ98" s="133"/>
      <c r="AR98" s="133"/>
      <c r="AS98" s="133"/>
      <c r="AT98" s="133"/>
      <c r="AU98" s="133"/>
      <c r="AV98" s="133"/>
      <c r="AW98" s="153">
        <v>30</v>
      </c>
      <c r="AX98" s="153">
        <v>15</v>
      </c>
      <c r="AY98" s="133"/>
      <c r="AZ98" s="133"/>
      <c r="BA98" s="153">
        <v>13</v>
      </c>
      <c r="BB98" s="153">
        <v>5</v>
      </c>
      <c r="BC98" s="133"/>
      <c r="BD98" s="133"/>
      <c r="BE98" s="153">
        <v>13</v>
      </c>
      <c r="BF98" s="153">
        <v>5</v>
      </c>
      <c r="BG98" s="133">
        <v>13</v>
      </c>
      <c r="BH98" s="133">
        <v>5</v>
      </c>
      <c r="BI98" s="133">
        <v>17</v>
      </c>
      <c r="BJ98" s="133">
        <v>5</v>
      </c>
      <c r="BK98" s="133"/>
      <c r="BL98" s="133"/>
      <c r="BM98" s="133"/>
      <c r="BN98" s="133"/>
      <c r="BO98" s="133"/>
      <c r="BP98" s="133"/>
      <c r="BQ98" s="133"/>
      <c r="BR98" s="133"/>
      <c r="BS98" s="133"/>
      <c r="BT98" s="201" t="s">
        <v>43</v>
      </c>
      <c r="BU98" s="201" t="s">
        <v>43</v>
      </c>
      <c r="BV98" s="201" t="s">
        <v>105</v>
      </c>
      <c r="BW98" s="201" t="s">
        <v>43</v>
      </c>
      <c r="BX98" s="201" t="s">
        <v>43</v>
      </c>
      <c r="BY98" s="133"/>
      <c r="BZ98" s="133"/>
      <c r="CA98" s="133"/>
      <c r="CB98" s="133"/>
      <c r="CC98" s="133"/>
      <c r="CD98" s="133"/>
      <c r="CE98" s="133"/>
      <c r="CF98" s="133"/>
      <c r="CG98" s="153" t="s">
        <v>196</v>
      </c>
      <c r="CH98" s="133"/>
      <c r="CI98" s="133"/>
      <c r="CJ98" s="133"/>
      <c r="CK98" s="133"/>
      <c r="CL98" s="133"/>
    </row>
    <row r="99" spans="1:90" ht="14.25" customHeight="1">
      <c r="A99" s="256">
        <v>23</v>
      </c>
      <c r="B99" s="133">
        <v>97</v>
      </c>
      <c r="C99" s="133" t="s">
        <v>315</v>
      </c>
      <c r="D99" s="110">
        <v>2</v>
      </c>
      <c r="E99" s="110">
        <v>13.79</v>
      </c>
      <c r="F99" s="110">
        <v>11.56</v>
      </c>
      <c r="G99" s="110"/>
      <c r="H99" s="110"/>
      <c r="I99" s="110"/>
      <c r="J99" s="153">
        <v>9</v>
      </c>
      <c r="K99" s="26"/>
      <c r="L99" s="153" t="s">
        <v>196</v>
      </c>
      <c r="M99" s="153" t="s">
        <v>196</v>
      </c>
      <c r="N99" s="26"/>
      <c r="O99" s="26" t="s">
        <v>196</v>
      </c>
      <c r="P99" s="26" t="s">
        <v>196</v>
      </c>
      <c r="Q99" s="133"/>
      <c r="R99" s="133"/>
      <c r="S99" s="133"/>
      <c r="T99" s="133"/>
      <c r="U99" s="133"/>
      <c r="V99" s="153">
        <v>29</v>
      </c>
      <c r="W99" s="281"/>
      <c r="X99" s="153"/>
      <c r="Y99" s="153"/>
      <c r="Z99" s="281"/>
      <c r="AA99" s="26" t="s">
        <v>196</v>
      </c>
      <c r="AB99" s="26" t="s">
        <v>196</v>
      </c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53">
        <v>9</v>
      </c>
      <c r="AX99" s="153">
        <v>3</v>
      </c>
      <c r="AY99" s="133"/>
      <c r="AZ99" s="133"/>
      <c r="BA99" s="153"/>
      <c r="BB99" s="153"/>
      <c r="BC99" s="133"/>
      <c r="BD99" s="133"/>
      <c r="BE99" s="153"/>
      <c r="BF99" s="153"/>
      <c r="BG99" s="133"/>
      <c r="BH99" s="133"/>
      <c r="BI99" s="133"/>
      <c r="BJ99" s="133"/>
      <c r="BK99" s="133"/>
      <c r="BL99" s="133"/>
      <c r="BM99" s="133"/>
      <c r="BN99" s="133"/>
      <c r="BO99" s="133"/>
      <c r="BP99" s="133"/>
      <c r="BQ99" s="133"/>
      <c r="BR99" s="133"/>
      <c r="BS99" s="133"/>
      <c r="BT99" s="201" t="s">
        <v>43</v>
      </c>
      <c r="BU99" s="201" t="s">
        <v>44</v>
      </c>
      <c r="BV99" s="201" t="s">
        <v>49</v>
      </c>
      <c r="BW99" s="201" t="s">
        <v>44</v>
      </c>
      <c r="BX99" s="201" t="s">
        <v>44</v>
      </c>
      <c r="BY99" s="133"/>
      <c r="BZ99" s="133"/>
      <c r="CA99" s="133"/>
      <c r="CB99" s="133"/>
      <c r="CC99" s="133"/>
      <c r="CD99" s="133"/>
      <c r="CE99" s="133"/>
      <c r="CF99" s="133"/>
      <c r="CG99" s="153" t="s">
        <v>303</v>
      </c>
      <c r="CH99" s="133"/>
      <c r="CI99" s="133"/>
      <c r="CJ99" s="133"/>
      <c r="CK99" s="133"/>
      <c r="CL99" s="133"/>
    </row>
    <row r="100" spans="1:90" ht="14.25" customHeight="1">
      <c r="A100" s="256">
        <v>23</v>
      </c>
      <c r="B100" s="133">
        <v>98</v>
      </c>
      <c r="C100" s="133" t="s">
        <v>315</v>
      </c>
      <c r="D100" s="110">
        <v>2</v>
      </c>
      <c r="E100" s="110">
        <v>12.19</v>
      </c>
      <c r="F100" s="110">
        <v>13.57</v>
      </c>
      <c r="G100" s="110"/>
      <c r="H100" s="110"/>
      <c r="I100" s="110"/>
      <c r="J100" s="153">
        <v>11</v>
      </c>
      <c r="K100" s="26"/>
      <c r="L100" s="153">
        <v>10</v>
      </c>
      <c r="M100" s="153">
        <v>10</v>
      </c>
      <c r="N100" s="26"/>
      <c r="O100" s="26">
        <v>10</v>
      </c>
      <c r="P100" s="26">
        <v>10</v>
      </c>
      <c r="Q100" s="133"/>
      <c r="R100" s="133"/>
      <c r="S100" s="133"/>
      <c r="T100" s="133"/>
      <c r="U100" s="133"/>
      <c r="V100" s="153">
        <v>40</v>
      </c>
      <c r="W100" s="281"/>
      <c r="X100" s="153"/>
      <c r="Y100" s="153"/>
      <c r="Z100" s="281"/>
      <c r="AA100" s="26" t="s">
        <v>196</v>
      </c>
      <c r="AB100" s="26">
        <v>19</v>
      </c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133"/>
      <c r="AO100" s="133"/>
      <c r="AP100" s="133"/>
      <c r="AQ100" s="133"/>
      <c r="AR100" s="133"/>
      <c r="AS100" s="133"/>
      <c r="AT100" s="133"/>
      <c r="AU100" s="133"/>
      <c r="AV100" s="133"/>
      <c r="AW100" s="153">
        <v>5</v>
      </c>
      <c r="AX100" s="153">
        <v>6</v>
      </c>
      <c r="AY100" s="133"/>
      <c r="AZ100" s="133"/>
      <c r="BA100" s="153"/>
      <c r="BB100" s="153"/>
      <c r="BC100" s="133"/>
      <c r="BD100" s="133"/>
      <c r="BE100" s="153"/>
      <c r="BF100" s="153"/>
      <c r="BG100" s="133"/>
      <c r="BH100" s="133"/>
      <c r="BI100" s="133">
        <v>8</v>
      </c>
      <c r="BJ100" s="133">
        <v>13</v>
      </c>
      <c r="BK100" s="133"/>
      <c r="BL100" s="133"/>
      <c r="BM100" s="133"/>
      <c r="BN100" s="133"/>
      <c r="BO100" s="133"/>
      <c r="BP100" s="133"/>
      <c r="BQ100" s="133"/>
      <c r="BR100" s="133"/>
      <c r="BS100" s="133"/>
      <c r="BT100" s="201" t="s">
        <v>43</v>
      </c>
      <c r="BU100" s="201" t="s">
        <v>53</v>
      </c>
      <c r="BV100" s="201" t="s">
        <v>105</v>
      </c>
      <c r="BW100" s="201" t="s">
        <v>53</v>
      </c>
      <c r="BX100" s="201" t="s">
        <v>53</v>
      </c>
      <c r="BY100" s="133"/>
      <c r="BZ100" s="133" t="s">
        <v>49</v>
      </c>
      <c r="CA100" s="133"/>
      <c r="CB100" s="133"/>
      <c r="CC100" s="133"/>
      <c r="CD100" s="133"/>
      <c r="CE100" s="133"/>
      <c r="CF100" s="133"/>
      <c r="CG100" s="153" t="s">
        <v>937</v>
      </c>
      <c r="CH100" s="133"/>
      <c r="CI100" s="133"/>
      <c r="CJ100" s="133"/>
      <c r="CK100" s="133"/>
      <c r="CL100" s="133"/>
    </row>
    <row r="101" spans="1:90" ht="14.25" customHeight="1">
      <c r="A101" s="256">
        <v>23</v>
      </c>
      <c r="B101" s="133">
        <v>99</v>
      </c>
      <c r="C101" s="133" t="s">
        <v>809</v>
      </c>
      <c r="D101" s="110">
        <v>3</v>
      </c>
      <c r="E101" s="110">
        <v>13.61</v>
      </c>
      <c r="F101" s="110">
        <v>13.69</v>
      </c>
      <c r="G101" s="110"/>
      <c r="H101" s="110"/>
      <c r="I101" s="110"/>
      <c r="J101" s="153" t="s">
        <v>196</v>
      </c>
      <c r="K101" s="26"/>
      <c r="L101" s="153" t="s">
        <v>196</v>
      </c>
      <c r="M101" s="153" t="s">
        <v>196</v>
      </c>
      <c r="N101" s="26"/>
      <c r="O101" s="26" t="s">
        <v>196</v>
      </c>
      <c r="P101" s="26" t="s">
        <v>196</v>
      </c>
      <c r="Q101" s="133"/>
      <c r="R101" s="133"/>
      <c r="S101" s="133"/>
      <c r="T101" s="133"/>
      <c r="U101" s="133"/>
      <c r="V101" s="153" t="s">
        <v>196</v>
      </c>
      <c r="W101" s="281"/>
      <c r="X101" s="153"/>
      <c r="Y101" s="153"/>
      <c r="Z101" s="281"/>
      <c r="AA101" s="26" t="s">
        <v>196</v>
      </c>
      <c r="AB101" s="26" t="s">
        <v>196</v>
      </c>
      <c r="AC101" s="133"/>
      <c r="AD101" s="133"/>
      <c r="AE101" s="133"/>
      <c r="AF101" s="133"/>
      <c r="AG101" s="133"/>
      <c r="AH101" s="133"/>
      <c r="AI101" s="133"/>
      <c r="AJ101" s="133"/>
      <c r="AK101" s="133"/>
      <c r="AL101" s="133"/>
      <c r="AM101" s="133"/>
      <c r="AN101" s="133"/>
      <c r="AO101" s="133"/>
      <c r="AP101" s="133"/>
      <c r="AQ101" s="133"/>
      <c r="AR101" s="133"/>
      <c r="AS101" s="133"/>
      <c r="AT101" s="133"/>
      <c r="AU101" s="133"/>
      <c r="AV101" s="133"/>
      <c r="AW101" s="153"/>
      <c r="AX101" s="153"/>
      <c r="AY101" s="133"/>
      <c r="AZ101" s="133"/>
      <c r="BA101" s="153"/>
      <c r="BB101" s="153"/>
      <c r="BC101" s="133"/>
      <c r="BD101" s="133"/>
      <c r="BE101" s="153"/>
      <c r="BF101" s="153"/>
      <c r="BG101" s="133"/>
      <c r="BH101" s="133"/>
      <c r="BI101" s="133"/>
      <c r="BJ101" s="133"/>
      <c r="BK101" s="133"/>
      <c r="BL101" s="133"/>
      <c r="BM101" s="133"/>
      <c r="BN101" s="133"/>
      <c r="BO101" s="133"/>
      <c r="BP101" s="133"/>
      <c r="BQ101" s="133"/>
      <c r="BR101" s="133"/>
      <c r="BS101" s="133"/>
      <c r="BT101" s="201" t="s">
        <v>55</v>
      </c>
      <c r="BU101" s="201" t="s">
        <v>44</v>
      </c>
      <c r="BV101" s="201" t="s">
        <v>49</v>
      </c>
      <c r="BW101" s="201" t="s">
        <v>44</v>
      </c>
      <c r="BX101" s="201" t="s">
        <v>55</v>
      </c>
      <c r="BY101" s="133"/>
      <c r="BZ101" s="133" t="s">
        <v>49</v>
      </c>
      <c r="CA101" s="133"/>
      <c r="CB101" s="133"/>
      <c r="CC101" s="133"/>
      <c r="CD101" s="133"/>
      <c r="CE101" s="133"/>
      <c r="CF101" s="133"/>
      <c r="CG101" s="153" t="s">
        <v>202</v>
      </c>
      <c r="CH101" s="133"/>
      <c r="CI101" s="133"/>
      <c r="CJ101" s="133"/>
      <c r="CK101" s="133"/>
      <c r="CL101" s="133"/>
    </row>
    <row r="102" spans="1:90" ht="14.25" customHeight="1">
      <c r="A102" s="256">
        <v>23</v>
      </c>
      <c r="B102" s="133">
        <v>100</v>
      </c>
      <c r="C102" s="133" t="s">
        <v>809</v>
      </c>
      <c r="D102" s="110">
        <v>4</v>
      </c>
      <c r="E102" s="110">
        <v>13.19</v>
      </c>
      <c r="F102" s="110">
        <v>14.96</v>
      </c>
      <c r="G102" s="110"/>
      <c r="H102" s="110"/>
      <c r="I102" s="110"/>
      <c r="J102" s="153" t="s">
        <v>196</v>
      </c>
      <c r="K102" s="26"/>
      <c r="L102" s="153" t="s">
        <v>196</v>
      </c>
      <c r="M102" s="153" t="s">
        <v>196</v>
      </c>
      <c r="N102" s="26"/>
      <c r="O102" s="26" t="s">
        <v>196</v>
      </c>
      <c r="P102" s="26" t="s">
        <v>196</v>
      </c>
      <c r="Q102" s="133"/>
      <c r="R102" s="133"/>
      <c r="S102" s="133"/>
      <c r="T102" s="133"/>
      <c r="U102" s="133"/>
      <c r="V102" s="153" t="s">
        <v>196</v>
      </c>
      <c r="W102" s="281"/>
      <c r="X102" s="153"/>
      <c r="Y102" s="153"/>
      <c r="Z102" s="281"/>
      <c r="AA102" s="26" t="s">
        <v>196</v>
      </c>
      <c r="AB102" s="26" t="s">
        <v>196</v>
      </c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53"/>
      <c r="AX102" s="153"/>
      <c r="AY102" s="133"/>
      <c r="AZ102" s="133"/>
      <c r="BA102" s="153"/>
      <c r="BB102" s="153"/>
      <c r="BC102" s="133"/>
      <c r="BD102" s="133"/>
      <c r="BE102" s="153"/>
      <c r="BF102" s="153"/>
      <c r="BG102" s="133"/>
      <c r="BH102" s="133"/>
      <c r="BI102" s="133"/>
      <c r="BJ102" s="133"/>
      <c r="BK102" s="133"/>
      <c r="BL102" s="133"/>
      <c r="BM102" s="133"/>
      <c r="BN102" s="133"/>
      <c r="BO102" s="133"/>
      <c r="BP102" s="133"/>
      <c r="BQ102" s="133"/>
      <c r="BR102" s="133"/>
      <c r="BS102" s="133"/>
      <c r="BT102" s="201" t="s">
        <v>55</v>
      </c>
      <c r="BU102" s="201" t="s">
        <v>44</v>
      </c>
      <c r="BV102" s="201" t="s">
        <v>49</v>
      </c>
      <c r="BW102" s="201" t="s">
        <v>44</v>
      </c>
      <c r="BX102" s="201" t="s">
        <v>55</v>
      </c>
      <c r="BY102" s="133"/>
      <c r="BZ102" s="133"/>
      <c r="CA102" s="133"/>
      <c r="CB102" s="133"/>
      <c r="CC102" s="133"/>
      <c r="CD102" s="133"/>
      <c r="CE102" s="133"/>
      <c r="CF102" s="133"/>
      <c r="CG102" s="153" t="s">
        <v>202</v>
      </c>
      <c r="CH102" s="133"/>
      <c r="CI102" s="133"/>
      <c r="CJ102" s="133"/>
      <c r="CK102" s="133"/>
      <c r="CL102" s="133"/>
    </row>
    <row r="103" spans="1:90" ht="11.25" customHeight="1">
      <c r="A103" s="133">
        <v>23</v>
      </c>
      <c r="B103" s="133">
        <v>103</v>
      </c>
      <c r="C103" s="133"/>
      <c r="D103" s="133"/>
      <c r="E103" s="133"/>
      <c r="F103" s="133"/>
      <c r="G103" s="133"/>
      <c r="H103" s="133"/>
      <c r="I103" s="133"/>
      <c r="J103" s="153"/>
      <c r="K103" s="26"/>
      <c r="L103" s="153" t="s">
        <v>196</v>
      </c>
      <c r="M103" s="153" t="s">
        <v>196</v>
      </c>
      <c r="N103" s="26"/>
      <c r="O103" s="26" t="s">
        <v>196</v>
      </c>
      <c r="P103" s="26" t="s">
        <v>196</v>
      </c>
      <c r="Q103" s="133"/>
      <c r="R103" s="133"/>
      <c r="S103" s="133"/>
      <c r="T103" s="133"/>
      <c r="U103" s="133"/>
      <c r="V103" s="188"/>
      <c r="W103" s="281"/>
      <c r="X103" s="153"/>
      <c r="Y103" s="153"/>
      <c r="Z103" s="281"/>
      <c r="AA103" s="26" t="s">
        <v>196</v>
      </c>
      <c r="AB103" s="26" t="s">
        <v>196</v>
      </c>
      <c r="AC103" s="133"/>
      <c r="AD103" s="133"/>
      <c r="AE103" s="133"/>
      <c r="AF103" s="133"/>
      <c r="AG103" s="133"/>
      <c r="AH103" s="133"/>
      <c r="AI103" s="133"/>
      <c r="AJ103" s="133"/>
      <c r="AK103" s="133"/>
      <c r="AL103" s="133"/>
      <c r="AM103" s="133"/>
      <c r="AN103" s="133"/>
      <c r="AO103" s="133"/>
      <c r="AP103" s="133"/>
      <c r="AQ103" s="133"/>
      <c r="AR103" s="133"/>
      <c r="AS103" s="133"/>
      <c r="AT103" s="133"/>
      <c r="AU103" s="133"/>
      <c r="AV103" s="133"/>
      <c r="AW103" s="153"/>
      <c r="AX103" s="153"/>
      <c r="AY103" s="133"/>
      <c r="AZ103" s="133"/>
      <c r="BA103" s="153"/>
      <c r="BB103" s="153"/>
      <c r="BC103" s="133"/>
      <c r="BD103" s="133"/>
      <c r="BE103" s="153"/>
      <c r="BF103" s="153"/>
      <c r="BG103" s="133"/>
      <c r="BH103" s="133"/>
      <c r="BI103" s="133"/>
      <c r="BJ103" s="133"/>
      <c r="BK103" s="133"/>
      <c r="BL103" s="133"/>
      <c r="BM103" s="133"/>
      <c r="BN103" s="133"/>
      <c r="BO103" s="133"/>
      <c r="BP103" s="133"/>
      <c r="BQ103" s="133"/>
      <c r="BR103" s="133"/>
      <c r="BS103" s="133"/>
      <c r="BT103" s="26"/>
      <c r="BU103" s="26"/>
      <c r="BV103" s="26"/>
      <c r="BW103" s="26"/>
      <c r="BX103" s="26"/>
      <c r="BY103" s="133"/>
      <c r="BZ103" s="133"/>
      <c r="CA103" s="133"/>
      <c r="CB103" s="133"/>
      <c r="CC103" s="133"/>
      <c r="CD103" s="133"/>
      <c r="CE103" s="133"/>
      <c r="CF103" s="133"/>
      <c r="CG103" s="153"/>
      <c r="CH103" s="133"/>
      <c r="CI103" s="133"/>
      <c r="CJ103" s="133"/>
      <c r="CK103" s="133"/>
      <c r="CL103" s="133"/>
    </row>
    <row r="104" spans="1:90" ht="11.25" customHeight="1">
      <c r="A104" s="133">
        <v>23</v>
      </c>
      <c r="B104" s="133">
        <v>104</v>
      </c>
      <c r="C104" s="133"/>
      <c r="D104" s="133"/>
      <c r="E104" s="133"/>
      <c r="F104" s="133"/>
      <c r="G104" s="133"/>
      <c r="H104" s="133"/>
      <c r="I104" s="133"/>
      <c r="J104" s="153"/>
      <c r="K104" s="26"/>
      <c r="L104" s="153"/>
      <c r="M104" s="153"/>
      <c r="N104" s="26"/>
      <c r="O104" s="26" t="s">
        <v>196</v>
      </c>
      <c r="P104" s="26" t="s">
        <v>196</v>
      </c>
      <c r="Q104" s="133"/>
      <c r="R104" s="133"/>
      <c r="S104" s="133"/>
      <c r="T104" s="133"/>
      <c r="U104" s="133"/>
      <c r="V104" s="188"/>
      <c r="W104" s="281"/>
      <c r="X104" s="153"/>
      <c r="Y104" s="153"/>
      <c r="Z104" s="281"/>
      <c r="AA104" s="26" t="s">
        <v>196</v>
      </c>
      <c r="AB104" s="26" t="s">
        <v>196</v>
      </c>
      <c r="AC104" s="133"/>
      <c r="AD104" s="133"/>
      <c r="AE104" s="133"/>
      <c r="AF104" s="133"/>
      <c r="AG104" s="133"/>
      <c r="AH104" s="133"/>
      <c r="AI104" s="133"/>
      <c r="AJ104" s="133"/>
      <c r="AK104" s="133"/>
      <c r="AL104" s="133"/>
      <c r="AM104" s="133"/>
      <c r="AN104" s="133"/>
      <c r="AO104" s="133"/>
      <c r="AP104" s="133"/>
      <c r="AQ104" s="133"/>
      <c r="AR104" s="133"/>
      <c r="AS104" s="133"/>
      <c r="AT104" s="133"/>
      <c r="AU104" s="133"/>
      <c r="AV104" s="133"/>
      <c r="AW104" s="153"/>
      <c r="AX104" s="153"/>
      <c r="AY104" s="133"/>
      <c r="AZ104" s="133"/>
      <c r="BA104" s="153"/>
      <c r="BB104" s="153"/>
      <c r="BC104" s="133"/>
      <c r="BD104" s="133"/>
      <c r="BE104" s="153"/>
      <c r="BF104" s="153"/>
      <c r="BG104" s="133"/>
      <c r="BH104" s="133"/>
      <c r="BI104" s="133"/>
      <c r="BJ104" s="133"/>
      <c r="BK104" s="133"/>
      <c r="BL104" s="133"/>
      <c r="BM104" s="133"/>
      <c r="BN104" s="133"/>
      <c r="BO104" s="133"/>
      <c r="BP104" s="133"/>
      <c r="BQ104" s="133"/>
      <c r="BR104" s="133"/>
      <c r="BS104" s="133"/>
      <c r="BT104" s="26"/>
      <c r="BU104" s="26"/>
      <c r="BV104" s="26"/>
      <c r="BW104" s="26"/>
      <c r="BX104" s="26"/>
      <c r="BY104" s="133"/>
      <c r="BZ104" s="133"/>
      <c r="CA104" s="133"/>
      <c r="CB104" s="133"/>
      <c r="CC104" s="133"/>
      <c r="CD104" s="133"/>
      <c r="CE104" s="133"/>
      <c r="CF104" s="133"/>
      <c r="CG104" s="153"/>
      <c r="CH104" s="133"/>
      <c r="CI104" s="133"/>
      <c r="CJ104" s="133"/>
      <c r="CK104" s="133"/>
      <c r="CL104" s="133"/>
    </row>
    <row r="105" spans="1:90" ht="11.25" customHeight="1">
      <c r="A105" s="133">
        <v>23</v>
      </c>
      <c r="B105" s="133">
        <v>105</v>
      </c>
      <c r="C105" s="133" t="s">
        <v>1171</v>
      </c>
      <c r="D105" s="133"/>
      <c r="E105" s="133"/>
      <c r="F105" s="133"/>
      <c r="G105" s="133"/>
      <c r="H105" s="133"/>
      <c r="I105" s="133"/>
      <c r="J105" s="153"/>
      <c r="K105" s="26"/>
      <c r="L105" s="153"/>
      <c r="M105" s="153"/>
      <c r="N105" s="26"/>
      <c r="O105" s="26" t="s">
        <v>196</v>
      </c>
      <c r="P105" s="26" t="s">
        <v>196</v>
      </c>
      <c r="Q105" s="133"/>
      <c r="R105" s="133"/>
      <c r="S105" s="133"/>
      <c r="T105" s="133"/>
      <c r="U105" s="133"/>
      <c r="V105" s="188"/>
      <c r="W105" s="281"/>
      <c r="X105" s="153"/>
      <c r="Y105" s="153"/>
      <c r="Z105" s="281"/>
      <c r="AA105" s="26" t="s">
        <v>196</v>
      </c>
      <c r="AB105" s="26" t="s">
        <v>196</v>
      </c>
      <c r="AC105" s="133"/>
      <c r="AD105" s="133"/>
      <c r="AE105" s="133"/>
      <c r="AF105" s="133"/>
      <c r="AG105" s="133"/>
      <c r="AH105" s="133"/>
      <c r="AI105" s="133"/>
      <c r="AJ105" s="133"/>
      <c r="AK105" s="133"/>
      <c r="AL105" s="133"/>
      <c r="AM105" s="133"/>
      <c r="AN105" s="133"/>
      <c r="AO105" s="133"/>
      <c r="AP105" s="133"/>
      <c r="AQ105" s="133"/>
      <c r="AR105" s="133"/>
      <c r="AS105" s="133"/>
      <c r="AT105" s="133"/>
      <c r="AU105" s="133"/>
      <c r="AV105" s="133"/>
      <c r="AW105" s="153"/>
      <c r="AX105" s="153"/>
      <c r="AY105" s="133"/>
      <c r="AZ105" s="133"/>
      <c r="BA105" s="153"/>
      <c r="BB105" s="153"/>
      <c r="BC105" s="133"/>
      <c r="BD105" s="133"/>
      <c r="BE105" s="153"/>
      <c r="BF105" s="153"/>
      <c r="BG105" s="133"/>
      <c r="BH105" s="133"/>
      <c r="BI105" s="133"/>
      <c r="BJ105" s="133"/>
      <c r="BK105" s="133"/>
      <c r="BL105" s="133"/>
      <c r="BM105" s="133"/>
      <c r="BN105" s="133"/>
      <c r="BO105" s="133"/>
      <c r="BP105" s="133"/>
      <c r="BQ105" s="133"/>
      <c r="BR105" s="133"/>
      <c r="BS105" s="133"/>
      <c r="BT105" s="26"/>
      <c r="BU105" s="26"/>
      <c r="BV105" s="26"/>
      <c r="BW105" s="26"/>
      <c r="BX105" s="26"/>
      <c r="BY105" s="133"/>
      <c r="BZ105" s="133"/>
      <c r="CA105" s="133"/>
      <c r="CB105" s="133"/>
      <c r="CC105" s="133"/>
      <c r="CD105" s="133"/>
      <c r="CE105" s="133"/>
      <c r="CF105" s="133"/>
      <c r="CG105" s="153"/>
      <c r="CH105" s="133"/>
      <c r="CI105" s="133"/>
      <c r="CJ105" s="133"/>
      <c r="CK105" s="133"/>
      <c r="CL105" s="133"/>
    </row>
    <row r="106" spans="1:90" ht="11.25" customHeight="1">
      <c r="A106" s="133">
        <v>23</v>
      </c>
      <c r="B106" s="133">
        <v>106</v>
      </c>
      <c r="C106" s="133" t="s">
        <v>809</v>
      </c>
      <c r="D106" s="133"/>
      <c r="E106" s="133"/>
      <c r="F106" s="133"/>
      <c r="G106" s="133"/>
      <c r="H106" s="133"/>
      <c r="I106" s="133"/>
      <c r="J106" s="188"/>
      <c r="K106" s="26"/>
      <c r="L106" s="153"/>
      <c r="M106" s="153"/>
      <c r="N106" s="26"/>
      <c r="O106" s="26" t="s">
        <v>196</v>
      </c>
      <c r="P106" s="26" t="s">
        <v>196</v>
      </c>
      <c r="Q106" s="133"/>
      <c r="R106" s="133">
        <v>33</v>
      </c>
      <c r="S106" s="133"/>
      <c r="T106" s="133"/>
      <c r="U106" s="133"/>
      <c r="V106" s="188"/>
      <c r="W106" s="281"/>
      <c r="X106" s="153"/>
      <c r="Y106" s="153"/>
      <c r="Z106" s="281"/>
      <c r="AA106" s="26" t="s">
        <v>196</v>
      </c>
      <c r="AB106" s="26" t="s">
        <v>196</v>
      </c>
      <c r="AC106" s="133"/>
      <c r="AD106" s="133">
        <v>89</v>
      </c>
      <c r="AE106" s="133"/>
      <c r="AF106" s="133"/>
      <c r="AG106" s="133"/>
      <c r="AH106" s="133"/>
      <c r="AI106" s="133"/>
      <c r="AJ106" s="133"/>
      <c r="AK106" s="133"/>
      <c r="AL106" s="133"/>
      <c r="AM106" s="133"/>
      <c r="AN106" s="133"/>
      <c r="AO106" s="133"/>
      <c r="AP106" s="133"/>
      <c r="AQ106" s="133"/>
      <c r="AR106" s="133"/>
      <c r="AS106" s="133"/>
      <c r="AT106" s="133"/>
      <c r="AU106" s="133"/>
      <c r="AV106" s="133"/>
      <c r="AW106" s="153"/>
      <c r="AX106" s="153"/>
      <c r="AY106" s="133"/>
      <c r="AZ106" s="133"/>
      <c r="BA106" s="153"/>
      <c r="BB106" s="153"/>
      <c r="BC106" s="133"/>
      <c r="BD106" s="133"/>
      <c r="BE106" s="153"/>
      <c r="BF106" s="153"/>
      <c r="BG106" s="133"/>
      <c r="BH106" s="133"/>
      <c r="BI106" s="133"/>
      <c r="BJ106" s="133"/>
      <c r="BK106" s="133"/>
      <c r="BL106" s="133"/>
      <c r="BM106" s="133">
        <v>35.5</v>
      </c>
      <c r="BN106" s="133">
        <v>32</v>
      </c>
      <c r="BO106" s="133"/>
      <c r="BP106" s="133"/>
      <c r="BQ106" s="133"/>
      <c r="BR106" s="133"/>
      <c r="BS106" s="133"/>
      <c r="BT106" s="26"/>
      <c r="BU106" s="26"/>
      <c r="BV106" s="26"/>
      <c r="BW106" s="26"/>
      <c r="BX106" s="26"/>
      <c r="BY106" s="133"/>
      <c r="BZ106" s="133" t="s">
        <v>42</v>
      </c>
      <c r="CA106" s="133"/>
      <c r="CB106" s="133"/>
      <c r="CC106" s="133"/>
      <c r="CD106" s="133"/>
      <c r="CE106" s="133"/>
      <c r="CF106" s="133"/>
      <c r="CG106" s="153"/>
      <c r="CH106" s="133"/>
      <c r="CI106" s="133"/>
      <c r="CJ106" s="133"/>
      <c r="CK106" s="133"/>
      <c r="CL106" s="133"/>
    </row>
    <row r="107" spans="1:90" ht="11.25" customHeight="1">
      <c r="A107" s="133">
        <v>23</v>
      </c>
      <c r="B107" s="133">
        <v>107</v>
      </c>
      <c r="C107" s="133" t="s">
        <v>811</v>
      </c>
      <c r="D107" s="133"/>
      <c r="E107" s="133"/>
      <c r="F107" s="133"/>
      <c r="G107" s="133"/>
      <c r="H107" s="133"/>
      <c r="I107" s="133"/>
      <c r="J107" s="188"/>
      <c r="K107" s="26"/>
      <c r="L107" s="153"/>
      <c r="M107" s="153"/>
      <c r="N107" s="26"/>
      <c r="O107" s="26" t="s">
        <v>196</v>
      </c>
      <c r="P107" s="26" t="s">
        <v>196</v>
      </c>
      <c r="Q107" s="133"/>
      <c r="R107" s="133">
        <v>13</v>
      </c>
      <c r="S107" s="133"/>
      <c r="T107" s="133"/>
      <c r="U107" s="133"/>
      <c r="V107" s="188"/>
      <c r="W107" s="281"/>
      <c r="X107" s="153"/>
      <c r="Y107" s="153"/>
      <c r="Z107" s="281"/>
      <c r="AA107" s="26" t="s">
        <v>196</v>
      </c>
      <c r="AB107" s="26" t="s">
        <v>196</v>
      </c>
      <c r="AC107" s="133"/>
      <c r="AD107" s="133">
        <v>59</v>
      </c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53"/>
      <c r="AX107" s="153"/>
      <c r="AY107" s="133"/>
      <c r="AZ107" s="133"/>
      <c r="BA107" s="153"/>
      <c r="BB107" s="153"/>
      <c r="BC107" s="133"/>
      <c r="BD107" s="133"/>
      <c r="BE107" s="153"/>
      <c r="BF107" s="153"/>
      <c r="BG107" s="133"/>
      <c r="BH107" s="133"/>
      <c r="BI107" s="133"/>
      <c r="BJ107" s="133"/>
      <c r="BK107" s="133"/>
      <c r="BL107" s="133"/>
      <c r="BM107" s="133">
        <v>13</v>
      </c>
      <c r="BN107" s="133">
        <v>6</v>
      </c>
      <c r="BO107" s="133"/>
      <c r="BP107" s="133"/>
      <c r="BQ107" s="133"/>
      <c r="BR107" s="133"/>
      <c r="BS107" s="133"/>
      <c r="BT107" s="26"/>
      <c r="BU107" s="26"/>
      <c r="BV107" s="26"/>
      <c r="BW107" s="26"/>
      <c r="BX107" s="26"/>
      <c r="BY107" s="133"/>
      <c r="BZ107" s="133" t="s">
        <v>105</v>
      </c>
      <c r="CA107" s="133"/>
      <c r="CB107" s="133"/>
      <c r="CC107" s="133"/>
      <c r="CD107" s="133"/>
      <c r="CE107" s="133"/>
      <c r="CF107" s="133"/>
      <c r="CG107" s="153"/>
      <c r="CH107" s="133"/>
      <c r="CI107" s="133"/>
      <c r="CJ107" s="133"/>
      <c r="CK107" s="133"/>
      <c r="CL107" s="133" t="s">
        <v>235</v>
      </c>
    </row>
    <row r="108" spans="1:90" ht="11.25" customHeight="1">
      <c r="A108" s="133">
        <v>23</v>
      </c>
      <c r="B108" s="133">
        <v>108</v>
      </c>
      <c r="C108" s="133" t="s">
        <v>315</v>
      </c>
      <c r="D108" s="133"/>
      <c r="E108" s="133"/>
      <c r="F108" s="133"/>
      <c r="G108" s="133"/>
      <c r="H108" s="133"/>
      <c r="I108" s="133"/>
      <c r="J108" s="188"/>
      <c r="K108" s="26"/>
      <c r="L108" s="153"/>
      <c r="M108" s="153"/>
      <c r="N108" s="26"/>
      <c r="O108" s="26" t="s">
        <v>196</v>
      </c>
      <c r="P108" s="26" t="s">
        <v>196</v>
      </c>
      <c r="Q108" s="133"/>
      <c r="R108" s="133">
        <v>6</v>
      </c>
      <c r="S108" s="133"/>
      <c r="T108" s="133"/>
      <c r="U108" s="133"/>
      <c r="V108" s="188"/>
      <c r="W108" s="281"/>
      <c r="X108" s="153"/>
      <c r="Y108" s="153"/>
      <c r="Z108" s="281"/>
      <c r="AA108" s="26" t="s">
        <v>196</v>
      </c>
      <c r="AB108" s="26" t="s">
        <v>196</v>
      </c>
      <c r="AC108" s="133"/>
      <c r="AD108" s="133">
        <v>25</v>
      </c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3"/>
      <c r="AQ108" s="133"/>
      <c r="AR108" s="133"/>
      <c r="AS108" s="133"/>
      <c r="AT108" s="133"/>
      <c r="AU108" s="133"/>
      <c r="AV108" s="133"/>
      <c r="AW108" s="153"/>
      <c r="AX108" s="153"/>
      <c r="AY108" s="133"/>
      <c r="AZ108" s="133"/>
      <c r="BA108" s="153"/>
      <c r="BB108" s="153"/>
      <c r="BC108" s="133"/>
      <c r="BD108" s="133"/>
      <c r="BE108" s="153"/>
      <c r="BF108" s="153"/>
      <c r="BG108" s="133"/>
      <c r="BH108" s="133"/>
      <c r="BI108" s="133"/>
      <c r="BJ108" s="133"/>
      <c r="BK108" s="133"/>
      <c r="BL108" s="133"/>
      <c r="BM108" s="133">
        <v>13</v>
      </c>
      <c r="BN108" s="133">
        <v>6</v>
      </c>
      <c r="BO108" s="133"/>
      <c r="BP108" s="133"/>
      <c r="BQ108" s="133"/>
      <c r="BR108" s="133"/>
      <c r="BS108" s="133"/>
      <c r="BT108" s="26"/>
      <c r="BU108" s="26"/>
      <c r="BV108" s="26"/>
      <c r="BW108" s="26"/>
      <c r="BX108" s="26"/>
      <c r="BY108" s="133"/>
      <c r="BZ108" s="133"/>
      <c r="CA108" s="133"/>
      <c r="CB108" s="133"/>
      <c r="CC108" s="133"/>
      <c r="CD108" s="133"/>
      <c r="CE108" s="133"/>
      <c r="CF108" s="133"/>
      <c r="CG108" s="153"/>
      <c r="CH108" s="133"/>
      <c r="CI108" s="133"/>
      <c r="CJ108" s="133"/>
      <c r="CK108" s="133"/>
      <c r="CL108" s="133"/>
    </row>
    <row r="109" spans="1:90" ht="11.25" customHeight="1">
      <c r="A109" s="133">
        <v>23</v>
      </c>
      <c r="B109" s="133">
        <v>109</v>
      </c>
      <c r="C109" s="133"/>
      <c r="D109" s="133"/>
      <c r="E109" s="133"/>
      <c r="F109" s="133"/>
      <c r="G109" s="133"/>
      <c r="H109" s="133"/>
      <c r="I109" s="133"/>
      <c r="J109" s="188"/>
      <c r="K109" s="26"/>
      <c r="L109" s="153"/>
      <c r="M109" s="153"/>
      <c r="N109" s="26"/>
      <c r="O109" s="26" t="s">
        <v>196</v>
      </c>
      <c r="P109" s="26" t="s">
        <v>196</v>
      </c>
      <c r="Q109" s="133"/>
      <c r="R109" s="133"/>
      <c r="S109" s="133"/>
      <c r="T109" s="133"/>
      <c r="U109" s="133"/>
      <c r="V109" s="188"/>
      <c r="W109" s="281"/>
      <c r="X109" s="153"/>
      <c r="Y109" s="153"/>
      <c r="Z109" s="281"/>
      <c r="AA109" s="26" t="s">
        <v>196</v>
      </c>
      <c r="AB109" s="26" t="s">
        <v>196</v>
      </c>
      <c r="AC109" s="133"/>
      <c r="AD109" s="133"/>
      <c r="AE109" s="133"/>
      <c r="AF109" s="133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  <c r="AT109" s="133"/>
      <c r="AU109" s="133"/>
      <c r="AV109" s="133"/>
      <c r="AW109" s="153"/>
      <c r="AX109" s="153"/>
      <c r="AY109" s="133"/>
      <c r="AZ109" s="133"/>
      <c r="BA109" s="153"/>
      <c r="BB109" s="153"/>
      <c r="BC109" s="133"/>
      <c r="BD109" s="133"/>
      <c r="BE109" s="153"/>
      <c r="BF109" s="153"/>
      <c r="BG109" s="133"/>
      <c r="BH109" s="133"/>
      <c r="BI109" s="133"/>
      <c r="BJ109" s="133"/>
      <c r="BK109" s="133"/>
      <c r="BL109" s="133"/>
      <c r="BM109" s="133"/>
      <c r="BN109" s="133"/>
      <c r="BO109" s="133"/>
      <c r="BP109" s="133"/>
      <c r="BQ109" s="133"/>
      <c r="BR109" s="133"/>
      <c r="BS109" s="133"/>
      <c r="BT109" s="26"/>
      <c r="BU109" s="26"/>
      <c r="BV109" s="26"/>
      <c r="BW109" s="26"/>
      <c r="BX109" s="26"/>
      <c r="BY109" s="133"/>
      <c r="BZ109" s="133"/>
      <c r="CA109" s="133"/>
      <c r="CB109" s="133"/>
      <c r="CC109" s="133"/>
      <c r="CD109" s="133"/>
      <c r="CE109" s="133"/>
      <c r="CF109" s="133"/>
      <c r="CG109" s="153"/>
      <c r="CH109" s="133"/>
      <c r="CI109" s="133"/>
      <c r="CJ109" s="133"/>
      <c r="CK109" s="133"/>
      <c r="CL109" s="133"/>
    </row>
    <row r="110" spans="1:90" ht="11.25" customHeight="1">
      <c r="A110" s="133">
        <v>23</v>
      </c>
      <c r="B110" s="133">
        <v>110</v>
      </c>
      <c r="C110" s="133"/>
      <c r="D110" s="133"/>
      <c r="E110" s="133"/>
      <c r="F110" s="133"/>
      <c r="G110" s="133"/>
      <c r="H110" s="133"/>
      <c r="I110" s="133"/>
      <c r="J110" s="188"/>
      <c r="K110" s="26"/>
      <c r="L110" s="153"/>
      <c r="M110" s="153"/>
      <c r="N110" s="26"/>
      <c r="O110" s="26" t="s">
        <v>196</v>
      </c>
      <c r="P110" s="26" t="s">
        <v>196</v>
      </c>
      <c r="Q110" s="133"/>
      <c r="R110" s="133"/>
      <c r="S110" s="133"/>
      <c r="T110" s="133"/>
      <c r="U110" s="133"/>
      <c r="V110" s="188"/>
      <c r="W110" s="228"/>
      <c r="X110" s="153"/>
      <c r="Y110" s="153"/>
      <c r="Z110" s="228"/>
      <c r="AA110" s="26" t="s">
        <v>196</v>
      </c>
      <c r="AB110" s="26" t="s">
        <v>196</v>
      </c>
      <c r="AC110" s="133"/>
      <c r="AD110" s="133"/>
      <c r="AE110" s="133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53"/>
      <c r="AX110" s="153"/>
      <c r="AY110" s="133"/>
      <c r="AZ110" s="133"/>
      <c r="BA110" s="153"/>
      <c r="BB110" s="153"/>
      <c r="BC110" s="133"/>
      <c r="BD110" s="133"/>
      <c r="BE110" s="153"/>
      <c r="BF110" s="153"/>
      <c r="BG110" s="133"/>
      <c r="BH110" s="133"/>
      <c r="BI110" s="133"/>
      <c r="BJ110" s="133"/>
      <c r="BK110" s="133"/>
      <c r="BL110" s="133"/>
      <c r="BM110" s="133"/>
      <c r="BN110" s="133"/>
      <c r="BO110" s="133"/>
      <c r="BP110" s="133"/>
      <c r="BQ110" s="133"/>
      <c r="BR110" s="133"/>
      <c r="BS110" s="133"/>
      <c r="BT110" s="26"/>
      <c r="BU110" s="26"/>
      <c r="BV110" s="26"/>
      <c r="BW110" s="26"/>
      <c r="BX110" s="26"/>
      <c r="BY110" s="133"/>
      <c r="BZ110" s="133"/>
      <c r="CA110" s="133"/>
      <c r="CB110" s="133"/>
      <c r="CC110" s="133"/>
      <c r="CD110" s="133"/>
      <c r="CE110" s="133"/>
      <c r="CF110" s="133"/>
      <c r="CG110" s="153"/>
      <c r="CH110" s="133"/>
      <c r="CI110" s="133"/>
      <c r="CJ110" s="133"/>
      <c r="CK110" s="133"/>
      <c r="CL110" s="133"/>
    </row>
    <row r="111" spans="1:90" ht="11.25" customHeight="1">
      <c r="A111" s="133"/>
      <c r="B111" s="133"/>
      <c r="C111" s="133"/>
      <c r="D111" s="133"/>
      <c r="E111" s="133"/>
      <c r="F111" s="133"/>
      <c r="G111" s="133"/>
      <c r="H111" s="133"/>
      <c r="I111" s="133"/>
      <c r="J111" s="188"/>
      <c r="K111" s="26"/>
      <c r="L111" s="153"/>
      <c r="M111" s="153"/>
      <c r="N111" s="26"/>
      <c r="O111" s="26"/>
      <c r="P111" s="26"/>
      <c r="Q111" s="133"/>
      <c r="R111" s="133"/>
      <c r="S111" s="133"/>
      <c r="T111" s="133"/>
      <c r="U111" s="212"/>
      <c r="V111" s="255"/>
      <c r="W111" s="171"/>
      <c r="X111" s="1"/>
      <c r="Y111" s="1"/>
      <c r="Z111" s="171"/>
      <c r="AA111" s="250"/>
      <c r="AB111" s="250"/>
      <c r="AC111" s="224"/>
      <c r="AD111" s="133"/>
      <c r="AE111" s="133"/>
      <c r="AF111" s="133"/>
      <c r="AG111" s="133"/>
      <c r="AH111" s="133"/>
      <c r="AI111" s="133"/>
      <c r="AJ111" s="133"/>
      <c r="AK111" s="133"/>
      <c r="AL111" s="133"/>
      <c r="AM111" s="133"/>
      <c r="AN111" s="133"/>
      <c r="AO111" s="133"/>
      <c r="AP111" s="133"/>
      <c r="AQ111" s="133"/>
      <c r="AR111" s="133"/>
      <c r="AS111" s="133"/>
      <c r="AT111" s="133"/>
      <c r="AU111" s="133"/>
      <c r="AV111" s="212"/>
      <c r="AW111" s="1"/>
      <c r="AX111" s="1"/>
      <c r="AY111" s="224"/>
      <c r="AZ111" s="133"/>
      <c r="BA111" s="133"/>
      <c r="BB111" s="133"/>
      <c r="BC111" s="133"/>
      <c r="BD111" s="212"/>
      <c r="BE111" s="1"/>
      <c r="BF111" s="1"/>
      <c r="BG111" s="224"/>
      <c r="BH111" s="133"/>
      <c r="BI111" s="133"/>
      <c r="BJ111" s="133"/>
      <c r="BK111" s="133"/>
      <c r="BL111" s="133"/>
      <c r="BM111" s="133"/>
      <c r="BN111" s="133"/>
      <c r="BO111" s="133"/>
      <c r="BP111" s="133"/>
      <c r="BQ111" s="133"/>
      <c r="BR111" s="133"/>
      <c r="BS111" s="212"/>
      <c r="BT111" s="199"/>
      <c r="BU111" s="199"/>
      <c r="BV111" s="199"/>
      <c r="BW111" s="199"/>
      <c r="BX111" s="199"/>
      <c r="BY111" s="224"/>
      <c r="BZ111" s="133"/>
      <c r="CA111" s="133"/>
      <c r="CB111" s="133"/>
      <c r="CC111" s="133"/>
      <c r="CD111" s="133"/>
      <c r="CE111" s="133"/>
      <c r="CF111" s="133"/>
      <c r="CG111" s="153"/>
      <c r="CH111" s="133"/>
      <c r="CI111" s="133"/>
      <c r="CJ111" s="133"/>
      <c r="CK111" s="133"/>
      <c r="CL111" s="133"/>
    </row>
    <row r="112" spans="1:90" ht="11.25" customHeight="1">
      <c r="A112" s="133"/>
      <c r="B112" s="133"/>
      <c r="C112" s="133"/>
      <c r="D112" s="133"/>
      <c r="E112" s="133"/>
      <c r="F112" s="133"/>
      <c r="G112" s="133"/>
      <c r="H112" s="133"/>
      <c r="I112" s="133"/>
      <c r="J112" s="188"/>
      <c r="K112" s="26"/>
      <c r="L112" s="153"/>
      <c r="M112" s="153"/>
      <c r="N112" s="26"/>
      <c r="O112" s="26"/>
      <c r="P112" s="26"/>
      <c r="Q112" s="133"/>
      <c r="R112" s="133"/>
      <c r="S112" s="133"/>
      <c r="T112" s="133"/>
      <c r="U112" s="212"/>
      <c r="V112" s="226"/>
      <c r="W112" s="171"/>
      <c r="X112" s="30"/>
      <c r="Y112" s="30"/>
      <c r="Z112" s="171"/>
      <c r="AA112" s="77"/>
      <c r="AB112" s="77"/>
      <c r="AC112" s="224"/>
      <c r="AD112" s="133"/>
      <c r="AE112" s="133"/>
      <c r="AF112" s="133"/>
      <c r="AG112" s="133"/>
      <c r="AH112" s="133"/>
      <c r="AI112" s="133"/>
      <c r="AJ112" s="133"/>
      <c r="AK112" s="133"/>
      <c r="AL112" s="133"/>
      <c r="AM112" s="133"/>
      <c r="AN112" s="133"/>
      <c r="AO112" s="133"/>
      <c r="AP112" s="133"/>
      <c r="AQ112" s="133"/>
      <c r="AR112" s="133"/>
      <c r="AS112" s="133"/>
      <c r="AT112" s="133"/>
      <c r="AU112" s="133"/>
      <c r="AV112" s="212"/>
      <c r="AW112" s="171"/>
      <c r="AX112" s="171"/>
      <c r="AY112" s="224"/>
      <c r="AZ112" s="133"/>
      <c r="BA112" s="133"/>
      <c r="BB112" s="133"/>
      <c r="BC112" s="133"/>
      <c r="BD112" s="212"/>
      <c r="BE112" s="171"/>
      <c r="BF112" s="171"/>
      <c r="BG112" s="224"/>
      <c r="BH112" s="133"/>
      <c r="BI112" s="133"/>
      <c r="BJ112" s="133"/>
      <c r="BK112" s="133"/>
      <c r="BL112" s="133"/>
      <c r="BM112" s="133"/>
      <c r="BN112" s="133"/>
      <c r="BO112" s="133"/>
      <c r="BP112" s="133"/>
      <c r="BQ112" s="133"/>
      <c r="BR112" s="133"/>
      <c r="BS112" s="133"/>
      <c r="BT112" s="121"/>
      <c r="BU112" s="121"/>
      <c r="BV112" s="121"/>
      <c r="BW112" s="121"/>
      <c r="BX112" s="121"/>
      <c r="BY112" s="133"/>
      <c r="BZ112" s="133"/>
      <c r="CA112" s="133"/>
      <c r="CB112" s="133"/>
      <c r="CC112" s="133"/>
      <c r="CD112" s="133"/>
      <c r="CE112" s="133"/>
      <c r="CF112" s="133"/>
      <c r="CG112" s="153"/>
      <c r="CH112" s="133"/>
      <c r="CI112" s="133"/>
      <c r="CJ112" s="133"/>
      <c r="CK112" s="133"/>
      <c r="CL112" s="133"/>
    </row>
  </sheetData>
  <mergeCells count="10">
    <mergeCell ref="F1:F2"/>
    <mergeCell ref="O1:R1"/>
    <mergeCell ref="AA1:AD1"/>
    <mergeCell ref="AM1:AP1"/>
    <mergeCell ref="BG1:BN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89"/>
  <sheetViews>
    <sheetView workbookViewId="0"/>
  </sheetViews>
  <sheetFormatPr baseColWidth="10" defaultColWidth="17.1640625" defaultRowHeight="12.75" customHeight="1" x14ac:dyDescent="0"/>
  <cols>
    <col min="1" max="1" width="2.5" customWidth="1"/>
    <col min="2" max="2" width="3.5" customWidth="1"/>
    <col min="3" max="3" width="15.1640625" customWidth="1"/>
    <col min="4" max="4" width="7.33203125" customWidth="1"/>
    <col min="5" max="6" width="4.5" customWidth="1"/>
    <col min="7" max="7" width="5.1640625" customWidth="1"/>
    <col min="8" max="8" width="5" customWidth="1"/>
    <col min="9" max="9" width="4.83203125" customWidth="1"/>
    <col min="10" max="10" width="6" customWidth="1"/>
    <col min="11" max="12" width="5.83203125" customWidth="1"/>
    <col min="13" max="13" width="5.5" customWidth="1"/>
    <col min="14" max="14" width="5.33203125" customWidth="1"/>
    <col min="15" max="15" width="4.5" customWidth="1"/>
    <col min="16" max="16" width="4.33203125" customWidth="1"/>
    <col min="17" max="17" width="5.6640625" customWidth="1"/>
    <col min="18" max="18" width="4.33203125" customWidth="1"/>
    <col min="19" max="20" width="5.5" customWidth="1"/>
    <col min="21" max="21" width="6.1640625" customWidth="1"/>
    <col min="22" max="22" width="5.83203125" customWidth="1"/>
    <col min="23" max="23" width="6.33203125" customWidth="1"/>
    <col min="24" max="25" width="5.5" customWidth="1"/>
    <col min="26" max="26" width="5.1640625" customWidth="1"/>
    <col min="27" max="27" width="3.5" customWidth="1"/>
    <col min="28" max="28" width="4.5" customWidth="1"/>
    <col min="29" max="29" width="5.6640625" customWidth="1"/>
    <col min="30" max="30" width="4.5" customWidth="1"/>
    <col min="31" max="31" width="5.33203125" customWidth="1"/>
    <col min="32" max="32" width="5" customWidth="1"/>
    <col min="33" max="33" width="5.33203125" customWidth="1"/>
    <col min="34" max="35" width="5.5" customWidth="1"/>
    <col min="36" max="36" width="4.5" customWidth="1"/>
    <col min="37" max="38" width="5" customWidth="1"/>
    <col min="39" max="39" width="6" customWidth="1"/>
    <col min="40" max="40" width="6.83203125" customWidth="1"/>
    <col min="41" max="41" width="5.6640625" customWidth="1"/>
    <col min="42" max="42" width="6.6640625" customWidth="1"/>
    <col min="43" max="43" width="11.33203125" customWidth="1"/>
    <col min="44" max="44" width="10.1640625" customWidth="1"/>
    <col min="45" max="45" width="11.5" customWidth="1"/>
    <col min="46" max="46" width="10.5" customWidth="1"/>
    <col min="47" max="47" width="10.1640625" customWidth="1"/>
    <col min="48" max="48" width="9.6640625" customWidth="1"/>
    <col min="49" max="49" width="11.1640625" customWidth="1"/>
    <col min="50" max="50" width="10.83203125" customWidth="1"/>
    <col min="51" max="51" width="10.5" customWidth="1"/>
    <col min="52" max="52" width="11.5" customWidth="1"/>
    <col min="53" max="53" width="11.83203125" customWidth="1"/>
    <col min="54" max="54" width="11.6640625" customWidth="1"/>
    <col min="55" max="55" width="11" customWidth="1"/>
    <col min="56" max="56" width="11.6640625" customWidth="1"/>
    <col min="57" max="57" width="11.5" customWidth="1"/>
    <col min="58" max="58" width="9.6640625" customWidth="1"/>
    <col min="59" max="59" width="9.33203125" customWidth="1"/>
    <col min="60" max="60" width="11.1640625" customWidth="1"/>
    <col min="61" max="61" width="10.33203125" customWidth="1"/>
    <col min="62" max="62" width="10.83203125" customWidth="1"/>
    <col min="63" max="63" width="10.33203125" customWidth="1"/>
    <col min="64" max="64" width="10" customWidth="1"/>
    <col min="65" max="65" width="11.5" customWidth="1"/>
    <col min="66" max="66" width="10" customWidth="1"/>
    <col min="67" max="68" width="6.6640625" customWidth="1"/>
    <col min="69" max="69" width="6.5" customWidth="1"/>
    <col min="70" max="70" width="6.6640625" customWidth="1"/>
    <col min="71" max="71" width="5.5" customWidth="1"/>
    <col min="72" max="72" width="6" customWidth="1"/>
    <col min="73" max="73" width="5.83203125" customWidth="1"/>
    <col min="74" max="74" width="6.5" customWidth="1"/>
    <col min="75" max="75" width="7" customWidth="1"/>
    <col min="76" max="76" width="6.6640625" customWidth="1"/>
    <col min="77" max="77" width="5.83203125" customWidth="1"/>
    <col min="78" max="78" width="6.6640625" customWidth="1"/>
    <col min="79" max="80" width="6.33203125" customWidth="1"/>
    <col min="81" max="82" width="6" customWidth="1"/>
    <col min="83" max="83" width="5.6640625" customWidth="1"/>
    <col min="84" max="84" width="5.5" customWidth="1"/>
    <col min="85" max="85" width="6.33203125" customWidth="1"/>
    <col min="86" max="86" width="6.1640625" customWidth="1"/>
    <col min="87" max="87" width="6.6640625" customWidth="1"/>
    <col min="88" max="88" width="5.83203125" customWidth="1"/>
    <col min="89" max="89" width="5.6640625" customWidth="1"/>
    <col min="90" max="90" width="8.5" customWidth="1"/>
  </cols>
  <sheetData>
    <row r="1" spans="1:90" ht="12" customHeight="1">
      <c r="A1" s="290" t="s">
        <v>0</v>
      </c>
      <c r="B1" s="290" t="s">
        <v>1</v>
      </c>
      <c r="C1" s="292" t="s">
        <v>2</v>
      </c>
      <c r="D1" s="290" t="s">
        <v>3</v>
      </c>
      <c r="E1" s="290" t="s">
        <v>4</v>
      </c>
      <c r="F1" s="290" t="s">
        <v>5</v>
      </c>
      <c r="G1" s="164"/>
      <c r="H1" s="164"/>
      <c r="I1" s="164"/>
      <c r="J1" s="164"/>
      <c r="K1" s="164"/>
      <c r="L1" s="164"/>
      <c r="M1" s="164"/>
      <c r="N1" s="164"/>
      <c r="O1" s="292" t="s">
        <v>6</v>
      </c>
      <c r="P1" s="297"/>
      <c r="Q1" s="297"/>
      <c r="R1" s="298"/>
      <c r="S1" s="118"/>
      <c r="T1" s="33"/>
      <c r="U1" s="33"/>
      <c r="V1" s="33"/>
      <c r="W1" s="33"/>
      <c r="X1" s="33"/>
      <c r="Y1" s="33"/>
      <c r="Z1" s="148"/>
      <c r="AA1" s="292" t="s">
        <v>7</v>
      </c>
      <c r="AB1" s="297"/>
      <c r="AC1" s="297"/>
      <c r="AD1" s="298"/>
      <c r="AE1" s="118"/>
      <c r="AF1" s="33"/>
      <c r="AG1" s="33"/>
      <c r="AH1" s="33"/>
      <c r="AI1" s="33"/>
      <c r="AJ1" s="33"/>
      <c r="AK1" s="33"/>
      <c r="AL1" s="148"/>
      <c r="AM1" s="292" t="s">
        <v>191</v>
      </c>
      <c r="AN1" s="297"/>
      <c r="AO1" s="297"/>
      <c r="AP1" s="298"/>
      <c r="AQ1" s="118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148"/>
      <c r="BG1" s="292" t="s">
        <v>192</v>
      </c>
      <c r="BH1" s="298"/>
      <c r="BI1" s="292"/>
      <c r="BJ1" s="297"/>
      <c r="BK1" s="297"/>
      <c r="BL1" s="298"/>
      <c r="BM1" s="292"/>
      <c r="BN1" s="298"/>
      <c r="BO1" s="118"/>
      <c r="BP1" s="33"/>
      <c r="BQ1" s="33"/>
      <c r="BR1" s="33"/>
      <c r="BS1" s="33"/>
      <c r="BT1" s="33"/>
      <c r="BU1" s="33"/>
      <c r="BV1" s="148"/>
      <c r="BW1" s="51" t="s">
        <v>314</v>
      </c>
      <c r="BX1" s="51" t="s">
        <v>314</v>
      </c>
      <c r="BY1" s="51"/>
      <c r="BZ1" s="51" t="s">
        <v>10</v>
      </c>
      <c r="CA1" s="51"/>
      <c r="CB1" s="51"/>
      <c r="CC1" s="51"/>
      <c r="CD1" s="51"/>
      <c r="CE1" s="51"/>
      <c r="CF1" s="51"/>
      <c r="CG1" s="51"/>
      <c r="CH1" s="51"/>
      <c r="CI1" s="51" t="s">
        <v>11</v>
      </c>
      <c r="CJ1" s="51" t="s">
        <v>11</v>
      </c>
      <c r="CK1" s="51"/>
      <c r="CL1" s="51" t="s">
        <v>11</v>
      </c>
    </row>
    <row r="2" spans="1:90" ht="12" customHeight="1">
      <c r="A2" s="291"/>
      <c r="B2" s="291"/>
      <c r="C2" s="291"/>
      <c r="D2" s="291"/>
      <c r="E2" s="291"/>
      <c r="F2" s="291"/>
      <c r="G2" s="178">
        <v>2001</v>
      </c>
      <c r="H2" s="178">
        <v>2002</v>
      </c>
      <c r="I2" s="178">
        <v>2003</v>
      </c>
      <c r="J2" s="178">
        <v>2004</v>
      </c>
      <c r="K2" s="178">
        <v>2005</v>
      </c>
      <c r="L2" s="178">
        <v>2006</v>
      </c>
      <c r="M2" s="178">
        <v>2007</v>
      </c>
      <c r="N2" s="105">
        <v>2008</v>
      </c>
      <c r="O2" s="51">
        <v>2009</v>
      </c>
      <c r="P2" s="51">
        <v>2010</v>
      </c>
      <c r="Q2" s="51">
        <v>2011</v>
      </c>
      <c r="R2" s="51">
        <v>2012</v>
      </c>
      <c r="S2" s="51">
        <v>2001</v>
      </c>
      <c r="T2" s="51">
        <v>2002</v>
      </c>
      <c r="U2" s="51">
        <v>2003</v>
      </c>
      <c r="V2" s="51">
        <v>2004</v>
      </c>
      <c r="W2" s="51">
        <v>2005</v>
      </c>
      <c r="X2" s="51">
        <v>2006</v>
      </c>
      <c r="Y2" s="51">
        <v>2007</v>
      </c>
      <c r="Z2" s="51">
        <v>2008</v>
      </c>
      <c r="AA2" s="51">
        <v>2009</v>
      </c>
      <c r="AB2" s="51">
        <v>2010</v>
      </c>
      <c r="AC2" s="51">
        <v>2011</v>
      </c>
      <c r="AD2" s="51">
        <v>2012</v>
      </c>
      <c r="AE2" s="51">
        <v>2001</v>
      </c>
      <c r="AF2" s="51">
        <v>2002</v>
      </c>
      <c r="AG2" s="51">
        <v>2003</v>
      </c>
      <c r="AH2" s="51">
        <v>2004</v>
      </c>
      <c r="AI2" s="51">
        <v>2005</v>
      </c>
      <c r="AJ2" s="51">
        <v>2006</v>
      </c>
      <c r="AK2" s="51">
        <v>2007</v>
      </c>
      <c r="AL2" s="51">
        <v>2008</v>
      </c>
      <c r="AM2" s="51">
        <v>2009</v>
      </c>
      <c r="AN2" s="51">
        <v>2010</v>
      </c>
      <c r="AO2" s="51">
        <v>2011</v>
      </c>
      <c r="AP2" s="51">
        <v>2012</v>
      </c>
      <c r="AQ2" s="51" t="s">
        <v>12</v>
      </c>
      <c r="AR2" s="51" t="s">
        <v>13</v>
      </c>
      <c r="AS2" s="51" t="s">
        <v>14</v>
      </c>
      <c r="AT2" s="51" t="s">
        <v>15</v>
      </c>
      <c r="AU2" s="51" t="s">
        <v>16</v>
      </c>
      <c r="AV2" s="51" t="s">
        <v>17</v>
      </c>
      <c r="AW2" s="51" t="s">
        <v>19</v>
      </c>
      <c r="AX2" s="51" t="s">
        <v>18</v>
      </c>
      <c r="AY2" s="51" t="s">
        <v>20</v>
      </c>
      <c r="AZ2" s="51" t="s">
        <v>21</v>
      </c>
      <c r="BA2" s="51" t="s">
        <v>22</v>
      </c>
      <c r="BB2" s="51" t="s">
        <v>23</v>
      </c>
      <c r="BC2" s="51" t="s">
        <v>24</v>
      </c>
      <c r="BD2" s="51" t="s">
        <v>25</v>
      </c>
      <c r="BE2" s="51" t="s">
        <v>26</v>
      </c>
      <c r="BF2" s="51" t="s">
        <v>27</v>
      </c>
      <c r="BG2" s="51" t="s">
        <v>28</v>
      </c>
      <c r="BH2" s="51" t="s">
        <v>29</v>
      </c>
      <c r="BI2" s="51" t="s">
        <v>30</v>
      </c>
      <c r="BJ2" s="51" t="s">
        <v>31</v>
      </c>
      <c r="BK2" s="51" t="s">
        <v>290</v>
      </c>
      <c r="BL2" s="51" t="s">
        <v>291</v>
      </c>
      <c r="BM2" s="51" t="s">
        <v>32</v>
      </c>
      <c r="BN2" s="51" t="s">
        <v>33</v>
      </c>
      <c r="BO2" s="51">
        <v>2001</v>
      </c>
      <c r="BP2" s="51">
        <v>2002</v>
      </c>
      <c r="BQ2" s="51">
        <v>2003</v>
      </c>
      <c r="BR2" s="51">
        <v>2004</v>
      </c>
      <c r="BS2" s="51">
        <v>2005</v>
      </c>
      <c r="BT2" s="51">
        <v>2006</v>
      </c>
      <c r="BU2" s="51">
        <v>2007</v>
      </c>
      <c r="BV2" s="51">
        <v>2008</v>
      </c>
      <c r="BW2" s="51">
        <v>2009</v>
      </c>
      <c r="BX2" s="51">
        <v>2010</v>
      </c>
      <c r="BY2" s="51">
        <v>2011</v>
      </c>
      <c r="BZ2" s="51">
        <v>2012</v>
      </c>
      <c r="CA2" s="51">
        <v>2001</v>
      </c>
      <c r="CB2" s="51">
        <v>2002</v>
      </c>
      <c r="CC2" s="51">
        <v>2003</v>
      </c>
      <c r="CD2" s="51">
        <v>2004</v>
      </c>
      <c r="CE2" s="51">
        <v>2005</v>
      </c>
      <c r="CF2" s="51">
        <v>2006</v>
      </c>
      <c r="CG2" s="51">
        <v>2007</v>
      </c>
      <c r="CH2" s="51">
        <v>2008</v>
      </c>
      <c r="CI2" s="51">
        <v>2009</v>
      </c>
      <c r="CJ2" s="51">
        <v>2010</v>
      </c>
      <c r="CK2" s="51">
        <v>2011</v>
      </c>
      <c r="CL2" s="51">
        <v>2012</v>
      </c>
    </row>
    <row r="3" spans="1:90" ht="14.25" customHeight="1">
      <c r="A3" s="256">
        <v>24</v>
      </c>
      <c r="B3" s="256">
        <v>1</v>
      </c>
      <c r="C3" s="256" t="s">
        <v>811</v>
      </c>
      <c r="D3" s="110">
        <v>2</v>
      </c>
      <c r="E3" s="257">
        <v>19.5</v>
      </c>
      <c r="F3" s="257">
        <v>1.28</v>
      </c>
      <c r="G3" s="110"/>
      <c r="H3" s="110"/>
      <c r="I3" s="110"/>
      <c r="J3" s="110"/>
      <c r="K3" s="153"/>
      <c r="L3" s="110"/>
      <c r="M3" s="110"/>
      <c r="N3" s="110"/>
      <c r="O3" s="256">
        <v>78</v>
      </c>
      <c r="P3" s="193" t="s">
        <v>152</v>
      </c>
      <c r="Q3" s="193"/>
      <c r="R3" s="193"/>
      <c r="S3" s="256"/>
      <c r="T3" s="256"/>
      <c r="U3" s="256"/>
      <c r="V3" s="256"/>
      <c r="W3" s="153"/>
      <c r="X3" s="256"/>
      <c r="Y3" s="256"/>
      <c r="Z3" s="256"/>
      <c r="AA3" s="256"/>
      <c r="AB3" s="193"/>
      <c r="AC3" s="193"/>
      <c r="AD3" s="193"/>
      <c r="AE3" s="256"/>
      <c r="AF3" s="256"/>
      <c r="AG3" s="256"/>
      <c r="AH3" s="256"/>
      <c r="AI3" s="256"/>
      <c r="AJ3" s="256"/>
      <c r="AK3" s="256"/>
      <c r="AL3" s="256"/>
      <c r="AM3" s="256" t="s">
        <v>103</v>
      </c>
      <c r="AN3" s="193" t="s">
        <v>68</v>
      </c>
      <c r="AO3" s="193"/>
      <c r="AP3" s="193"/>
      <c r="AQ3" s="256"/>
      <c r="AR3" s="256"/>
      <c r="AS3" s="256"/>
      <c r="AT3" s="256"/>
      <c r="AU3" s="256"/>
      <c r="AV3" s="256"/>
      <c r="AW3" s="256"/>
      <c r="AX3" s="256"/>
      <c r="AY3" s="153"/>
      <c r="AZ3" s="153"/>
      <c r="BA3" s="256"/>
      <c r="BB3" s="256"/>
      <c r="BC3" s="256"/>
      <c r="BD3" s="256"/>
      <c r="BE3" s="256"/>
      <c r="BF3" s="256"/>
      <c r="BG3" s="256">
        <v>150</v>
      </c>
      <c r="BH3" s="256">
        <v>150</v>
      </c>
      <c r="BI3" s="193" t="s">
        <v>781</v>
      </c>
      <c r="BJ3" s="193" t="s">
        <v>118</v>
      </c>
      <c r="BK3" s="193"/>
      <c r="BL3" s="193"/>
      <c r="BM3" s="193"/>
      <c r="BN3" s="193"/>
      <c r="BO3" s="256"/>
      <c r="BP3" s="256"/>
      <c r="BQ3" s="256"/>
      <c r="BR3" s="256"/>
      <c r="BS3" s="256"/>
      <c r="BT3" s="256"/>
      <c r="BU3" s="256"/>
      <c r="BV3" s="256"/>
      <c r="BW3" s="256" t="s">
        <v>105</v>
      </c>
      <c r="BX3" s="256" t="s">
        <v>105</v>
      </c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 t="s">
        <v>1172</v>
      </c>
      <c r="CJ3" s="193"/>
      <c r="CK3" s="256"/>
      <c r="CL3" s="256"/>
    </row>
    <row r="4" spans="1:90" ht="14.25" customHeight="1">
      <c r="A4" s="256">
        <v>24</v>
      </c>
      <c r="B4" s="256">
        <v>2</v>
      </c>
      <c r="C4" s="256" t="s">
        <v>1173</v>
      </c>
      <c r="D4" s="110">
        <v>2</v>
      </c>
      <c r="E4" s="257">
        <v>17.940000000000001</v>
      </c>
      <c r="F4" s="257">
        <v>2.96</v>
      </c>
      <c r="G4" s="110"/>
      <c r="H4" s="110"/>
      <c r="I4" s="110"/>
      <c r="J4" s="110"/>
      <c r="K4" s="153"/>
      <c r="L4" s="110"/>
      <c r="M4" s="110"/>
      <c r="N4" s="110"/>
      <c r="O4" s="256">
        <v>20</v>
      </c>
      <c r="P4" s="193" t="s">
        <v>265</v>
      </c>
      <c r="Q4" s="193"/>
      <c r="R4" s="193" t="s">
        <v>140</v>
      </c>
      <c r="S4" s="256"/>
      <c r="T4" s="256"/>
      <c r="U4" s="256"/>
      <c r="V4" s="256"/>
      <c r="W4" s="153"/>
      <c r="X4" s="256"/>
      <c r="Y4" s="256"/>
      <c r="Z4" s="256"/>
      <c r="AA4" s="256">
        <v>67</v>
      </c>
      <c r="AB4" s="193" t="s">
        <v>588</v>
      </c>
      <c r="AC4" s="193"/>
      <c r="AD4" s="193" t="s">
        <v>1174</v>
      </c>
      <c r="AE4" s="256"/>
      <c r="AF4" s="256"/>
      <c r="AG4" s="256"/>
      <c r="AH4" s="256"/>
      <c r="AI4" s="256"/>
      <c r="AJ4" s="256"/>
      <c r="AK4" s="256"/>
      <c r="AL4" s="256"/>
      <c r="AM4" s="256"/>
      <c r="AN4" s="193" t="s">
        <v>98</v>
      </c>
      <c r="AO4" s="193"/>
      <c r="AP4" s="193"/>
      <c r="AQ4" s="256"/>
      <c r="AR4" s="256"/>
      <c r="AS4" s="256"/>
      <c r="AT4" s="256"/>
      <c r="AU4" s="256"/>
      <c r="AV4" s="256"/>
      <c r="AW4" s="256"/>
      <c r="AX4" s="256"/>
      <c r="AY4" s="153"/>
      <c r="AZ4" s="153"/>
      <c r="BA4" s="256"/>
      <c r="BB4" s="256"/>
      <c r="BC4" s="256"/>
      <c r="BD4" s="256"/>
      <c r="BE4" s="256"/>
      <c r="BF4" s="256"/>
      <c r="BG4" s="256">
        <v>54</v>
      </c>
      <c r="BH4" s="256">
        <v>45</v>
      </c>
      <c r="BI4" s="193" t="s">
        <v>172</v>
      </c>
      <c r="BJ4" s="193" t="s">
        <v>125</v>
      </c>
      <c r="BK4" s="193"/>
      <c r="BL4" s="193"/>
      <c r="BM4" s="193"/>
      <c r="BN4" s="193"/>
      <c r="BO4" s="256"/>
      <c r="BP4" s="256"/>
      <c r="BQ4" s="256"/>
      <c r="BR4" s="256"/>
      <c r="BS4" s="256"/>
      <c r="BT4" s="256"/>
      <c r="BU4" s="256"/>
      <c r="BV4" s="256"/>
      <c r="BW4" s="256" t="s">
        <v>54</v>
      </c>
      <c r="BX4" s="256" t="s">
        <v>54</v>
      </c>
      <c r="BY4" s="256"/>
      <c r="BZ4" s="256" t="s">
        <v>42</v>
      </c>
      <c r="CA4" s="256"/>
      <c r="CB4" s="256"/>
      <c r="CC4" s="256"/>
      <c r="CD4" s="256"/>
      <c r="CE4" s="256"/>
      <c r="CF4" s="256"/>
      <c r="CG4" s="256"/>
      <c r="CH4" s="256"/>
      <c r="CI4" s="256" t="s">
        <v>54</v>
      </c>
      <c r="CJ4" s="193"/>
      <c r="CK4" s="256"/>
      <c r="CL4" s="256"/>
    </row>
    <row r="5" spans="1:90" ht="14.25" customHeight="1">
      <c r="A5" s="256">
        <v>24</v>
      </c>
      <c r="B5" s="133">
        <v>3</v>
      </c>
      <c r="C5" s="133" t="s">
        <v>811</v>
      </c>
      <c r="D5" s="110">
        <v>2</v>
      </c>
      <c r="E5" s="257">
        <v>16.23</v>
      </c>
      <c r="F5" s="257">
        <v>3.83</v>
      </c>
      <c r="G5" s="110"/>
      <c r="H5" s="110"/>
      <c r="I5" s="110"/>
      <c r="J5" s="110"/>
      <c r="K5" s="153"/>
      <c r="L5" s="110"/>
      <c r="M5" s="110"/>
      <c r="N5" s="110"/>
      <c r="O5" s="133">
        <v>52</v>
      </c>
      <c r="P5" s="57" t="s">
        <v>569</v>
      </c>
      <c r="Q5" s="57"/>
      <c r="R5" s="57"/>
      <c r="S5" s="133"/>
      <c r="T5" s="133"/>
      <c r="U5" s="133"/>
      <c r="V5" s="133"/>
      <c r="W5" s="153"/>
      <c r="X5" s="133"/>
      <c r="Y5" s="133"/>
      <c r="Z5" s="133"/>
      <c r="AA5" s="133"/>
      <c r="AB5" s="57"/>
      <c r="AC5" s="57"/>
      <c r="AD5" s="57"/>
      <c r="AE5" s="133"/>
      <c r="AF5" s="133"/>
      <c r="AG5" s="133"/>
      <c r="AH5" s="133"/>
      <c r="AI5" s="133"/>
      <c r="AJ5" s="133"/>
      <c r="AK5" s="133"/>
      <c r="AL5" s="133"/>
      <c r="AM5" s="133"/>
      <c r="AN5" s="57" t="s">
        <v>172</v>
      </c>
      <c r="AO5" s="57"/>
      <c r="AP5" s="57"/>
      <c r="AQ5" s="133"/>
      <c r="AR5" s="133"/>
      <c r="AS5" s="133"/>
      <c r="AT5" s="133"/>
      <c r="AU5" s="133"/>
      <c r="AV5" s="133"/>
      <c r="AW5" s="133"/>
      <c r="AX5" s="133"/>
      <c r="AY5" s="153"/>
      <c r="AZ5" s="153"/>
      <c r="BA5" s="133"/>
      <c r="BB5" s="133"/>
      <c r="BC5" s="133"/>
      <c r="BD5" s="133"/>
      <c r="BE5" s="133"/>
      <c r="BF5" s="133"/>
      <c r="BG5" s="133">
        <v>165</v>
      </c>
      <c r="BH5" s="133">
        <v>160</v>
      </c>
      <c r="BI5" s="57" t="s">
        <v>1175</v>
      </c>
      <c r="BJ5" s="57" t="s">
        <v>348</v>
      </c>
      <c r="BK5" s="57"/>
      <c r="BL5" s="57"/>
      <c r="BM5" s="57"/>
      <c r="BN5" s="57"/>
      <c r="BO5" s="133"/>
      <c r="BP5" s="133"/>
      <c r="BQ5" s="133"/>
      <c r="BR5" s="133"/>
      <c r="BS5" s="133"/>
      <c r="BT5" s="133"/>
      <c r="BU5" s="133"/>
      <c r="BV5" s="133"/>
      <c r="BW5" s="133" t="s">
        <v>105</v>
      </c>
      <c r="BX5" s="133" t="s">
        <v>105</v>
      </c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 t="s">
        <v>1172</v>
      </c>
      <c r="CJ5" s="57" t="s">
        <v>78</v>
      </c>
      <c r="CK5" s="133"/>
      <c r="CL5" s="133"/>
    </row>
    <row r="6" spans="1:90" ht="14.25" customHeight="1">
      <c r="A6" s="256">
        <v>24</v>
      </c>
      <c r="B6" s="133">
        <v>4</v>
      </c>
      <c r="C6" s="133" t="s">
        <v>1173</v>
      </c>
      <c r="D6" s="110">
        <v>2</v>
      </c>
      <c r="E6" s="257">
        <v>16.03</v>
      </c>
      <c r="F6" s="257">
        <v>4.6500000000000004</v>
      </c>
      <c r="G6" s="110"/>
      <c r="H6" s="110"/>
      <c r="I6" s="110"/>
      <c r="J6" s="110"/>
      <c r="K6" s="153"/>
      <c r="L6" s="110"/>
      <c r="M6" s="110"/>
      <c r="N6" s="110"/>
      <c r="O6" s="133">
        <v>20</v>
      </c>
      <c r="P6" s="57" t="s">
        <v>265</v>
      </c>
      <c r="Q6" s="57"/>
      <c r="R6" s="57"/>
      <c r="S6" s="133"/>
      <c r="T6" s="133"/>
      <c r="U6" s="133"/>
      <c r="V6" s="133"/>
      <c r="W6" s="153"/>
      <c r="X6" s="133"/>
      <c r="Y6" s="133"/>
      <c r="Z6" s="133"/>
      <c r="AA6" s="133">
        <v>69</v>
      </c>
      <c r="AB6" s="57" t="s">
        <v>511</v>
      </c>
      <c r="AC6" s="57"/>
      <c r="AD6" s="57"/>
      <c r="AE6" s="133"/>
      <c r="AF6" s="133"/>
      <c r="AG6" s="133"/>
      <c r="AH6" s="133"/>
      <c r="AI6" s="133"/>
      <c r="AJ6" s="133"/>
      <c r="AK6" s="133"/>
      <c r="AL6" s="133"/>
      <c r="AM6" s="133"/>
      <c r="AN6" s="57"/>
      <c r="AO6" s="57"/>
      <c r="AP6" s="57"/>
      <c r="AQ6" s="133"/>
      <c r="AR6" s="133"/>
      <c r="AS6" s="133"/>
      <c r="AT6" s="133"/>
      <c r="AU6" s="133"/>
      <c r="AV6" s="133"/>
      <c r="AW6" s="133"/>
      <c r="AX6" s="133"/>
      <c r="AY6" s="153"/>
      <c r="AZ6" s="153"/>
      <c r="BA6" s="133"/>
      <c r="BB6" s="133"/>
      <c r="BC6" s="133"/>
      <c r="BD6" s="133"/>
      <c r="BE6" s="133"/>
      <c r="BF6" s="133"/>
      <c r="BG6" s="133">
        <v>21</v>
      </c>
      <c r="BH6" s="133">
        <v>23</v>
      </c>
      <c r="BI6" s="57" t="s">
        <v>611</v>
      </c>
      <c r="BJ6" s="57" t="s">
        <v>97</v>
      </c>
      <c r="BK6" s="57"/>
      <c r="BL6" s="57"/>
      <c r="BM6" s="57"/>
      <c r="BN6" s="57"/>
      <c r="BO6" s="133"/>
      <c r="BP6" s="133"/>
      <c r="BQ6" s="133"/>
      <c r="BR6" s="133"/>
      <c r="BS6" s="133"/>
      <c r="BT6" s="133"/>
      <c r="BU6" s="133"/>
      <c r="BV6" s="133"/>
      <c r="BW6" s="133" t="s">
        <v>54</v>
      </c>
      <c r="BX6" s="133" t="s">
        <v>54</v>
      </c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 t="s">
        <v>54</v>
      </c>
      <c r="CJ6" s="57"/>
      <c r="CK6" s="133"/>
      <c r="CL6" s="133" t="s">
        <v>48</v>
      </c>
    </row>
    <row r="7" spans="1:90" ht="14.25" customHeight="1">
      <c r="A7" s="256">
        <v>24</v>
      </c>
      <c r="B7" s="133">
        <v>5</v>
      </c>
      <c r="C7" s="133" t="s">
        <v>324</v>
      </c>
      <c r="D7" s="110">
        <v>2</v>
      </c>
      <c r="E7" s="257">
        <v>13.78</v>
      </c>
      <c r="F7" s="257">
        <v>6.49</v>
      </c>
      <c r="G7" s="110"/>
      <c r="H7" s="110"/>
      <c r="I7" s="110"/>
      <c r="J7" s="110"/>
      <c r="K7" s="153">
        <v>4</v>
      </c>
      <c r="L7" s="110"/>
      <c r="M7" s="110"/>
      <c r="N7" s="110"/>
      <c r="O7" s="133"/>
      <c r="P7" s="57"/>
      <c r="Q7" s="57"/>
      <c r="R7" s="57"/>
      <c r="S7" s="133"/>
      <c r="T7" s="133"/>
      <c r="U7" s="133"/>
      <c r="V7" s="133"/>
      <c r="W7" s="153">
        <v>34</v>
      </c>
      <c r="X7" s="133"/>
      <c r="Y7" s="133"/>
      <c r="Z7" s="133"/>
      <c r="AA7" s="133"/>
      <c r="AB7" s="57"/>
      <c r="AC7" s="57"/>
      <c r="AD7" s="57"/>
      <c r="AE7" s="133"/>
      <c r="AF7" s="133"/>
      <c r="AG7" s="133"/>
      <c r="AH7" s="133"/>
      <c r="AI7" s="133"/>
      <c r="AJ7" s="133"/>
      <c r="AK7" s="133"/>
      <c r="AL7" s="133"/>
      <c r="AM7" s="133"/>
      <c r="AN7" s="57"/>
      <c r="AO7" s="57"/>
      <c r="AP7" s="57"/>
      <c r="AQ7" s="133"/>
      <c r="AR7" s="133"/>
      <c r="AS7" s="133"/>
      <c r="AT7" s="133"/>
      <c r="AU7" s="133"/>
      <c r="AV7" s="133"/>
      <c r="AW7" s="133"/>
      <c r="AX7" s="133"/>
      <c r="AY7" s="153">
        <v>13</v>
      </c>
      <c r="AZ7" s="153">
        <v>11</v>
      </c>
      <c r="BA7" s="133"/>
      <c r="BB7" s="133"/>
      <c r="BC7" s="133"/>
      <c r="BD7" s="133"/>
      <c r="BE7" s="133"/>
      <c r="BF7" s="133"/>
      <c r="BG7" s="133"/>
      <c r="BH7" s="133"/>
      <c r="BI7" s="57"/>
      <c r="BJ7" s="57"/>
      <c r="BK7" s="57"/>
      <c r="BL7" s="57"/>
      <c r="BM7" s="57"/>
      <c r="BN7" s="57"/>
      <c r="BO7" s="133"/>
      <c r="BP7" s="133"/>
      <c r="BQ7" s="133"/>
      <c r="BR7" s="133"/>
      <c r="BS7" s="133"/>
      <c r="BT7" s="133"/>
      <c r="BU7" s="133"/>
      <c r="BV7" s="133"/>
      <c r="BW7" s="133" t="s">
        <v>49</v>
      </c>
      <c r="BX7" s="133" t="s">
        <v>49</v>
      </c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 t="s">
        <v>1176</v>
      </c>
      <c r="CJ7" s="57"/>
      <c r="CK7" s="133"/>
      <c r="CL7" s="133" t="s">
        <v>48</v>
      </c>
    </row>
    <row r="8" spans="1:90" ht="14.25" customHeight="1">
      <c r="A8" s="256">
        <v>24</v>
      </c>
      <c r="B8" s="133">
        <v>6</v>
      </c>
      <c r="C8" s="133" t="s">
        <v>324</v>
      </c>
      <c r="D8" s="110">
        <v>2</v>
      </c>
      <c r="E8" s="257">
        <v>11.27</v>
      </c>
      <c r="F8" s="257">
        <v>8.9499999999999993</v>
      </c>
      <c r="G8" s="110"/>
      <c r="H8" s="110"/>
      <c r="I8" s="110"/>
      <c r="J8" s="110"/>
      <c r="K8" s="153"/>
      <c r="L8" s="110"/>
      <c r="M8" s="110"/>
      <c r="N8" s="110"/>
      <c r="O8" s="133"/>
      <c r="P8" s="57"/>
      <c r="Q8" s="57"/>
      <c r="R8" s="57"/>
      <c r="S8" s="133"/>
      <c r="T8" s="133"/>
      <c r="U8" s="133"/>
      <c r="V8" s="133"/>
      <c r="W8" s="153"/>
      <c r="X8" s="133"/>
      <c r="Y8" s="133"/>
      <c r="Z8" s="133"/>
      <c r="AA8" s="133"/>
      <c r="AB8" s="57"/>
      <c r="AC8" s="57"/>
      <c r="AD8" s="57"/>
      <c r="AE8" s="133"/>
      <c r="AF8" s="133"/>
      <c r="AG8" s="133"/>
      <c r="AH8" s="133"/>
      <c r="AI8" s="133"/>
      <c r="AJ8" s="133"/>
      <c r="AK8" s="133"/>
      <c r="AL8" s="133"/>
      <c r="AM8" s="133"/>
      <c r="AN8" s="57"/>
      <c r="AO8" s="57"/>
      <c r="AP8" s="57"/>
      <c r="AQ8" s="133"/>
      <c r="AR8" s="133"/>
      <c r="AS8" s="133"/>
      <c r="AT8" s="133"/>
      <c r="AU8" s="133"/>
      <c r="AV8" s="133"/>
      <c r="AW8" s="133"/>
      <c r="AX8" s="133"/>
      <c r="AY8" s="153"/>
      <c r="AZ8" s="153"/>
      <c r="BA8" s="133"/>
      <c r="BB8" s="133"/>
      <c r="BC8" s="133"/>
      <c r="BD8" s="133"/>
      <c r="BE8" s="133"/>
      <c r="BF8" s="133"/>
      <c r="BG8" s="133"/>
      <c r="BH8" s="133"/>
      <c r="BI8" s="57"/>
      <c r="BJ8" s="57"/>
      <c r="BK8" s="57"/>
      <c r="BL8" s="57"/>
      <c r="BM8" s="57"/>
      <c r="BN8" s="57"/>
      <c r="BO8" s="133"/>
      <c r="BP8" s="133"/>
      <c r="BQ8" s="133"/>
      <c r="BR8" s="133"/>
      <c r="BS8" s="133"/>
      <c r="BT8" s="133"/>
      <c r="BU8" s="133"/>
      <c r="BV8" s="133"/>
      <c r="BW8" s="133" t="s">
        <v>49</v>
      </c>
      <c r="BX8" s="133" t="s">
        <v>49</v>
      </c>
      <c r="BY8" s="133"/>
      <c r="BZ8" s="133" t="s">
        <v>48</v>
      </c>
      <c r="CA8" s="133"/>
      <c r="CB8" s="133"/>
      <c r="CC8" s="133"/>
      <c r="CD8" s="133"/>
      <c r="CE8" s="133"/>
      <c r="CF8" s="133"/>
      <c r="CG8" s="133"/>
      <c r="CH8" s="133"/>
      <c r="CI8" s="133" t="s">
        <v>1176</v>
      </c>
      <c r="CJ8" s="57"/>
      <c r="CK8" s="133"/>
      <c r="CL8" s="133"/>
    </row>
    <row r="9" spans="1:90" ht="14.25" customHeight="1">
      <c r="A9" s="256">
        <v>24</v>
      </c>
      <c r="B9" s="133">
        <v>7</v>
      </c>
      <c r="C9" s="133" t="s">
        <v>324</v>
      </c>
      <c r="D9" s="110">
        <v>2</v>
      </c>
      <c r="E9" s="257">
        <v>6.34</v>
      </c>
      <c r="F9" s="257">
        <v>13.89</v>
      </c>
      <c r="G9" s="110"/>
      <c r="H9" s="110"/>
      <c r="I9" s="110"/>
      <c r="J9" s="110"/>
      <c r="K9" s="153">
        <v>10</v>
      </c>
      <c r="L9" s="110"/>
      <c r="M9" s="110"/>
      <c r="N9" s="110"/>
      <c r="O9" s="133"/>
      <c r="P9" s="57"/>
      <c r="Q9" s="57"/>
      <c r="R9" s="57"/>
      <c r="S9" s="133"/>
      <c r="T9" s="133"/>
      <c r="U9" s="133"/>
      <c r="V9" s="133"/>
      <c r="W9" s="153">
        <v>47</v>
      </c>
      <c r="X9" s="133"/>
      <c r="Y9" s="133"/>
      <c r="Z9" s="133"/>
      <c r="AA9" s="133"/>
      <c r="AB9" s="57"/>
      <c r="AC9" s="57"/>
      <c r="AD9" s="57"/>
      <c r="AE9" s="133"/>
      <c r="AF9" s="133"/>
      <c r="AG9" s="133"/>
      <c r="AH9" s="133"/>
      <c r="AI9" s="133"/>
      <c r="AJ9" s="133"/>
      <c r="AK9" s="133"/>
      <c r="AL9" s="133"/>
      <c r="AM9" s="133"/>
      <c r="AN9" s="57"/>
      <c r="AO9" s="57"/>
      <c r="AP9" s="57"/>
      <c r="AQ9" s="133"/>
      <c r="AR9" s="133"/>
      <c r="AS9" s="133"/>
      <c r="AT9" s="133"/>
      <c r="AU9" s="133"/>
      <c r="AV9" s="133"/>
      <c r="AW9" s="133"/>
      <c r="AX9" s="133"/>
      <c r="AY9" s="153">
        <v>44</v>
      </c>
      <c r="AZ9" s="153">
        <v>39</v>
      </c>
      <c r="BA9" s="133"/>
      <c r="BB9" s="133"/>
      <c r="BC9" s="133"/>
      <c r="BD9" s="133"/>
      <c r="BE9" s="133"/>
      <c r="BF9" s="133"/>
      <c r="BG9" s="133"/>
      <c r="BH9" s="133"/>
      <c r="BI9" s="57"/>
      <c r="BJ9" s="57"/>
      <c r="BK9" s="57"/>
      <c r="BL9" s="57"/>
      <c r="BM9" s="57"/>
      <c r="BN9" s="57"/>
      <c r="BO9" s="133"/>
      <c r="BP9" s="133"/>
      <c r="BQ9" s="133"/>
      <c r="BR9" s="133"/>
      <c r="BS9" s="133"/>
      <c r="BT9" s="133"/>
      <c r="BU9" s="133"/>
      <c r="BV9" s="133"/>
      <c r="BW9" s="133" t="s">
        <v>49</v>
      </c>
      <c r="BX9" s="133" t="s">
        <v>49</v>
      </c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 t="s">
        <v>1176</v>
      </c>
      <c r="CJ9" s="57"/>
      <c r="CK9" s="133"/>
      <c r="CL9" s="133"/>
    </row>
    <row r="10" spans="1:90" ht="14.25" customHeight="1">
      <c r="A10" s="256">
        <v>24</v>
      </c>
      <c r="B10" s="133">
        <v>8</v>
      </c>
      <c r="C10" s="133" t="s">
        <v>576</v>
      </c>
      <c r="D10" s="110">
        <v>2</v>
      </c>
      <c r="E10" s="257">
        <v>5.63</v>
      </c>
      <c r="F10" s="257">
        <v>14.85</v>
      </c>
      <c r="G10" s="110"/>
      <c r="H10" s="110"/>
      <c r="I10" s="110"/>
      <c r="J10" s="110"/>
      <c r="K10" s="153"/>
      <c r="L10" s="110"/>
      <c r="M10" s="110"/>
      <c r="N10" s="110"/>
      <c r="O10" s="133"/>
      <c r="P10" s="57"/>
      <c r="Q10" s="57"/>
      <c r="R10" s="57"/>
      <c r="S10" s="133"/>
      <c r="T10" s="133"/>
      <c r="U10" s="133"/>
      <c r="V10" s="133"/>
      <c r="W10" s="153"/>
      <c r="X10" s="133"/>
      <c r="Y10" s="133"/>
      <c r="Z10" s="133"/>
      <c r="AA10" s="133"/>
      <c r="AB10" s="57"/>
      <c r="AC10" s="57"/>
      <c r="AD10" s="57"/>
      <c r="AE10" s="133"/>
      <c r="AF10" s="133"/>
      <c r="AG10" s="133"/>
      <c r="AH10" s="133"/>
      <c r="AI10" s="133"/>
      <c r="AJ10" s="133"/>
      <c r="AK10" s="133"/>
      <c r="AL10" s="133"/>
      <c r="AM10" s="133"/>
      <c r="AN10" s="57"/>
      <c r="AO10" s="57"/>
      <c r="AP10" s="57"/>
      <c r="AQ10" s="133"/>
      <c r="AR10" s="133"/>
      <c r="AS10" s="133"/>
      <c r="AT10" s="133"/>
      <c r="AU10" s="133"/>
      <c r="AV10" s="133"/>
      <c r="AW10" s="133"/>
      <c r="AX10" s="133"/>
      <c r="AY10" s="153"/>
      <c r="AZ10" s="153"/>
      <c r="BA10" s="133"/>
      <c r="BB10" s="133"/>
      <c r="BC10" s="133"/>
      <c r="BD10" s="133"/>
      <c r="BE10" s="133"/>
      <c r="BF10" s="133"/>
      <c r="BG10" s="133"/>
      <c r="BH10" s="133"/>
      <c r="BI10" s="57"/>
      <c r="BJ10" s="57"/>
      <c r="BK10" s="57"/>
      <c r="BL10" s="57"/>
      <c r="BM10" s="57"/>
      <c r="BN10" s="57"/>
      <c r="BO10" s="133"/>
      <c r="BP10" s="133"/>
      <c r="BQ10" s="133"/>
      <c r="BR10" s="133"/>
      <c r="BS10" s="133"/>
      <c r="BT10" s="133"/>
      <c r="BU10" s="133"/>
      <c r="BV10" s="133"/>
      <c r="BW10" s="133" t="s">
        <v>54</v>
      </c>
      <c r="BX10" s="133" t="s">
        <v>49</v>
      </c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 t="s">
        <v>54</v>
      </c>
      <c r="CJ10" s="57"/>
      <c r="CK10" s="133"/>
      <c r="CL10" s="133"/>
    </row>
    <row r="11" spans="1:90" ht="14.25" customHeight="1">
      <c r="A11" s="256">
        <v>24</v>
      </c>
      <c r="B11" s="256">
        <v>9</v>
      </c>
      <c r="C11" s="256" t="s">
        <v>576</v>
      </c>
      <c r="D11" s="110">
        <v>3</v>
      </c>
      <c r="E11" s="257">
        <v>18.11</v>
      </c>
      <c r="F11" s="257">
        <v>3.26</v>
      </c>
      <c r="G11" s="110"/>
      <c r="H11" s="110"/>
      <c r="I11" s="110"/>
      <c r="J11" s="110"/>
      <c r="K11" s="153">
        <v>5</v>
      </c>
      <c r="L11" s="110"/>
      <c r="M11" s="110"/>
      <c r="N11" s="110"/>
      <c r="O11" s="256"/>
      <c r="P11" s="193"/>
      <c r="Q11" s="193"/>
      <c r="R11" s="193"/>
      <c r="S11" s="256"/>
      <c r="T11" s="256"/>
      <c r="U11" s="256"/>
      <c r="V11" s="256"/>
      <c r="W11" s="153">
        <v>27</v>
      </c>
      <c r="X11" s="256"/>
      <c r="Y11" s="256"/>
      <c r="Z11" s="256"/>
      <c r="AA11" s="256"/>
      <c r="AB11" s="193"/>
      <c r="AC11" s="193"/>
      <c r="AD11" s="193"/>
      <c r="AE11" s="256"/>
      <c r="AF11" s="256"/>
      <c r="AG11" s="256"/>
      <c r="AH11" s="256"/>
      <c r="AI11" s="256"/>
      <c r="AJ11" s="256"/>
      <c r="AK11" s="256"/>
      <c r="AL11" s="256"/>
      <c r="AM11" s="256"/>
      <c r="AN11" s="193"/>
      <c r="AO11" s="193"/>
      <c r="AP11" s="193"/>
      <c r="AQ11" s="256"/>
      <c r="AR11" s="256"/>
      <c r="AS11" s="256"/>
      <c r="AT11" s="256"/>
      <c r="AU11" s="256"/>
      <c r="AV11" s="256"/>
      <c r="AW11" s="256"/>
      <c r="AX11" s="256"/>
      <c r="AY11" s="153">
        <v>15</v>
      </c>
      <c r="AZ11" s="153">
        <v>10</v>
      </c>
      <c r="BA11" s="256"/>
      <c r="BB11" s="256"/>
      <c r="BC11" s="256"/>
      <c r="BD11" s="256"/>
      <c r="BE11" s="256"/>
      <c r="BF11" s="256"/>
      <c r="BG11" s="256"/>
      <c r="BH11" s="256"/>
      <c r="BI11" s="193"/>
      <c r="BJ11" s="193"/>
      <c r="BK11" s="193"/>
      <c r="BL11" s="193"/>
      <c r="BM11" s="193"/>
      <c r="BN11" s="193"/>
      <c r="BO11" s="193"/>
      <c r="BP11" s="193"/>
      <c r="BQ11" s="193"/>
      <c r="BR11" s="193"/>
      <c r="BS11" s="193"/>
      <c r="BT11" s="193"/>
      <c r="BU11" s="193"/>
      <c r="BV11" s="193"/>
      <c r="BW11" s="193" t="s">
        <v>49</v>
      </c>
      <c r="BX11" s="256" t="s">
        <v>49</v>
      </c>
      <c r="BY11" s="256"/>
      <c r="BZ11" s="256"/>
      <c r="CA11" s="256"/>
      <c r="CB11" s="256"/>
      <c r="CC11" s="256"/>
      <c r="CD11" s="256"/>
      <c r="CE11" s="256"/>
      <c r="CF11" s="256"/>
      <c r="CG11" s="256"/>
      <c r="CH11" s="256"/>
      <c r="CI11" s="256" t="s">
        <v>1176</v>
      </c>
      <c r="CJ11" s="193"/>
      <c r="CK11" s="256"/>
      <c r="CL11" s="256" t="s">
        <v>49</v>
      </c>
    </row>
    <row r="12" spans="1:90" ht="14.25" customHeight="1">
      <c r="A12" s="256">
        <v>24</v>
      </c>
      <c r="B12" s="256">
        <v>10</v>
      </c>
      <c r="C12" s="256" t="s">
        <v>1177</v>
      </c>
      <c r="D12" s="110">
        <v>3</v>
      </c>
      <c r="E12" s="257">
        <v>19.09</v>
      </c>
      <c r="F12" s="257">
        <v>1.46</v>
      </c>
      <c r="G12" s="110"/>
      <c r="H12" s="110"/>
      <c r="I12" s="110"/>
      <c r="J12" s="110"/>
      <c r="K12" s="153"/>
      <c r="L12" s="110"/>
      <c r="M12" s="110"/>
      <c r="N12" s="110"/>
      <c r="O12" s="256">
        <v>8</v>
      </c>
      <c r="P12" s="193" t="s">
        <v>231</v>
      </c>
      <c r="Q12" s="193"/>
      <c r="R12" s="193"/>
      <c r="S12" s="256"/>
      <c r="T12" s="256"/>
      <c r="U12" s="256"/>
      <c r="V12" s="256"/>
      <c r="W12" s="153"/>
      <c r="X12" s="256"/>
      <c r="Y12" s="256"/>
      <c r="Z12" s="256"/>
      <c r="AA12" s="256">
        <v>48</v>
      </c>
      <c r="AB12" s="193" t="s">
        <v>614</v>
      </c>
      <c r="AC12" s="193"/>
      <c r="AD12" s="193"/>
      <c r="AE12" s="256"/>
      <c r="AF12" s="256"/>
      <c r="AG12" s="256"/>
      <c r="AH12" s="256"/>
      <c r="AI12" s="256"/>
      <c r="AJ12" s="256"/>
      <c r="AK12" s="256"/>
      <c r="AL12" s="256"/>
      <c r="AM12" s="256"/>
      <c r="AN12" s="193"/>
      <c r="AO12" s="193"/>
      <c r="AP12" s="193"/>
      <c r="AQ12" s="256"/>
      <c r="AR12" s="256"/>
      <c r="AS12" s="256"/>
      <c r="AT12" s="256"/>
      <c r="AU12" s="256"/>
      <c r="AV12" s="256"/>
      <c r="AW12" s="256"/>
      <c r="AX12" s="256"/>
      <c r="AY12" s="153"/>
      <c r="AZ12" s="153"/>
      <c r="BA12" s="256"/>
      <c r="BB12" s="256"/>
      <c r="BC12" s="256"/>
      <c r="BD12" s="256"/>
      <c r="BE12" s="256"/>
      <c r="BF12" s="256"/>
      <c r="BG12" s="256">
        <v>38</v>
      </c>
      <c r="BH12" s="256">
        <v>40</v>
      </c>
      <c r="BI12" s="193" t="s">
        <v>76</v>
      </c>
      <c r="BJ12" s="193" t="s">
        <v>76</v>
      </c>
      <c r="BK12" s="193"/>
      <c r="BL12" s="193"/>
      <c r="BM12" s="193"/>
      <c r="BN12" s="193"/>
      <c r="BO12" s="193"/>
      <c r="BP12" s="193"/>
      <c r="BQ12" s="193"/>
      <c r="BR12" s="193"/>
      <c r="BS12" s="193"/>
      <c r="BT12" s="193"/>
      <c r="BU12" s="193"/>
      <c r="BV12" s="193"/>
      <c r="BW12" s="193" t="s">
        <v>105</v>
      </c>
      <c r="BX12" s="256" t="s">
        <v>105</v>
      </c>
      <c r="BY12" s="256"/>
      <c r="BZ12" s="256"/>
      <c r="CA12" s="256"/>
      <c r="CB12" s="256"/>
      <c r="CC12" s="256"/>
      <c r="CD12" s="256"/>
      <c r="CE12" s="256"/>
      <c r="CF12" s="256"/>
      <c r="CG12" s="256"/>
      <c r="CH12" s="256"/>
      <c r="CI12" s="256"/>
      <c r="CJ12" s="193"/>
      <c r="CK12" s="256"/>
      <c r="CL12" s="256" t="s">
        <v>49</v>
      </c>
    </row>
    <row r="13" spans="1:90" ht="14.25" customHeight="1">
      <c r="A13" s="256">
        <v>24</v>
      </c>
      <c r="B13" s="256">
        <v>11</v>
      </c>
      <c r="C13" s="256" t="s">
        <v>576</v>
      </c>
      <c r="D13" s="110">
        <v>3</v>
      </c>
      <c r="E13" s="257">
        <v>17.920000000000002</v>
      </c>
      <c r="F13" s="257">
        <v>2.08</v>
      </c>
      <c r="G13" s="110"/>
      <c r="H13" s="110"/>
      <c r="I13" s="110"/>
      <c r="J13" s="110"/>
      <c r="K13" s="153">
        <v>15</v>
      </c>
      <c r="L13" s="110"/>
      <c r="M13" s="110"/>
      <c r="N13" s="110"/>
      <c r="O13" s="256">
        <v>29</v>
      </c>
      <c r="P13" s="193" t="s">
        <v>170</v>
      </c>
      <c r="Q13" s="193"/>
      <c r="R13" s="193"/>
      <c r="S13" s="256"/>
      <c r="T13" s="256"/>
      <c r="U13" s="256"/>
      <c r="V13" s="256"/>
      <c r="W13" s="153">
        <v>46</v>
      </c>
      <c r="X13" s="256"/>
      <c r="Y13" s="256"/>
      <c r="Z13" s="256"/>
      <c r="AA13" s="256">
        <v>48</v>
      </c>
      <c r="AB13" s="193" t="s">
        <v>62</v>
      </c>
      <c r="AC13" s="193"/>
      <c r="AD13" s="193"/>
      <c r="AE13" s="256"/>
      <c r="AF13" s="256"/>
      <c r="AG13" s="256"/>
      <c r="AH13" s="256"/>
      <c r="AI13" s="256"/>
      <c r="AJ13" s="256"/>
      <c r="AK13" s="256"/>
      <c r="AL13" s="256"/>
      <c r="AM13" s="256"/>
      <c r="AN13" s="193"/>
      <c r="AO13" s="193"/>
      <c r="AP13" s="193"/>
      <c r="AQ13" s="256"/>
      <c r="AR13" s="256"/>
      <c r="AS13" s="256"/>
      <c r="AT13" s="256"/>
      <c r="AU13" s="256"/>
      <c r="AV13" s="256"/>
      <c r="AW13" s="256"/>
      <c r="AX13" s="256"/>
      <c r="AY13" s="153">
        <v>31</v>
      </c>
      <c r="AZ13" s="153">
        <v>26</v>
      </c>
      <c r="BA13" s="256"/>
      <c r="BB13" s="256"/>
      <c r="BC13" s="256"/>
      <c r="BD13" s="256"/>
      <c r="BE13" s="256"/>
      <c r="BF13" s="256"/>
      <c r="BG13" s="256">
        <v>54</v>
      </c>
      <c r="BH13" s="256">
        <v>67</v>
      </c>
      <c r="BI13" s="193" t="s">
        <v>152</v>
      </c>
      <c r="BJ13" s="193" t="s">
        <v>340</v>
      </c>
      <c r="BK13" s="193"/>
      <c r="BL13" s="193"/>
      <c r="BM13" s="193"/>
      <c r="BN13" s="193"/>
      <c r="BO13" s="193"/>
      <c r="BP13" s="193"/>
      <c r="BQ13" s="193"/>
      <c r="BR13" s="193"/>
      <c r="BS13" s="193"/>
      <c r="BT13" s="193"/>
      <c r="BU13" s="193"/>
      <c r="BV13" s="193"/>
      <c r="BW13" s="193" t="s">
        <v>105</v>
      </c>
      <c r="BX13" s="256" t="s">
        <v>105</v>
      </c>
      <c r="BY13" s="256"/>
      <c r="BZ13" s="256" t="s">
        <v>48</v>
      </c>
      <c r="CA13" s="256"/>
      <c r="CB13" s="256"/>
      <c r="CC13" s="256"/>
      <c r="CD13" s="256"/>
      <c r="CE13" s="256"/>
      <c r="CF13" s="256"/>
      <c r="CG13" s="256"/>
      <c r="CH13" s="256"/>
      <c r="CI13" s="256" t="s">
        <v>742</v>
      </c>
      <c r="CJ13" s="193"/>
      <c r="CK13" s="256"/>
      <c r="CL13" s="256" t="s">
        <v>48</v>
      </c>
    </row>
    <row r="14" spans="1:90" ht="14.25" customHeight="1">
      <c r="A14" s="256">
        <v>24</v>
      </c>
      <c r="B14" s="256">
        <v>12</v>
      </c>
      <c r="C14" s="256" t="s">
        <v>1178</v>
      </c>
      <c r="D14" s="110">
        <v>3</v>
      </c>
      <c r="E14" s="257">
        <v>16.23</v>
      </c>
      <c r="F14" s="257">
        <v>4.7699999999999996</v>
      </c>
      <c r="G14" s="110"/>
      <c r="H14" s="110"/>
      <c r="I14" s="110"/>
      <c r="J14" s="110"/>
      <c r="K14" s="153"/>
      <c r="L14" s="110"/>
      <c r="M14" s="110"/>
      <c r="N14" s="110"/>
      <c r="O14" s="256">
        <v>7</v>
      </c>
      <c r="P14" s="193" t="s">
        <v>226</v>
      </c>
      <c r="Q14" s="193"/>
      <c r="R14" s="193"/>
      <c r="S14" s="256"/>
      <c r="T14" s="256"/>
      <c r="U14" s="256"/>
      <c r="V14" s="256"/>
      <c r="W14" s="153"/>
      <c r="X14" s="256"/>
      <c r="Y14" s="256"/>
      <c r="Z14" s="256"/>
      <c r="AA14" s="256">
        <v>52</v>
      </c>
      <c r="AB14" s="193" t="s">
        <v>72</v>
      </c>
      <c r="AC14" s="193"/>
      <c r="AD14" s="193"/>
      <c r="AE14" s="256"/>
      <c r="AF14" s="256"/>
      <c r="AG14" s="256"/>
      <c r="AH14" s="256"/>
      <c r="AI14" s="256"/>
      <c r="AJ14" s="256"/>
      <c r="AK14" s="256"/>
      <c r="AL14" s="256"/>
      <c r="AM14" s="256"/>
      <c r="AN14" s="193"/>
      <c r="AO14" s="193"/>
      <c r="AP14" s="193"/>
      <c r="AQ14" s="256"/>
      <c r="AR14" s="256"/>
      <c r="AS14" s="256"/>
      <c r="AT14" s="256"/>
      <c r="AU14" s="256"/>
      <c r="AV14" s="256"/>
      <c r="AW14" s="256"/>
      <c r="AX14" s="256"/>
      <c r="AY14" s="153"/>
      <c r="AZ14" s="153"/>
      <c r="BA14" s="256"/>
      <c r="BB14" s="256"/>
      <c r="BC14" s="256"/>
      <c r="BD14" s="256"/>
      <c r="BE14" s="256"/>
      <c r="BF14" s="256"/>
      <c r="BG14" s="256">
        <v>43</v>
      </c>
      <c r="BH14" s="256">
        <v>58</v>
      </c>
      <c r="BI14" s="193" t="s">
        <v>135</v>
      </c>
      <c r="BJ14" s="193" t="s">
        <v>614</v>
      </c>
      <c r="BK14" s="193"/>
      <c r="BL14" s="193"/>
      <c r="BM14" s="193"/>
      <c r="BN14" s="193"/>
      <c r="BO14" s="256"/>
      <c r="BP14" s="256"/>
      <c r="BQ14" s="256"/>
      <c r="BR14" s="256"/>
      <c r="BS14" s="256"/>
      <c r="BT14" s="256"/>
      <c r="BU14" s="256"/>
      <c r="BV14" s="256"/>
      <c r="BW14" s="256" t="s">
        <v>105</v>
      </c>
      <c r="BX14" s="256" t="s">
        <v>105</v>
      </c>
      <c r="BY14" s="256"/>
      <c r="BZ14" s="256" t="s">
        <v>48</v>
      </c>
      <c r="CA14" s="256"/>
      <c r="CB14" s="256"/>
      <c r="CC14" s="256"/>
      <c r="CD14" s="256"/>
      <c r="CE14" s="256"/>
      <c r="CF14" s="256"/>
      <c r="CG14" s="256"/>
      <c r="CH14" s="256"/>
      <c r="CI14" s="256" t="s">
        <v>1176</v>
      </c>
      <c r="CJ14" s="193"/>
      <c r="CK14" s="256"/>
      <c r="CL14" s="256" t="s">
        <v>48</v>
      </c>
    </row>
    <row r="15" spans="1:90" ht="14.25" customHeight="1">
      <c r="A15" s="256">
        <v>24</v>
      </c>
      <c r="B15" s="133">
        <v>13</v>
      </c>
      <c r="C15" s="133" t="s">
        <v>376</v>
      </c>
      <c r="D15" s="110">
        <v>3</v>
      </c>
      <c r="E15" s="257">
        <v>12.71</v>
      </c>
      <c r="F15" s="257">
        <v>7.43</v>
      </c>
      <c r="G15" s="110"/>
      <c r="H15" s="110"/>
      <c r="I15" s="110"/>
      <c r="J15" s="110"/>
      <c r="K15" s="153"/>
      <c r="L15" s="110"/>
      <c r="M15" s="110"/>
      <c r="N15" s="110"/>
      <c r="O15" s="133"/>
      <c r="P15" s="57"/>
      <c r="Q15" s="57"/>
      <c r="R15" s="57"/>
      <c r="S15" s="133"/>
      <c r="T15" s="133"/>
      <c r="U15" s="133"/>
      <c r="V15" s="133"/>
      <c r="W15" s="153"/>
      <c r="X15" s="133"/>
      <c r="Y15" s="133"/>
      <c r="Z15" s="133"/>
      <c r="AA15" s="133"/>
      <c r="AB15" s="57"/>
      <c r="AC15" s="57"/>
      <c r="AD15" s="57"/>
      <c r="AE15" s="133"/>
      <c r="AF15" s="133"/>
      <c r="AG15" s="133"/>
      <c r="AH15" s="133"/>
      <c r="AI15" s="133"/>
      <c r="AJ15" s="133"/>
      <c r="AK15" s="133"/>
      <c r="AL15" s="133"/>
      <c r="AM15" s="133"/>
      <c r="AN15" s="57"/>
      <c r="AO15" s="57"/>
      <c r="AP15" s="57"/>
      <c r="AQ15" s="133"/>
      <c r="AR15" s="133"/>
      <c r="AS15" s="133"/>
      <c r="AT15" s="133"/>
      <c r="AU15" s="133"/>
      <c r="AV15" s="133"/>
      <c r="AW15" s="133"/>
      <c r="AX15" s="133"/>
      <c r="AY15" s="153"/>
      <c r="AZ15" s="153"/>
      <c r="BA15" s="133"/>
      <c r="BB15" s="133"/>
      <c r="BC15" s="133"/>
      <c r="BD15" s="133"/>
      <c r="BE15" s="133"/>
      <c r="BF15" s="133"/>
      <c r="BG15" s="133"/>
      <c r="BH15" s="133"/>
      <c r="BI15" s="57"/>
      <c r="BJ15" s="57"/>
      <c r="BK15" s="57"/>
      <c r="BL15" s="57"/>
      <c r="BM15" s="57"/>
      <c r="BN15" s="57"/>
      <c r="BO15" s="133"/>
      <c r="BP15" s="133"/>
      <c r="BQ15" s="133"/>
      <c r="BR15" s="133"/>
      <c r="BS15" s="133"/>
      <c r="BT15" s="133"/>
      <c r="BU15" s="133"/>
      <c r="BV15" s="133"/>
      <c r="BW15" s="133" t="s">
        <v>49</v>
      </c>
      <c r="BX15" s="133" t="s">
        <v>49</v>
      </c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57"/>
      <c r="CK15" s="133"/>
      <c r="CL15" s="133"/>
    </row>
    <row r="16" spans="1:90" ht="14.25" customHeight="1">
      <c r="A16" s="256">
        <v>24</v>
      </c>
      <c r="B16" s="133">
        <v>14</v>
      </c>
      <c r="C16" s="133" t="s">
        <v>295</v>
      </c>
      <c r="D16" s="110">
        <v>3</v>
      </c>
      <c r="E16" s="257">
        <v>12.58</v>
      </c>
      <c r="F16" s="257">
        <v>8.15</v>
      </c>
      <c r="G16" s="110"/>
      <c r="H16" s="110"/>
      <c r="I16" s="110"/>
      <c r="J16" s="110"/>
      <c r="K16" s="153"/>
      <c r="L16" s="110"/>
      <c r="M16" s="110"/>
      <c r="N16" s="110"/>
      <c r="O16" s="133">
        <v>5</v>
      </c>
      <c r="P16" s="57" t="s">
        <v>254</v>
      </c>
      <c r="Q16" s="57"/>
      <c r="R16" s="57"/>
      <c r="S16" s="133"/>
      <c r="T16" s="133"/>
      <c r="U16" s="133"/>
      <c r="V16" s="133"/>
      <c r="W16" s="153"/>
      <c r="X16" s="133"/>
      <c r="Y16" s="133"/>
      <c r="Z16" s="133"/>
      <c r="AA16" s="133">
        <v>35</v>
      </c>
      <c r="AB16" s="57" t="s">
        <v>347</v>
      </c>
      <c r="AC16" s="57"/>
      <c r="AD16" s="57"/>
      <c r="AE16" s="133"/>
      <c r="AF16" s="133"/>
      <c r="AG16" s="133"/>
      <c r="AH16" s="133"/>
      <c r="AI16" s="133"/>
      <c r="AJ16" s="133"/>
      <c r="AK16" s="133"/>
      <c r="AL16" s="133"/>
      <c r="AM16" s="133"/>
      <c r="AN16" s="57"/>
      <c r="AO16" s="57"/>
      <c r="AP16" s="57"/>
      <c r="AQ16" s="133"/>
      <c r="AR16" s="133"/>
      <c r="AS16" s="133"/>
      <c r="AT16" s="133"/>
      <c r="AU16" s="133"/>
      <c r="AV16" s="133"/>
      <c r="AW16" s="133"/>
      <c r="AX16" s="133"/>
      <c r="AY16" s="153"/>
      <c r="AZ16" s="153"/>
      <c r="BA16" s="133"/>
      <c r="BB16" s="133"/>
      <c r="BC16" s="133"/>
      <c r="BD16" s="133"/>
      <c r="BE16" s="133"/>
      <c r="BF16" s="133"/>
      <c r="BG16" s="133">
        <v>17</v>
      </c>
      <c r="BH16" s="133">
        <v>14</v>
      </c>
      <c r="BI16" s="57" t="s">
        <v>245</v>
      </c>
      <c r="BJ16" s="57" t="s">
        <v>165</v>
      </c>
      <c r="BK16" s="57"/>
      <c r="BL16" s="57"/>
      <c r="BM16" s="57"/>
      <c r="BN16" s="57"/>
      <c r="BO16" s="133"/>
      <c r="BP16" s="133"/>
      <c r="BQ16" s="133"/>
      <c r="BR16" s="133"/>
      <c r="BS16" s="133"/>
      <c r="BT16" s="133"/>
      <c r="BU16" s="133"/>
      <c r="BV16" s="133"/>
      <c r="BW16" s="133" t="s">
        <v>105</v>
      </c>
      <c r="BX16" s="133" t="s">
        <v>105</v>
      </c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 t="s">
        <v>1176</v>
      </c>
      <c r="CJ16" s="57"/>
      <c r="CK16" s="133"/>
      <c r="CL16" s="133" t="s">
        <v>49</v>
      </c>
    </row>
    <row r="17" spans="1:90" ht="14.25" customHeight="1">
      <c r="A17" s="256">
        <v>24</v>
      </c>
      <c r="B17" s="133">
        <v>15</v>
      </c>
      <c r="C17" s="133" t="s">
        <v>650</v>
      </c>
      <c r="D17" s="110">
        <v>3</v>
      </c>
      <c r="E17" s="257">
        <v>9.01</v>
      </c>
      <c r="F17" s="257">
        <v>12.62</v>
      </c>
      <c r="G17" s="110"/>
      <c r="H17" s="110"/>
      <c r="I17" s="110"/>
      <c r="J17" s="110"/>
      <c r="K17" s="153"/>
      <c r="L17" s="110"/>
      <c r="M17" s="110"/>
      <c r="N17" s="110"/>
      <c r="O17" s="133"/>
      <c r="P17" s="57"/>
      <c r="Q17" s="57"/>
      <c r="R17" s="57"/>
      <c r="S17" s="133"/>
      <c r="T17" s="133"/>
      <c r="U17" s="133"/>
      <c r="V17" s="133"/>
      <c r="W17" s="153"/>
      <c r="X17" s="133"/>
      <c r="Y17" s="133"/>
      <c r="Z17" s="133"/>
      <c r="AA17" s="133"/>
      <c r="AB17" s="57"/>
      <c r="AC17" s="57"/>
      <c r="AD17" s="57"/>
      <c r="AE17" s="133"/>
      <c r="AF17" s="133"/>
      <c r="AG17" s="133"/>
      <c r="AH17" s="133"/>
      <c r="AI17" s="133"/>
      <c r="AJ17" s="133"/>
      <c r="AK17" s="133"/>
      <c r="AL17" s="133"/>
      <c r="AM17" s="133"/>
      <c r="AN17" s="57"/>
      <c r="AO17" s="57"/>
      <c r="AP17" s="57"/>
      <c r="AQ17" s="133"/>
      <c r="AR17" s="133"/>
      <c r="AS17" s="133"/>
      <c r="AT17" s="133"/>
      <c r="AU17" s="133"/>
      <c r="AV17" s="133"/>
      <c r="AW17" s="133"/>
      <c r="AX17" s="133"/>
      <c r="AY17" s="153"/>
      <c r="AZ17" s="153"/>
      <c r="BA17" s="133"/>
      <c r="BB17" s="133"/>
      <c r="BC17" s="133"/>
      <c r="BD17" s="133"/>
      <c r="BE17" s="133"/>
      <c r="BF17" s="133"/>
      <c r="BG17" s="133"/>
      <c r="BH17" s="133"/>
      <c r="BI17" s="57"/>
      <c r="BJ17" s="57"/>
      <c r="BK17" s="57"/>
      <c r="BL17" s="57"/>
      <c r="BM17" s="57"/>
      <c r="BN17" s="57"/>
      <c r="BO17" s="133"/>
      <c r="BP17" s="133"/>
      <c r="BQ17" s="133"/>
      <c r="BR17" s="133"/>
      <c r="BS17" s="133"/>
      <c r="BT17" s="133"/>
      <c r="BU17" s="133"/>
      <c r="BV17" s="133"/>
      <c r="BW17" s="133" t="s">
        <v>48</v>
      </c>
      <c r="BX17" s="133" t="s">
        <v>49</v>
      </c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 t="s">
        <v>54</v>
      </c>
      <c r="CJ17" s="57"/>
      <c r="CK17" s="133"/>
      <c r="CL17" s="133"/>
    </row>
    <row r="18" spans="1:90" ht="14.25" customHeight="1">
      <c r="A18" s="256">
        <v>24</v>
      </c>
      <c r="B18" s="133">
        <v>16</v>
      </c>
      <c r="C18" s="133" t="s">
        <v>312</v>
      </c>
      <c r="D18" s="110">
        <v>3</v>
      </c>
      <c r="E18" s="257">
        <v>11.19</v>
      </c>
      <c r="F18" s="257">
        <v>9.09</v>
      </c>
      <c r="G18" s="110"/>
      <c r="H18" s="110"/>
      <c r="I18" s="110"/>
      <c r="J18" s="110"/>
      <c r="K18" s="153"/>
      <c r="L18" s="110"/>
      <c r="M18" s="110"/>
      <c r="N18" s="110"/>
      <c r="O18" s="133">
        <v>10</v>
      </c>
      <c r="P18" s="57" t="s">
        <v>228</v>
      </c>
      <c r="Q18" s="57"/>
      <c r="R18" s="57"/>
      <c r="S18" s="133"/>
      <c r="T18" s="133"/>
      <c r="U18" s="133"/>
      <c r="V18" s="133"/>
      <c r="W18" s="153"/>
      <c r="X18" s="133"/>
      <c r="Y18" s="133"/>
      <c r="Z18" s="133"/>
      <c r="AA18" s="133">
        <v>31</v>
      </c>
      <c r="AB18" s="57" t="s">
        <v>151</v>
      </c>
      <c r="AC18" s="57"/>
      <c r="AD18" s="57"/>
      <c r="AE18" s="133"/>
      <c r="AF18" s="133"/>
      <c r="AG18" s="133"/>
      <c r="AH18" s="133"/>
      <c r="AI18" s="133"/>
      <c r="AJ18" s="133"/>
      <c r="AK18" s="133"/>
      <c r="AL18" s="133"/>
      <c r="AM18" s="133"/>
      <c r="AN18" s="57"/>
      <c r="AO18" s="57"/>
      <c r="AP18" s="57"/>
      <c r="AQ18" s="133"/>
      <c r="AR18" s="133"/>
      <c r="AS18" s="133"/>
      <c r="AT18" s="133"/>
      <c r="AU18" s="133"/>
      <c r="AV18" s="133"/>
      <c r="AW18" s="133"/>
      <c r="AX18" s="133"/>
      <c r="AY18" s="153"/>
      <c r="AZ18" s="153"/>
      <c r="BA18" s="133"/>
      <c r="BB18" s="133"/>
      <c r="BC18" s="133"/>
      <c r="BD18" s="133"/>
      <c r="BE18" s="133"/>
      <c r="BF18" s="133"/>
      <c r="BG18" s="133">
        <v>36</v>
      </c>
      <c r="BH18" s="133">
        <v>34</v>
      </c>
      <c r="BI18" s="57" t="s">
        <v>103</v>
      </c>
      <c r="BJ18" s="57" t="s">
        <v>172</v>
      </c>
      <c r="BK18" s="57"/>
      <c r="BL18" s="57"/>
      <c r="BM18" s="57"/>
      <c r="BN18" s="57"/>
      <c r="BO18" s="133"/>
      <c r="BP18" s="133"/>
      <c r="BQ18" s="133"/>
      <c r="BR18" s="133"/>
      <c r="BS18" s="133"/>
      <c r="BT18" s="133"/>
      <c r="BU18" s="133"/>
      <c r="BV18" s="133"/>
      <c r="BW18" s="133" t="s">
        <v>105</v>
      </c>
      <c r="BX18" s="133" t="s">
        <v>105</v>
      </c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 t="s">
        <v>54</v>
      </c>
      <c r="CJ18" s="57"/>
      <c r="CK18" s="133"/>
      <c r="CL18" s="133"/>
    </row>
    <row r="19" spans="1:90" ht="14.25" customHeight="1">
      <c r="A19" s="256">
        <v>24</v>
      </c>
      <c r="B19" s="256">
        <v>17</v>
      </c>
      <c r="C19" s="256" t="s">
        <v>295</v>
      </c>
      <c r="D19" s="110">
        <v>3</v>
      </c>
      <c r="E19" s="257">
        <v>9.2100000000000009</v>
      </c>
      <c r="F19" s="257">
        <v>11.64</v>
      </c>
      <c r="G19" s="110"/>
      <c r="H19" s="110"/>
      <c r="I19" s="110"/>
      <c r="J19" s="110"/>
      <c r="K19" s="153"/>
      <c r="L19" s="110"/>
      <c r="M19" s="110"/>
      <c r="N19" s="110"/>
      <c r="O19" s="256"/>
      <c r="P19" s="193"/>
      <c r="Q19" s="193"/>
      <c r="R19" s="193"/>
      <c r="S19" s="256"/>
      <c r="T19" s="256"/>
      <c r="U19" s="256"/>
      <c r="V19" s="256"/>
      <c r="W19" s="153"/>
      <c r="X19" s="256"/>
      <c r="Y19" s="256"/>
      <c r="Z19" s="256"/>
      <c r="AA19" s="256"/>
      <c r="AB19" s="193"/>
      <c r="AC19" s="193"/>
      <c r="AD19" s="193"/>
      <c r="AE19" s="256"/>
      <c r="AF19" s="256"/>
      <c r="AG19" s="256"/>
      <c r="AH19" s="256"/>
      <c r="AI19" s="256"/>
      <c r="AJ19" s="256"/>
      <c r="AK19" s="256"/>
      <c r="AL19" s="256"/>
      <c r="AM19" s="256"/>
      <c r="AN19" s="193"/>
      <c r="AO19" s="193"/>
      <c r="AP19" s="193"/>
      <c r="AQ19" s="256"/>
      <c r="AR19" s="256"/>
      <c r="AS19" s="256"/>
      <c r="AT19" s="256"/>
      <c r="AU19" s="256"/>
      <c r="AV19" s="256"/>
      <c r="AW19" s="256"/>
      <c r="AX19" s="256"/>
      <c r="AY19" s="153"/>
      <c r="AZ19" s="153"/>
      <c r="BA19" s="256"/>
      <c r="BB19" s="256"/>
      <c r="BC19" s="256"/>
      <c r="BD19" s="256"/>
      <c r="BE19" s="256"/>
      <c r="BF19" s="256"/>
      <c r="BG19" s="256"/>
      <c r="BH19" s="256"/>
      <c r="BI19" s="193"/>
      <c r="BJ19" s="193"/>
      <c r="BK19" s="193"/>
      <c r="BL19" s="193"/>
      <c r="BM19" s="193"/>
      <c r="BN19" s="193"/>
      <c r="BO19" s="256"/>
      <c r="BP19" s="256"/>
      <c r="BQ19" s="256"/>
      <c r="BR19" s="256"/>
      <c r="BS19" s="256"/>
      <c r="BT19" s="256"/>
      <c r="BU19" s="256"/>
      <c r="BV19" s="256"/>
      <c r="BW19" s="256" t="s">
        <v>54</v>
      </c>
      <c r="BX19" s="256" t="s">
        <v>49</v>
      </c>
      <c r="BY19" s="256"/>
      <c r="BZ19" s="256" t="s">
        <v>49</v>
      </c>
      <c r="CA19" s="256"/>
      <c r="CB19" s="256"/>
      <c r="CC19" s="256"/>
      <c r="CD19" s="256"/>
      <c r="CE19" s="256"/>
      <c r="CF19" s="256"/>
      <c r="CG19" s="256"/>
      <c r="CH19" s="256"/>
      <c r="CI19" s="256" t="s">
        <v>54</v>
      </c>
      <c r="CJ19" s="193"/>
      <c r="CK19" s="256"/>
      <c r="CL19" s="256" t="s">
        <v>49</v>
      </c>
    </row>
    <row r="20" spans="1:90" ht="14.25" customHeight="1">
      <c r="A20" s="256">
        <v>24</v>
      </c>
      <c r="B20" s="256">
        <v>18</v>
      </c>
      <c r="C20" s="256" t="s">
        <v>79</v>
      </c>
      <c r="D20" s="110">
        <v>3</v>
      </c>
      <c r="E20" s="257">
        <v>6.93</v>
      </c>
      <c r="F20" s="257">
        <v>13.35</v>
      </c>
      <c r="G20" s="110"/>
      <c r="H20" s="110"/>
      <c r="I20" s="110"/>
      <c r="J20" s="110"/>
      <c r="K20" s="153"/>
      <c r="L20" s="110"/>
      <c r="M20" s="110"/>
      <c r="N20" s="110"/>
      <c r="O20" s="256">
        <v>8</v>
      </c>
      <c r="P20" s="193" t="s">
        <v>214</v>
      </c>
      <c r="Q20" s="193"/>
      <c r="R20" s="193"/>
      <c r="S20" s="256"/>
      <c r="T20" s="256"/>
      <c r="U20" s="256"/>
      <c r="V20" s="256"/>
      <c r="W20" s="153"/>
      <c r="X20" s="256"/>
      <c r="Y20" s="256"/>
      <c r="Z20" s="256"/>
      <c r="AA20" s="256">
        <v>56</v>
      </c>
      <c r="AB20" s="193" t="s">
        <v>72</v>
      </c>
      <c r="AC20" s="193"/>
      <c r="AD20" s="193"/>
      <c r="AE20" s="256"/>
      <c r="AF20" s="256"/>
      <c r="AG20" s="256"/>
      <c r="AH20" s="256"/>
      <c r="AI20" s="256"/>
      <c r="AJ20" s="256"/>
      <c r="AK20" s="256"/>
      <c r="AL20" s="256"/>
      <c r="AM20" s="256"/>
      <c r="AN20" s="193"/>
      <c r="AO20" s="193"/>
      <c r="AP20" s="193"/>
      <c r="AQ20" s="256"/>
      <c r="AR20" s="256"/>
      <c r="AS20" s="256"/>
      <c r="AT20" s="256"/>
      <c r="AU20" s="256"/>
      <c r="AV20" s="256"/>
      <c r="AW20" s="256"/>
      <c r="AX20" s="256"/>
      <c r="AY20" s="153"/>
      <c r="AZ20" s="153"/>
      <c r="BA20" s="256"/>
      <c r="BB20" s="256"/>
      <c r="BC20" s="256"/>
      <c r="BD20" s="256"/>
      <c r="BE20" s="256"/>
      <c r="BF20" s="256"/>
      <c r="BG20" s="256">
        <v>31</v>
      </c>
      <c r="BH20" s="256">
        <v>21</v>
      </c>
      <c r="BI20" s="193" t="s">
        <v>64</v>
      </c>
      <c r="BJ20" s="193" t="s">
        <v>215</v>
      </c>
      <c r="BK20" s="193"/>
      <c r="BL20" s="193"/>
      <c r="BM20" s="193"/>
      <c r="BN20" s="193"/>
      <c r="BO20" s="256"/>
      <c r="BP20" s="256"/>
      <c r="BQ20" s="256"/>
      <c r="BR20" s="256"/>
      <c r="BS20" s="256"/>
      <c r="BT20" s="256"/>
      <c r="BU20" s="256"/>
      <c r="BV20" s="256"/>
      <c r="BW20" s="256" t="s">
        <v>48</v>
      </c>
      <c r="BX20" s="256" t="s">
        <v>105</v>
      </c>
      <c r="BY20" s="256"/>
      <c r="BZ20" s="256" t="s">
        <v>105</v>
      </c>
      <c r="CA20" s="256"/>
      <c r="CB20" s="256"/>
      <c r="CC20" s="256"/>
      <c r="CD20" s="256"/>
      <c r="CE20" s="256"/>
      <c r="CF20" s="256"/>
      <c r="CG20" s="256"/>
      <c r="CH20" s="256"/>
      <c r="CI20" s="256" t="s">
        <v>42</v>
      </c>
      <c r="CJ20" s="193"/>
      <c r="CK20" s="256"/>
      <c r="CL20" s="256" t="s">
        <v>1179</v>
      </c>
    </row>
    <row r="21" spans="1:90" ht="14.25" customHeight="1">
      <c r="A21" s="256">
        <v>24</v>
      </c>
      <c r="B21" s="256">
        <v>19</v>
      </c>
      <c r="C21" s="256" t="s">
        <v>1180</v>
      </c>
      <c r="D21" s="110">
        <v>3</v>
      </c>
      <c r="E21" s="257">
        <v>5.03</v>
      </c>
      <c r="F21" s="257">
        <v>14.98</v>
      </c>
      <c r="G21" s="110"/>
      <c r="H21" s="110"/>
      <c r="I21" s="110"/>
      <c r="J21" s="110"/>
      <c r="K21" s="153"/>
      <c r="L21" s="110"/>
      <c r="M21" s="110"/>
      <c r="N21" s="110"/>
      <c r="O21" s="256">
        <v>12</v>
      </c>
      <c r="P21" s="193" t="s">
        <v>228</v>
      </c>
      <c r="Q21" s="193"/>
      <c r="R21" s="193"/>
      <c r="S21" s="256"/>
      <c r="T21" s="256"/>
      <c r="U21" s="256"/>
      <c r="V21" s="256"/>
      <c r="W21" s="153"/>
      <c r="X21" s="256"/>
      <c r="Y21" s="256"/>
      <c r="Z21" s="256"/>
      <c r="AA21" s="256"/>
      <c r="AB21" s="193" t="s">
        <v>103</v>
      </c>
      <c r="AC21" s="193"/>
      <c r="AD21" s="193"/>
      <c r="AE21" s="256"/>
      <c r="AF21" s="256"/>
      <c r="AG21" s="256"/>
      <c r="AH21" s="256"/>
      <c r="AI21" s="256"/>
      <c r="AJ21" s="256"/>
      <c r="AK21" s="256"/>
      <c r="AL21" s="256"/>
      <c r="AM21" s="256"/>
      <c r="AN21" s="193"/>
      <c r="AO21" s="193"/>
      <c r="AP21" s="193"/>
      <c r="AQ21" s="256"/>
      <c r="AR21" s="256"/>
      <c r="AS21" s="256"/>
      <c r="AT21" s="256"/>
      <c r="AU21" s="256"/>
      <c r="AV21" s="256"/>
      <c r="AW21" s="256"/>
      <c r="AX21" s="256"/>
      <c r="AY21" s="153"/>
      <c r="AZ21" s="153"/>
      <c r="BA21" s="256"/>
      <c r="BB21" s="256"/>
      <c r="BC21" s="256"/>
      <c r="BD21" s="256"/>
      <c r="BE21" s="256"/>
      <c r="BF21" s="256"/>
      <c r="BG21" s="256">
        <v>64</v>
      </c>
      <c r="BH21" s="256">
        <v>49</v>
      </c>
      <c r="BI21" s="193" t="s">
        <v>40</v>
      </c>
      <c r="BJ21" s="193" t="s">
        <v>41</v>
      </c>
      <c r="BK21" s="193"/>
      <c r="BL21" s="193"/>
      <c r="BM21" s="193"/>
      <c r="BN21" s="193"/>
      <c r="BO21" s="256"/>
      <c r="BP21" s="256"/>
      <c r="BQ21" s="256"/>
      <c r="BR21" s="256"/>
      <c r="BS21" s="256"/>
      <c r="BT21" s="256"/>
      <c r="BU21" s="256"/>
      <c r="BV21" s="256"/>
      <c r="BW21" s="256" t="s">
        <v>42</v>
      </c>
      <c r="BX21" s="256" t="s">
        <v>105</v>
      </c>
      <c r="BY21" s="256"/>
      <c r="BZ21" s="256"/>
      <c r="CA21" s="256"/>
      <c r="CB21" s="256"/>
      <c r="CC21" s="256"/>
      <c r="CD21" s="256"/>
      <c r="CE21" s="256"/>
      <c r="CF21" s="256"/>
      <c r="CG21" s="256"/>
      <c r="CH21" s="256"/>
      <c r="CI21" s="256" t="s">
        <v>42</v>
      </c>
      <c r="CJ21" s="193"/>
      <c r="CK21" s="256"/>
      <c r="CL21" s="256" t="s">
        <v>48</v>
      </c>
    </row>
    <row r="22" spans="1:90" ht="14.25" customHeight="1">
      <c r="A22" s="256">
        <v>24</v>
      </c>
      <c r="B22" s="133">
        <v>20</v>
      </c>
      <c r="C22" s="133" t="s">
        <v>1178</v>
      </c>
      <c r="D22" s="110">
        <v>3</v>
      </c>
      <c r="E22" s="257">
        <v>5.12</v>
      </c>
      <c r="F22" s="257">
        <v>15.3</v>
      </c>
      <c r="G22" s="110"/>
      <c r="H22" s="110"/>
      <c r="I22" s="110"/>
      <c r="J22" s="110"/>
      <c r="K22" s="153"/>
      <c r="L22" s="110"/>
      <c r="M22" s="110"/>
      <c r="N22" s="110"/>
      <c r="O22" s="133">
        <v>14</v>
      </c>
      <c r="P22" s="57" t="s">
        <v>174</v>
      </c>
      <c r="Q22" s="57"/>
      <c r="R22" s="57"/>
      <c r="S22" s="133"/>
      <c r="T22" s="133"/>
      <c r="U22" s="133"/>
      <c r="V22" s="133"/>
      <c r="W22" s="153"/>
      <c r="X22" s="133"/>
      <c r="Y22" s="133"/>
      <c r="Z22" s="133"/>
      <c r="AA22" s="133">
        <v>51</v>
      </c>
      <c r="AB22" s="57" t="s">
        <v>504</v>
      </c>
      <c r="AC22" s="57"/>
      <c r="AD22" s="57"/>
      <c r="AE22" s="133"/>
      <c r="AF22" s="133"/>
      <c r="AG22" s="133"/>
      <c r="AH22" s="133"/>
      <c r="AI22" s="133"/>
      <c r="AJ22" s="133"/>
      <c r="AK22" s="133"/>
      <c r="AL22" s="133"/>
      <c r="AM22" s="133"/>
      <c r="AN22" s="57"/>
      <c r="AO22" s="57"/>
      <c r="AP22" s="57"/>
      <c r="AQ22" s="133"/>
      <c r="AR22" s="133"/>
      <c r="AS22" s="133"/>
      <c r="AT22" s="133"/>
      <c r="AU22" s="133"/>
      <c r="AV22" s="133"/>
      <c r="AW22" s="133"/>
      <c r="AX22" s="133"/>
      <c r="AY22" s="153"/>
      <c r="AZ22" s="153"/>
      <c r="BA22" s="133"/>
      <c r="BB22" s="133"/>
      <c r="BC22" s="133"/>
      <c r="BD22" s="133"/>
      <c r="BE22" s="133"/>
      <c r="BF22" s="133"/>
      <c r="BG22" s="133">
        <v>41</v>
      </c>
      <c r="BH22" s="133">
        <v>49</v>
      </c>
      <c r="BI22" s="57" t="s">
        <v>92</v>
      </c>
      <c r="BJ22" s="57" t="s">
        <v>265</v>
      </c>
      <c r="BK22" s="57"/>
      <c r="BL22" s="57"/>
      <c r="BM22" s="57"/>
      <c r="BN22" s="57"/>
      <c r="BO22" s="133"/>
      <c r="BP22" s="133"/>
      <c r="BQ22" s="133"/>
      <c r="BR22" s="133"/>
      <c r="BS22" s="133"/>
      <c r="BT22" s="133"/>
      <c r="BU22" s="133"/>
      <c r="BV22" s="133"/>
      <c r="BW22" s="133" t="s">
        <v>42</v>
      </c>
      <c r="BX22" s="133" t="s">
        <v>105</v>
      </c>
      <c r="BY22" s="133"/>
      <c r="BZ22" s="133"/>
      <c r="CA22" s="133"/>
      <c r="CB22" s="133"/>
      <c r="CC22" s="133"/>
      <c r="CD22" s="133"/>
      <c r="CE22" s="133"/>
      <c r="CF22" s="133"/>
      <c r="CG22" s="133"/>
      <c r="CH22" s="133"/>
      <c r="CI22" s="133" t="s">
        <v>42</v>
      </c>
      <c r="CJ22" s="133"/>
      <c r="CK22" s="133"/>
      <c r="CL22" s="133" t="s">
        <v>49</v>
      </c>
    </row>
    <row r="23" spans="1:90" ht="14.25" customHeight="1">
      <c r="A23" s="256">
        <v>24</v>
      </c>
      <c r="B23" s="133">
        <v>21</v>
      </c>
      <c r="C23" s="133" t="s">
        <v>34</v>
      </c>
      <c r="D23" s="110">
        <v>3</v>
      </c>
      <c r="E23" s="257">
        <v>3.75</v>
      </c>
      <c r="F23" s="257">
        <v>16.82</v>
      </c>
      <c r="G23" s="110"/>
      <c r="H23" s="110"/>
      <c r="I23" s="110"/>
      <c r="J23" s="110"/>
      <c r="K23" s="153"/>
      <c r="L23" s="110"/>
      <c r="M23" s="110"/>
      <c r="N23" s="110"/>
      <c r="O23" s="133"/>
      <c r="P23" s="57" t="s">
        <v>90</v>
      </c>
      <c r="Q23" s="57"/>
      <c r="R23" s="57" t="s">
        <v>90</v>
      </c>
      <c r="S23" s="133"/>
      <c r="T23" s="133"/>
      <c r="U23" s="133"/>
      <c r="V23" s="133"/>
      <c r="W23" s="153"/>
      <c r="X23" s="133"/>
      <c r="Y23" s="133"/>
      <c r="Z23" s="133"/>
      <c r="AA23" s="133"/>
      <c r="AB23" s="57" t="s">
        <v>258</v>
      </c>
      <c r="AC23" s="57"/>
      <c r="AD23" s="57" t="s">
        <v>1181</v>
      </c>
      <c r="AE23" s="133"/>
      <c r="AF23" s="133"/>
      <c r="AG23" s="133"/>
      <c r="AH23" s="133"/>
      <c r="AI23" s="133"/>
      <c r="AJ23" s="133"/>
      <c r="AK23" s="133"/>
      <c r="AL23" s="133"/>
      <c r="AM23" s="133"/>
      <c r="AN23" s="57"/>
      <c r="AO23" s="57"/>
      <c r="AP23" s="57"/>
      <c r="AQ23" s="133"/>
      <c r="AR23" s="133"/>
      <c r="AS23" s="133"/>
      <c r="AT23" s="133"/>
      <c r="AU23" s="133"/>
      <c r="AV23" s="133"/>
      <c r="AW23" s="133"/>
      <c r="AX23" s="133"/>
      <c r="AY23" s="153"/>
      <c r="AZ23" s="153"/>
      <c r="BA23" s="133"/>
      <c r="BB23" s="133"/>
      <c r="BC23" s="133"/>
      <c r="BD23" s="133"/>
      <c r="BE23" s="133"/>
      <c r="BF23" s="133"/>
      <c r="BG23" s="133"/>
      <c r="BH23" s="133"/>
      <c r="BI23" s="57" t="s">
        <v>67</v>
      </c>
      <c r="BJ23" s="57" t="s">
        <v>215</v>
      </c>
      <c r="BK23" s="57"/>
      <c r="BL23" s="57"/>
      <c r="BM23" s="57"/>
      <c r="BN23" s="57"/>
      <c r="BO23" s="133"/>
      <c r="BP23" s="133"/>
      <c r="BQ23" s="133"/>
      <c r="BR23" s="133"/>
      <c r="BS23" s="133"/>
      <c r="BT23" s="133"/>
      <c r="BU23" s="133"/>
      <c r="BV23" s="133"/>
      <c r="BW23" s="133" t="s">
        <v>48</v>
      </c>
      <c r="BX23" s="133" t="s">
        <v>105</v>
      </c>
      <c r="BY23" s="133"/>
      <c r="BZ23" s="133"/>
      <c r="CA23" s="133"/>
      <c r="CB23" s="133"/>
      <c r="CC23" s="133"/>
      <c r="CD23" s="133"/>
      <c r="CE23" s="133"/>
      <c r="CF23" s="133"/>
      <c r="CG23" s="133"/>
      <c r="CH23" s="133"/>
      <c r="CI23" s="133" t="s">
        <v>48</v>
      </c>
      <c r="CJ23" s="133"/>
      <c r="CK23" s="133"/>
      <c r="CL23" s="133"/>
    </row>
    <row r="24" spans="1:90" ht="14.25" customHeight="1">
      <c r="A24" s="256">
        <v>24</v>
      </c>
      <c r="B24" s="256">
        <v>22</v>
      </c>
      <c r="C24" s="256" t="s">
        <v>34</v>
      </c>
      <c r="D24" s="110">
        <v>3</v>
      </c>
      <c r="E24" s="257">
        <v>2.0699999999999998</v>
      </c>
      <c r="F24" s="257">
        <v>17.98</v>
      </c>
      <c r="G24" s="110"/>
      <c r="H24" s="110"/>
      <c r="I24" s="110"/>
      <c r="J24" s="110"/>
      <c r="K24" s="153"/>
      <c r="L24" s="110"/>
      <c r="M24" s="110"/>
      <c r="N24" s="110"/>
      <c r="O24" s="256"/>
      <c r="P24" s="193"/>
      <c r="Q24" s="193"/>
      <c r="R24" s="193"/>
      <c r="S24" s="256"/>
      <c r="T24" s="256"/>
      <c r="U24" s="256"/>
      <c r="V24" s="256"/>
      <c r="W24" s="153"/>
      <c r="X24" s="256"/>
      <c r="Y24" s="256"/>
      <c r="Z24" s="256"/>
      <c r="AA24" s="256"/>
      <c r="AB24" s="193"/>
      <c r="AC24" s="193"/>
      <c r="AD24" s="193"/>
      <c r="AE24" s="256"/>
      <c r="AF24" s="256"/>
      <c r="AG24" s="256"/>
      <c r="AH24" s="256"/>
      <c r="AI24" s="256"/>
      <c r="AJ24" s="256"/>
      <c r="AK24" s="256"/>
      <c r="AL24" s="256"/>
      <c r="AM24" s="256"/>
      <c r="AN24" s="193"/>
      <c r="AO24" s="193"/>
      <c r="AP24" s="193"/>
      <c r="AQ24" s="256"/>
      <c r="AR24" s="256"/>
      <c r="AS24" s="256"/>
      <c r="AT24" s="256"/>
      <c r="AU24" s="256"/>
      <c r="AV24" s="256"/>
      <c r="AW24" s="256"/>
      <c r="AX24" s="256"/>
      <c r="AY24" s="153"/>
      <c r="AZ24" s="153"/>
      <c r="BA24" s="256"/>
      <c r="BB24" s="256"/>
      <c r="BC24" s="256"/>
      <c r="BD24" s="256"/>
      <c r="BE24" s="256"/>
      <c r="BF24" s="256"/>
      <c r="BG24" s="256"/>
      <c r="BH24" s="256"/>
      <c r="BI24" s="193"/>
      <c r="BJ24" s="193"/>
      <c r="BK24" s="193"/>
      <c r="BL24" s="193"/>
      <c r="BM24" s="193"/>
      <c r="BN24" s="193"/>
      <c r="BO24" s="256"/>
      <c r="BP24" s="256"/>
      <c r="BQ24" s="256"/>
      <c r="BR24" s="256"/>
      <c r="BS24" s="256"/>
      <c r="BT24" s="256"/>
      <c r="BU24" s="256"/>
      <c r="BV24" s="256"/>
      <c r="BW24" s="256" t="s">
        <v>49</v>
      </c>
      <c r="BX24" s="256" t="s">
        <v>49</v>
      </c>
      <c r="BY24" s="256"/>
      <c r="BZ24" s="256"/>
      <c r="CA24" s="256"/>
      <c r="CB24" s="256"/>
      <c r="CC24" s="256"/>
      <c r="CD24" s="256"/>
      <c r="CE24" s="256"/>
      <c r="CF24" s="256"/>
      <c r="CG24" s="256"/>
      <c r="CH24" s="256"/>
      <c r="CI24" s="256" t="s">
        <v>1176</v>
      </c>
      <c r="CJ24" s="256"/>
      <c r="CK24" s="256"/>
      <c r="CL24" s="256" t="s">
        <v>1182</v>
      </c>
    </row>
    <row r="25" spans="1:90" ht="14.25" customHeight="1">
      <c r="A25" s="256">
        <v>24</v>
      </c>
      <c r="B25" s="256">
        <v>23</v>
      </c>
      <c r="C25" s="256" t="s">
        <v>1183</v>
      </c>
      <c r="D25" s="110">
        <v>4</v>
      </c>
      <c r="E25" s="110">
        <v>16.079999999999998</v>
      </c>
      <c r="F25" s="110">
        <v>4.45</v>
      </c>
      <c r="G25" s="110"/>
      <c r="H25" s="110"/>
      <c r="I25" s="110"/>
      <c r="J25" s="110"/>
      <c r="K25" s="153">
        <v>5</v>
      </c>
      <c r="L25" s="110"/>
      <c r="M25" s="110"/>
      <c r="N25" s="110"/>
      <c r="O25" s="256"/>
      <c r="P25" s="193"/>
      <c r="Q25" s="193"/>
      <c r="R25" s="193"/>
      <c r="S25" s="256"/>
      <c r="T25" s="256"/>
      <c r="U25" s="256"/>
      <c r="V25" s="256"/>
      <c r="W25" s="153">
        <v>30</v>
      </c>
      <c r="X25" s="256"/>
      <c r="Y25" s="256"/>
      <c r="Z25" s="256"/>
      <c r="AA25" s="256"/>
      <c r="AB25" s="193"/>
      <c r="AC25" s="193"/>
      <c r="AD25" s="193"/>
      <c r="AE25" s="256"/>
      <c r="AF25" s="256"/>
      <c r="AG25" s="256"/>
      <c r="AH25" s="256"/>
      <c r="AI25" s="256"/>
      <c r="AJ25" s="256"/>
      <c r="AK25" s="256"/>
      <c r="AL25" s="256"/>
      <c r="AM25" s="256"/>
      <c r="AN25" s="193"/>
      <c r="AO25" s="193"/>
      <c r="AP25" s="193"/>
      <c r="AQ25" s="256"/>
      <c r="AR25" s="256"/>
      <c r="AS25" s="256"/>
      <c r="AT25" s="256"/>
      <c r="AU25" s="256"/>
      <c r="AV25" s="256"/>
      <c r="AW25" s="256"/>
      <c r="AX25" s="256"/>
      <c r="AY25" s="153">
        <v>13</v>
      </c>
      <c r="AZ25" s="153">
        <v>11</v>
      </c>
      <c r="BA25" s="256"/>
      <c r="BB25" s="256"/>
      <c r="BC25" s="256"/>
      <c r="BD25" s="256"/>
      <c r="BE25" s="256"/>
      <c r="BF25" s="256"/>
      <c r="BG25" s="256"/>
      <c r="BH25" s="256"/>
      <c r="BI25" s="193"/>
      <c r="BJ25" s="193"/>
      <c r="BK25" s="193"/>
      <c r="BL25" s="193"/>
      <c r="BM25" s="193"/>
      <c r="BN25" s="193"/>
      <c r="BO25" s="256"/>
      <c r="BP25" s="256"/>
      <c r="BQ25" s="256"/>
      <c r="BR25" s="256"/>
      <c r="BS25" s="256"/>
      <c r="BT25" s="256"/>
      <c r="BU25" s="256"/>
      <c r="BV25" s="256"/>
      <c r="BW25" s="256" t="s">
        <v>49</v>
      </c>
      <c r="BX25" s="256" t="s">
        <v>49</v>
      </c>
      <c r="BY25" s="256"/>
      <c r="BZ25" s="256"/>
      <c r="CA25" s="256"/>
      <c r="CB25" s="256"/>
      <c r="CC25" s="256"/>
      <c r="CD25" s="256"/>
      <c r="CE25" s="256"/>
      <c r="CF25" s="256"/>
      <c r="CG25" s="256"/>
      <c r="CH25" s="256"/>
      <c r="CI25" s="256" t="s">
        <v>1176</v>
      </c>
      <c r="CJ25" s="193"/>
      <c r="CK25" s="256"/>
      <c r="CL25" s="256" t="s">
        <v>49</v>
      </c>
    </row>
    <row r="26" spans="1:90" ht="14.25" customHeight="1">
      <c r="A26" s="256">
        <v>24</v>
      </c>
      <c r="B26" s="256">
        <v>24</v>
      </c>
      <c r="C26" s="256" t="s">
        <v>186</v>
      </c>
      <c r="D26" s="110">
        <v>4</v>
      </c>
      <c r="E26" s="110">
        <v>17.91</v>
      </c>
      <c r="F26" s="110">
        <v>2.02</v>
      </c>
      <c r="G26" s="110"/>
      <c r="H26" s="110"/>
      <c r="I26" s="110"/>
      <c r="J26" s="110"/>
      <c r="K26" s="153">
        <v>10</v>
      </c>
      <c r="L26" s="110"/>
      <c r="M26" s="110"/>
      <c r="N26" s="110"/>
      <c r="O26" s="256"/>
      <c r="P26" s="193"/>
      <c r="Q26" s="193"/>
      <c r="R26" s="193"/>
      <c r="S26" s="256"/>
      <c r="T26" s="256"/>
      <c r="U26" s="256"/>
      <c r="V26" s="256"/>
      <c r="W26" s="153">
        <v>44</v>
      </c>
      <c r="X26" s="256"/>
      <c r="Y26" s="256"/>
      <c r="Z26" s="256"/>
      <c r="AA26" s="256"/>
      <c r="AB26" s="193"/>
      <c r="AC26" s="193"/>
      <c r="AD26" s="193"/>
      <c r="AE26" s="256"/>
      <c r="AF26" s="256"/>
      <c r="AG26" s="256"/>
      <c r="AH26" s="256"/>
      <c r="AI26" s="256"/>
      <c r="AJ26" s="256"/>
      <c r="AK26" s="256"/>
      <c r="AL26" s="256"/>
      <c r="AM26" s="256"/>
      <c r="AN26" s="193"/>
      <c r="AO26" s="193"/>
      <c r="AP26" s="193"/>
      <c r="AQ26" s="256"/>
      <c r="AR26" s="256"/>
      <c r="AS26" s="256"/>
      <c r="AT26" s="256"/>
      <c r="AU26" s="256"/>
      <c r="AV26" s="256"/>
      <c r="AW26" s="256"/>
      <c r="AX26" s="256"/>
      <c r="AY26" s="153">
        <v>45</v>
      </c>
      <c r="AZ26" s="153">
        <v>46</v>
      </c>
      <c r="BA26" s="256"/>
      <c r="BB26" s="256"/>
      <c r="BC26" s="256"/>
      <c r="BD26" s="256"/>
      <c r="BE26" s="256"/>
      <c r="BF26" s="256"/>
      <c r="BG26" s="256"/>
      <c r="BH26" s="256"/>
      <c r="BI26" s="193"/>
      <c r="BJ26" s="193"/>
      <c r="BK26" s="193"/>
      <c r="BL26" s="193"/>
      <c r="BM26" s="193"/>
      <c r="BN26" s="193"/>
      <c r="BO26" s="256"/>
      <c r="BP26" s="256"/>
      <c r="BQ26" s="256"/>
      <c r="BR26" s="256"/>
      <c r="BS26" s="256"/>
      <c r="BT26" s="256"/>
      <c r="BU26" s="256"/>
      <c r="BV26" s="256"/>
      <c r="BW26" s="256" t="s">
        <v>49</v>
      </c>
      <c r="BX26" s="256" t="s">
        <v>49</v>
      </c>
      <c r="BY26" s="256"/>
      <c r="BZ26" s="256"/>
      <c r="CA26" s="256"/>
      <c r="CB26" s="256"/>
      <c r="CC26" s="256"/>
      <c r="CD26" s="256"/>
      <c r="CE26" s="256"/>
      <c r="CF26" s="256"/>
      <c r="CG26" s="256"/>
      <c r="CH26" s="256"/>
      <c r="CI26" s="256" t="s">
        <v>1176</v>
      </c>
      <c r="CJ26" s="193"/>
      <c r="CK26" s="256"/>
      <c r="CL26" s="256" t="s">
        <v>49</v>
      </c>
    </row>
    <row r="27" spans="1:90" ht="14.25" customHeight="1">
      <c r="A27" s="256">
        <v>24</v>
      </c>
      <c r="B27" s="256">
        <v>25</v>
      </c>
      <c r="C27" s="256" t="s">
        <v>376</v>
      </c>
      <c r="D27" s="110">
        <v>4</v>
      </c>
      <c r="E27" s="110">
        <v>12.19</v>
      </c>
      <c r="F27" s="110">
        <v>7.78</v>
      </c>
      <c r="G27" s="110"/>
      <c r="H27" s="110"/>
      <c r="I27" s="110"/>
      <c r="J27" s="110"/>
      <c r="K27" s="153"/>
      <c r="L27" s="110"/>
      <c r="M27" s="110"/>
      <c r="N27" s="110"/>
      <c r="O27" s="256"/>
      <c r="P27" s="193" t="s">
        <v>245</v>
      </c>
      <c r="Q27" s="193"/>
      <c r="R27" s="193"/>
      <c r="S27" s="256"/>
      <c r="T27" s="256"/>
      <c r="U27" s="256"/>
      <c r="V27" s="256"/>
      <c r="W27" s="153"/>
      <c r="X27" s="256"/>
      <c r="Y27" s="256"/>
      <c r="Z27" s="256"/>
      <c r="AA27" s="256"/>
      <c r="AB27" s="193" t="s">
        <v>211</v>
      </c>
      <c r="AC27" s="193"/>
      <c r="AD27" s="193"/>
      <c r="AE27" s="256"/>
      <c r="AF27" s="256"/>
      <c r="AG27" s="256"/>
      <c r="AH27" s="256"/>
      <c r="AI27" s="256"/>
      <c r="AJ27" s="256"/>
      <c r="AK27" s="256"/>
      <c r="AL27" s="256"/>
      <c r="AM27" s="256"/>
      <c r="AN27" s="193"/>
      <c r="AO27" s="193"/>
      <c r="AP27" s="193"/>
      <c r="AQ27" s="256"/>
      <c r="AR27" s="256"/>
      <c r="AS27" s="256"/>
      <c r="AT27" s="256"/>
      <c r="AU27" s="256"/>
      <c r="AV27" s="256"/>
      <c r="AW27" s="256"/>
      <c r="AX27" s="256"/>
      <c r="AY27" s="153"/>
      <c r="AZ27" s="153"/>
      <c r="BA27" s="256"/>
      <c r="BB27" s="256"/>
      <c r="BC27" s="256"/>
      <c r="BD27" s="256"/>
      <c r="BE27" s="256"/>
      <c r="BF27" s="256"/>
      <c r="BG27" s="256"/>
      <c r="BH27" s="256"/>
      <c r="BI27" s="193" t="s">
        <v>99</v>
      </c>
      <c r="BJ27" s="193" t="s">
        <v>1106</v>
      </c>
      <c r="BK27" s="193"/>
      <c r="BL27" s="193"/>
      <c r="BM27" s="193"/>
      <c r="BN27" s="193"/>
      <c r="BO27" s="256"/>
      <c r="BP27" s="256"/>
      <c r="BQ27" s="256"/>
      <c r="BR27" s="256"/>
      <c r="BS27" s="256"/>
      <c r="BT27" s="256"/>
      <c r="BU27" s="256"/>
      <c r="BV27" s="256"/>
      <c r="BW27" s="256" t="s">
        <v>49</v>
      </c>
      <c r="BX27" s="256" t="s">
        <v>105</v>
      </c>
      <c r="BY27" s="256"/>
      <c r="BZ27" s="256"/>
      <c r="CA27" s="256"/>
      <c r="CB27" s="256"/>
      <c r="CC27" s="256"/>
      <c r="CD27" s="256"/>
      <c r="CE27" s="256"/>
      <c r="CF27" s="256"/>
      <c r="CG27" s="256"/>
      <c r="CH27" s="256"/>
      <c r="CI27" s="256" t="s">
        <v>1176</v>
      </c>
      <c r="CJ27" s="193"/>
      <c r="CK27" s="256"/>
      <c r="CL27" s="256" t="s">
        <v>48</v>
      </c>
    </row>
    <row r="28" spans="1:90" ht="14.25" customHeight="1">
      <c r="A28" s="256">
        <v>24</v>
      </c>
      <c r="B28" s="256">
        <v>26</v>
      </c>
      <c r="C28" s="256" t="s">
        <v>1178</v>
      </c>
      <c r="D28" s="110">
        <v>4</v>
      </c>
      <c r="E28" s="110">
        <v>14.18</v>
      </c>
      <c r="F28" s="110">
        <v>5.86</v>
      </c>
      <c r="G28" s="110"/>
      <c r="H28" s="110"/>
      <c r="I28" s="110"/>
      <c r="J28" s="110"/>
      <c r="K28" s="153"/>
      <c r="L28" s="110"/>
      <c r="M28" s="110"/>
      <c r="N28" s="110"/>
      <c r="O28" s="256"/>
      <c r="P28" s="193"/>
      <c r="Q28" s="193"/>
      <c r="R28" s="193" t="s">
        <v>226</v>
      </c>
      <c r="S28" s="256"/>
      <c r="T28" s="256"/>
      <c r="U28" s="256"/>
      <c r="V28" s="256"/>
      <c r="W28" s="153"/>
      <c r="X28" s="256"/>
      <c r="Y28" s="256"/>
      <c r="Z28" s="256"/>
      <c r="AA28" s="256"/>
      <c r="AB28" s="193"/>
      <c r="AC28" s="193"/>
      <c r="AD28" s="193" t="s">
        <v>167</v>
      </c>
      <c r="AE28" s="256"/>
      <c r="AF28" s="256"/>
      <c r="AG28" s="256"/>
      <c r="AH28" s="256"/>
      <c r="AI28" s="256"/>
      <c r="AJ28" s="256"/>
      <c r="AK28" s="256"/>
      <c r="AL28" s="256"/>
      <c r="AM28" s="256"/>
      <c r="AN28" s="193"/>
      <c r="AO28" s="193"/>
      <c r="AP28" s="193"/>
      <c r="AQ28" s="256"/>
      <c r="AR28" s="256"/>
      <c r="AS28" s="256"/>
      <c r="AT28" s="256"/>
      <c r="AU28" s="256"/>
      <c r="AV28" s="256"/>
      <c r="AW28" s="256"/>
      <c r="AX28" s="256"/>
      <c r="AY28" s="153"/>
      <c r="AZ28" s="153"/>
      <c r="BA28" s="256"/>
      <c r="BB28" s="256"/>
      <c r="BC28" s="256"/>
      <c r="BD28" s="256"/>
      <c r="BE28" s="256"/>
      <c r="BF28" s="256"/>
      <c r="BG28" s="256"/>
      <c r="BH28" s="256"/>
      <c r="BI28" s="193"/>
      <c r="BJ28" s="193"/>
      <c r="BK28" s="193"/>
      <c r="BL28" s="193"/>
      <c r="BM28" s="193"/>
      <c r="BN28" s="193"/>
      <c r="BO28" s="256"/>
      <c r="BP28" s="256"/>
      <c r="BQ28" s="256"/>
      <c r="BR28" s="256"/>
      <c r="BS28" s="256"/>
      <c r="BT28" s="256"/>
      <c r="BU28" s="256"/>
      <c r="BV28" s="256"/>
      <c r="BW28" s="256" t="s">
        <v>49</v>
      </c>
      <c r="BX28" s="256" t="s">
        <v>49</v>
      </c>
      <c r="BY28" s="256"/>
      <c r="BZ28" s="256" t="s">
        <v>42</v>
      </c>
      <c r="CA28" s="256"/>
      <c r="CB28" s="256"/>
      <c r="CC28" s="256"/>
      <c r="CD28" s="256"/>
      <c r="CE28" s="256"/>
      <c r="CF28" s="256"/>
      <c r="CG28" s="256"/>
      <c r="CH28" s="256"/>
      <c r="CI28" s="256" t="s">
        <v>42</v>
      </c>
      <c r="CJ28" s="193"/>
      <c r="CK28" s="256"/>
      <c r="CL28" s="256" t="s">
        <v>42</v>
      </c>
    </row>
    <row r="29" spans="1:90" ht="14.25" customHeight="1">
      <c r="A29" s="256">
        <v>24</v>
      </c>
      <c r="B29" s="256">
        <v>27</v>
      </c>
      <c r="C29" s="256" t="s">
        <v>1178</v>
      </c>
      <c r="D29" s="110">
        <v>4</v>
      </c>
      <c r="E29" s="110">
        <v>11.32</v>
      </c>
      <c r="F29" s="110">
        <v>9.2899999999999991</v>
      </c>
      <c r="G29" s="110"/>
      <c r="H29" s="110"/>
      <c r="I29" s="110"/>
      <c r="J29" s="110"/>
      <c r="K29" s="153"/>
      <c r="L29" s="110"/>
      <c r="M29" s="110"/>
      <c r="N29" s="110"/>
      <c r="O29" s="256"/>
      <c r="P29" s="193"/>
      <c r="Q29" s="193"/>
      <c r="R29" s="193" t="s">
        <v>174</v>
      </c>
      <c r="S29" s="256"/>
      <c r="T29" s="256"/>
      <c r="U29" s="256"/>
      <c r="V29" s="256"/>
      <c r="W29" s="153"/>
      <c r="X29" s="256"/>
      <c r="Y29" s="256"/>
      <c r="Z29" s="256"/>
      <c r="AA29" s="256"/>
      <c r="AB29" s="193"/>
      <c r="AC29" s="193"/>
      <c r="AD29" s="193" t="s">
        <v>166</v>
      </c>
      <c r="AE29" s="256"/>
      <c r="AF29" s="256"/>
      <c r="AG29" s="256"/>
      <c r="AH29" s="256"/>
      <c r="AI29" s="256"/>
      <c r="AJ29" s="256"/>
      <c r="AK29" s="256"/>
      <c r="AL29" s="256"/>
      <c r="AM29" s="256"/>
      <c r="AN29" s="193"/>
      <c r="AO29" s="193"/>
      <c r="AP29" s="193"/>
      <c r="AQ29" s="256"/>
      <c r="AR29" s="256"/>
      <c r="AS29" s="256"/>
      <c r="AT29" s="256"/>
      <c r="AU29" s="256"/>
      <c r="AV29" s="256"/>
      <c r="AW29" s="256"/>
      <c r="AX29" s="256"/>
      <c r="AY29" s="153"/>
      <c r="AZ29" s="153"/>
      <c r="BA29" s="256"/>
      <c r="BB29" s="256"/>
      <c r="BC29" s="256"/>
      <c r="BD29" s="256"/>
      <c r="BE29" s="256"/>
      <c r="BF29" s="256"/>
      <c r="BG29" s="256"/>
      <c r="BH29" s="256"/>
      <c r="BI29" s="193"/>
      <c r="BJ29" s="193"/>
      <c r="BK29" s="193"/>
      <c r="BL29" s="193"/>
      <c r="BM29" s="193"/>
      <c r="BN29" s="193"/>
      <c r="BO29" s="256"/>
      <c r="BP29" s="256"/>
      <c r="BQ29" s="256"/>
      <c r="BR29" s="256"/>
      <c r="BS29" s="256"/>
      <c r="BT29" s="256"/>
      <c r="BU29" s="256"/>
      <c r="BV29" s="256"/>
      <c r="BW29" s="256" t="s">
        <v>49</v>
      </c>
      <c r="BX29" s="256" t="s">
        <v>49</v>
      </c>
      <c r="BY29" s="256"/>
      <c r="BZ29" s="256" t="s">
        <v>42</v>
      </c>
      <c r="CA29" s="256"/>
      <c r="CB29" s="256"/>
      <c r="CC29" s="256"/>
      <c r="CD29" s="256"/>
      <c r="CE29" s="256"/>
      <c r="CF29" s="256"/>
      <c r="CG29" s="256"/>
      <c r="CH29" s="256"/>
      <c r="CI29" s="256" t="s">
        <v>42</v>
      </c>
      <c r="CJ29" s="193"/>
      <c r="CK29" s="256"/>
      <c r="CL29" s="256"/>
    </row>
    <row r="30" spans="1:90" ht="14.25" customHeight="1">
      <c r="A30" s="256">
        <v>24</v>
      </c>
      <c r="B30" s="256">
        <v>28</v>
      </c>
      <c r="C30" s="256" t="s">
        <v>1178</v>
      </c>
      <c r="D30" s="110">
        <v>4</v>
      </c>
      <c r="E30" s="110">
        <v>10.55</v>
      </c>
      <c r="F30" s="110">
        <v>9.68</v>
      </c>
      <c r="G30" s="110"/>
      <c r="H30" s="110"/>
      <c r="I30" s="110"/>
      <c r="J30" s="110"/>
      <c r="K30" s="153"/>
      <c r="L30" s="110"/>
      <c r="M30" s="110"/>
      <c r="N30" s="110"/>
      <c r="O30" s="256"/>
      <c r="P30" s="193"/>
      <c r="Q30" s="193"/>
      <c r="R30" s="193" t="s">
        <v>596</v>
      </c>
      <c r="S30" s="256"/>
      <c r="T30" s="256"/>
      <c r="U30" s="256"/>
      <c r="V30" s="256"/>
      <c r="W30" s="153"/>
      <c r="X30" s="256"/>
      <c r="Y30" s="256"/>
      <c r="Z30" s="256"/>
      <c r="AA30" s="256"/>
      <c r="AB30" s="193"/>
      <c r="AC30" s="193"/>
      <c r="AD30" s="193" t="s">
        <v>217</v>
      </c>
      <c r="AE30" s="256"/>
      <c r="AF30" s="256"/>
      <c r="AG30" s="256"/>
      <c r="AH30" s="256"/>
      <c r="AI30" s="256"/>
      <c r="AJ30" s="256"/>
      <c r="AK30" s="256"/>
      <c r="AL30" s="256"/>
      <c r="AM30" s="256"/>
      <c r="AN30" s="193"/>
      <c r="AO30" s="193"/>
      <c r="AP30" s="193"/>
      <c r="AQ30" s="256"/>
      <c r="AR30" s="256"/>
      <c r="AS30" s="256"/>
      <c r="AT30" s="256"/>
      <c r="AU30" s="256"/>
      <c r="AV30" s="256"/>
      <c r="AW30" s="256"/>
      <c r="AX30" s="256"/>
      <c r="AY30" s="153"/>
      <c r="AZ30" s="153"/>
      <c r="BA30" s="256"/>
      <c r="BB30" s="256"/>
      <c r="BC30" s="256"/>
      <c r="BD30" s="256"/>
      <c r="BE30" s="256"/>
      <c r="BF30" s="256"/>
      <c r="BG30" s="256"/>
      <c r="BH30" s="256"/>
      <c r="BI30" s="193"/>
      <c r="BJ30" s="193"/>
      <c r="BK30" s="193"/>
      <c r="BL30" s="193"/>
      <c r="BM30" s="193"/>
      <c r="BN30" s="193"/>
      <c r="BO30" s="256"/>
      <c r="BP30" s="256"/>
      <c r="BQ30" s="256"/>
      <c r="BR30" s="256"/>
      <c r="BS30" s="256"/>
      <c r="BT30" s="256"/>
      <c r="BU30" s="256"/>
      <c r="BV30" s="256"/>
      <c r="BW30" s="256" t="s">
        <v>48</v>
      </c>
      <c r="BX30" s="256" t="s">
        <v>49</v>
      </c>
      <c r="BY30" s="256"/>
      <c r="BZ30" s="256" t="s">
        <v>42</v>
      </c>
      <c r="CA30" s="256"/>
      <c r="CB30" s="256"/>
      <c r="CC30" s="256"/>
      <c r="CD30" s="256"/>
      <c r="CE30" s="256"/>
      <c r="CF30" s="256"/>
      <c r="CG30" s="256"/>
      <c r="CH30" s="256"/>
      <c r="CI30" s="256" t="s">
        <v>48</v>
      </c>
      <c r="CJ30" s="193"/>
      <c r="CK30" s="256"/>
      <c r="CL30" s="256"/>
    </row>
    <row r="31" spans="1:90" ht="14.25" customHeight="1">
      <c r="A31" s="256">
        <v>24</v>
      </c>
      <c r="B31" s="133">
        <v>29</v>
      </c>
      <c r="C31" s="133" t="s">
        <v>1178</v>
      </c>
      <c r="D31" s="110">
        <v>4</v>
      </c>
      <c r="E31" s="110">
        <v>10.18</v>
      </c>
      <c r="F31" s="110">
        <v>9.82</v>
      </c>
      <c r="G31" s="110"/>
      <c r="H31" s="110"/>
      <c r="I31" s="110"/>
      <c r="J31" s="110"/>
      <c r="K31" s="153"/>
      <c r="L31" s="110"/>
      <c r="M31" s="110"/>
      <c r="N31" s="110"/>
      <c r="O31" s="133"/>
      <c r="P31" s="57" t="s">
        <v>174</v>
      </c>
      <c r="Q31" s="57"/>
      <c r="R31" s="57" t="s">
        <v>265</v>
      </c>
      <c r="S31" s="133"/>
      <c r="T31" s="133"/>
      <c r="U31" s="133"/>
      <c r="V31" s="133"/>
      <c r="W31" s="153"/>
      <c r="X31" s="133"/>
      <c r="Y31" s="133"/>
      <c r="Z31" s="133"/>
      <c r="AA31" s="133"/>
      <c r="AB31" s="57"/>
      <c r="AC31" s="57"/>
      <c r="AD31" s="57" t="s">
        <v>167</v>
      </c>
      <c r="AE31" s="133"/>
      <c r="AF31" s="133"/>
      <c r="AG31" s="133"/>
      <c r="AH31" s="133"/>
      <c r="AI31" s="133"/>
      <c r="AJ31" s="133"/>
      <c r="AK31" s="133"/>
      <c r="AL31" s="133"/>
      <c r="AM31" s="133"/>
      <c r="AN31" s="57" t="s">
        <v>254</v>
      </c>
      <c r="AO31" s="57"/>
      <c r="AP31" s="57"/>
      <c r="AQ31" s="133"/>
      <c r="AR31" s="133"/>
      <c r="AS31" s="133"/>
      <c r="AT31" s="133"/>
      <c r="AU31" s="133"/>
      <c r="AV31" s="133"/>
      <c r="AW31" s="133"/>
      <c r="AX31" s="133"/>
      <c r="AY31" s="153"/>
      <c r="AZ31" s="153"/>
      <c r="BA31" s="133"/>
      <c r="BB31" s="133"/>
      <c r="BC31" s="133"/>
      <c r="BD31" s="133"/>
      <c r="BE31" s="133"/>
      <c r="BF31" s="133"/>
      <c r="BG31" s="133"/>
      <c r="BH31" s="133"/>
      <c r="BI31" s="57" t="s">
        <v>600</v>
      </c>
      <c r="BJ31" s="57" t="s">
        <v>869</v>
      </c>
      <c r="BK31" s="57"/>
      <c r="BL31" s="57"/>
      <c r="BM31" s="57"/>
      <c r="BN31" s="57"/>
      <c r="BO31" s="133"/>
      <c r="BP31" s="133"/>
      <c r="BQ31" s="133"/>
      <c r="BR31" s="133"/>
      <c r="BS31" s="133"/>
      <c r="BT31" s="133"/>
      <c r="BU31" s="133"/>
      <c r="BV31" s="133"/>
      <c r="BW31" s="133" t="s">
        <v>49</v>
      </c>
      <c r="BX31" s="57" t="s">
        <v>105</v>
      </c>
      <c r="BY31" s="57"/>
      <c r="BZ31" s="57" t="s">
        <v>42</v>
      </c>
      <c r="CA31" s="57"/>
      <c r="CB31" s="57"/>
      <c r="CC31" s="57"/>
      <c r="CD31" s="57"/>
      <c r="CE31" s="57"/>
      <c r="CF31" s="57"/>
      <c r="CG31" s="57"/>
      <c r="CH31" s="57"/>
      <c r="CI31" s="57" t="s">
        <v>42</v>
      </c>
      <c r="CJ31" s="57"/>
      <c r="CK31" s="133"/>
      <c r="CL31" s="133" t="s">
        <v>42</v>
      </c>
    </row>
    <row r="32" spans="1:90" ht="14.25" customHeight="1">
      <c r="A32" s="256">
        <v>24</v>
      </c>
      <c r="B32" s="256">
        <v>30</v>
      </c>
      <c r="C32" s="256" t="s">
        <v>34</v>
      </c>
      <c r="D32" s="110">
        <v>4</v>
      </c>
      <c r="E32" s="110">
        <v>9.0399999999999991</v>
      </c>
      <c r="F32" s="110">
        <v>10.96</v>
      </c>
      <c r="G32" s="110"/>
      <c r="H32" s="110"/>
      <c r="I32" s="110"/>
      <c r="J32" s="110"/>
      <c r="K32" s="153"/>
      <c r="L32" s="110"/>
      <c r="M32" s="110"/>
      <c r="N32" s="110"/>
      <c r="O32" s="256"/>
      <c r="P32" s="193"/>
      <c r="Q32" s="193"/>
      <c r="R32" s="193"/>
      <c r="S32" s="256"/>
      <c r="T32" s="256"/>
      <c r="U32" s="256"/>
      <c r="V32" s="256"/>
      <c r="W32" s="153"/>
      <c r="X32" s="256"/>
      <c r="Y32" s="256"/>
      <c r="Z32" s="256"/>
      <c r="AA32" s="256"/>
      <c r="AB32" s="193"/>
      <c r="AC32" s="193"/>
      <c r="AD32" s="193"/>
      <c r="AE32" s="256"/>
      <c r="AF32" s="256"/>
      <c r="AG32" s="256"/>
      <c r="AH32" s="256"/>
      <c r="AI32" s="256"/>
      <c r="AJ32" s="256"/>
      <c r="AK32" s="256"/>
      <c r="AL32" s="256"/>
      <c r="AM32" s="256"/>
      <c r="AN32" s="193"/>
      <c r="AO32" s="193"/>
      <c r="AP32" s="193"/>
      <c r="AQ32" s="256"/>
      <c r="AR32" s="256"/>
      <c r="AS32" s="256"/>
      <c r="AT32" s="256"/>
      <c r="AU32" s="256"/>
      <c r="AV32" s="256"/>
      <c r="AW32" s="256"/>
      <c r="AX32" s="256"/>
      <c r="AY32" s="153"/>
      <c r="AZ32" s="153"/>
      <c r="BA32" s="256"/>
      <c r="BB32" s="256"/>
      <c r="BC32" s="256"/>
      <c r="BD32" s="256"/>
      <c r="BE32" s="256"/>
      <c r="BF32" s="256"/>
      <c r="BG32" s="256"/>
      <c r="BH32" s="256"/>
      <c r="BI32" s="193"/>
      <c r="BJ32" s="193"/>
      <c r="BK32" s="193"/>
      <c r="BL32" s="193"/>
      <c r="BM32" s="193"/>
      <c r="BN32" s="193"/>
      <c r="BO32" s="256"/>
      <c r="BP32" s="256"/>
      <c r="BQ32" s="256"/>
      <c r="BR32" s="256"/>
      <c r="BS32" s="256"/>
      <c r="BT32" s="256"/>
      <c r="BU32" s="256"/>
      <c r="BV32" s="256"/>
      <c r="BW32" s="256" t="s">
        <v>49</v>
      </c>
      <c r="BX32" s="193" t="s">
        <v>49</v>
      </c>
      <c r="BY32" s="193"/>
      <c r="BZ32" s="193"/>
      <c r="CA32" s="193"/>
      <c r="CB32" s="193"/>
      <c r="CC32" s="193"/>
      <c r="CD32" s="193"/>
      <c r="CE32" s="193"/>
      <c r="CF32" s="193"/>
      <c r="CG32" s="193"/>
      <c r="CH32" s="193"/>
      <c r="CI32" s="193" t="s">
        <v>1176</v>
      </c>
      <c r="CJ32" s="193"/>
      <c r="CK32" s="256"/>
      <c r="CL32" s="256" t="s">
        <v>49</v>
      </c>
    </row>
    <row r="33" spans="1:90" ht="14.25" customHeight="1">
      <c r="A33" s="256">
        <v>24</v>
      </c>
      <c r="B33" s="256">
        <v>31</v>
      </c>
      <c r="C33" s="256" t="s">
        <v>1183</v>
      </c>
      <c r="D33" s="110">
        <v>4</v>
      </c>
      <c r="E33" s="110">
        <v>7.89</v>
      </c>
      <c r="F33" s="110">
        <v>12.3</v>
      </c>
      <c r="G33" s="110"/>
      <c r="H33" s="110"/>
      <c r="I33" s="110"/>
      <c r="J33" s="110"/>
      <c r="K33" s="153"/>
      <c r="L33" s="110"/>
      <c r="M33" s="110"/>
      <c r="N33" s="110"/>
      <c r="O33" s="256"/>
      <c r="P33" s="193"/>
      <c r="Q33" s="193"/>
      <c r="R33" s="193"/>
      <c r="S33" s="256"/>
      <c r="T33" s="256"/>
      <c r="U33" s="256"/>
      <c r="V33" s="256"/>
      <c r="W33" s="153"/>
      <c r="X33" s="256"/>
      <c r="Y33" s="256"/>
      <c r="Z33" s="256"/>
      <c r="AA33" s="256"/>
      <c r="AB33" s="193"/>
      <c r="AC33" s="193"/>
      <c r="AD33" s="193"/>
      <c r="AE33" s="256"/>
      <c r="AF33" s="256"/>
      <c r="AG33" s="256"/>
      <c r="AH33" s="256"/>
      <c r="AI33" s="256"/>
      <c r="AJ33" s="256"/>
      <c r="AK33" s="256"/>
      <c r="AL33" s="256"/>
      <c r="AM33" s="256"/>
      <c r="AN33" s="193"/>
      <c r="AO33" s="193"/>
      <c r="AP33" s="193"/>
      <c r="AQ33" s="256"/>
      <c r="AR33" s="256"/>
      <c r="AS33" s="256"/>
      <c r="AT33" s="256"/>
      <c r="AU33" s="256"/>
      <c r="AV33" s="256"/>
      <c r="AW33" s="256"/>
      <c r="AX33" s="256"/>
      <c r="AY33" s="153"/>
      <c r="AZ33" s="153"/>
      <c r="BA33" s="256"/>
      <c r="BB33" s="256"/>
      <c r="BC33" s="256"/>
      <c r="BD33" s="256"/>
      <c r="BE33" s="256"/>
      <c r="BF33" s="256"/>
      <c r="BG33" s="256"/>
      <c r="BH33" s="256"/>
      <c r="BI33" s="193"/>
      <c r="BJ33" s="193"/>
      <c r="BK33" s="193"/>
      <c r="BL33" s="193"/>
      <c r="BM33" s="193"/>
      <c r="BN33" s="193"/>
      <c r="BO33" s="256"/>
      <c r="BP33" s="256"/>
      <c r="BQ33" s="256"/>
      <c r="BR33" s="256"/>
      <c r="BS33" s="256"/>
      <c r="BT33" s="256"/>
      <c r="BU33" s="256"/>
      <c r="BV33" s="256"/>
      <c r="BW33" s="256" t="s">
        <v>55</v>
      </c>
      <c r="BX33" s="193" t="s">
        <v>49</v>
      </c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 t="s">
        <v>1176</v>
      </c>
      <c r="CJ33" s="193"/>
      <c r="CK33" s="256"/>
      <c r="CL33" s="256"/>
    </row>
    <row r="34" spans="1:90" ht="14.25" customHeight="1">
      <c r="A34" s="256">
        <v>24</v>
      </c>
      <c r="B34" s="256">
        <v>32</v>
      </c>
      <c r="C34" s="256" t="s">
        <v>1178</v>
      </c>
      <c r="D34" s="110">
        <v>4</v>
      </c>
      <c r="E34" s="110">
        <v>6.64</v>
      </c>
      <c r="F34" s="110">
        <v>13.47</v>
      </c>
      <c r="G34" s="110"/>
      <c r="H34" s="110"/>
      <c r="I34" s="110"/>
      <c r="J34" s="110"/>
      <c r="K34" s="153"/>
      <c r="L34" s="110"/>
      <c r="M34" s="110"/>
      <c r="N34" s="110"/>
      <c r="O34" s="256">
        <v>20</v>
      </c>
      <c r="P34" s="193" t="s">
        <v>227</v>
      </c>
      <c r="Q34" s="193"/>
      <c r="R34" s="193"/>
      <c r="S34" s="256"/>
      <c r="T34" s="256"/>
      <c r="U34" s="256"/>
      <c r="V34" s="256"/>
      <c r="W34" s="153"/>
      <c r="X34" s="256"/>
      <c r="Y34" s="256"/>
      <c r="Z34" s="256"/>
      <c r="AA34" s="256">
        <v>75</v>
      </c>
      <c r="AB34" s="193" t="s">
        <v>97</v>
      </c>
      <c r="AC34" s="193"/>
      <c r="AD34" s="193"/>
      <c r="AE34" s="256"/>
      <c r="AF34" s="256"/>
      <c r="AG34" s="256"/>
      <c r="AH34" s="256"/>
      <c r="AI34" s="256"/>
      <c r="AJ34" s="256"/>
      <c r="AK34" s="256"/>
      <c r="AL34" s="256"/>
      <c r="AM34" s="256"/>
      <c r="AN34" s="193"/>
      <c r="AO34" s="193"/>
      <c r="AP34" s="193"/>
      <c r="AQ34" s="256"/>
      <c r="AR34" s="256"/>
      <c r="AS34" s="256"/>
      <c r="AT34" s="256"/>
      <c r="AU34" s="256"/>
      <c r="AV34" s="256"/>
      <c r="AW34" s="256"/>
      <c r="AX34" s="256"/>
      <c r="AY34" s="153"/>
      <c r="AZ34" s="153"/>
      <c r="BA34" s="256"/>
      <c r="BB34" s="256"/>
      <c r="BC34" s="256"/>
      <c r="BD34" s="256"/>
      <c r="BE34" s="256"/>
      <c r="BF34" s="256"/>
      <c r="BG34" s="256">
        <v>51</v>
      </c>
      <c r="BH34" s="256">
        <v>42</v>
      </c>
      <c r="BI34" s="193" t="s">
        <v>36</v>
      </c>
      <c r="BJ34" s="193" t="s">
        <v>41</v>
      </c>
      <c r="BK34" s="193"/>
      <c r="BL34" s="193"/>
      <c r="BM34" s="193"/>
      <c r="BN34" s="193"/>
      <c r="BO34" s="256"/>
      <c r="BP34" s="256"/>
      <c r="BQ34" s="256"/>
      <c r="BR34" s="256"/>
      <c r="BS34" s="256"/>
      <c r="BT34" s="256"/>
      <c r="BU34" s="256"/>
      <c r="BV34" s="256"/>
      <c r="BW34" s="256" t="s">
        <v>42</v>
      </c>
      <c r="BX34" s="193" t="s">
        <v>105</v>
      </c>
      <c r="BY34" s="193"/>
      <c r="BZ34" s="193"/>
      <c r="CA34" s="193"/>
      <c r="CB34" s="193"/>
      <c r="CC34" s="193"/>
      <c r="CD34" s="193"/>
      <c r="CE34" s="193"/>
      <c r="CF34" s="193"/>
      <c r="CG34" s="193"/>
      <c r="CH34" s="193"/>
      <c r="CI34" s="193" t="s">
        <v>42</v>
      </c>
      <c r="CJ34" s="193" t="s">
        <v>1090</v>
      </c>
      <c r="CK34" s="256"/>
      <c r="CL34" s="256" t="s">
        <v>49</v>
      </c>
    </row>
    <row r="35" spans="1:90" ht="14.25" customHeight="1">
      <c r="A35" s="256">
        <v>24</v>
      </c>
      <c r="B35" s="133">
        <v>33</v>
      </c>
      <c r="C35" s="133" t="s">
        <v>1178</v>
      </c>
      <c r="D35" s="110">
        <v>4</v>
      </c>
      <c r="E35" s="110">
        <v>6.74</v>
      </c>
      <c r="F35" s="110">
        <v>13.19</v>
      </c>
      <c r="G35" s="110"/>
      <c r="H35" s="110"/>
      <c r="I35" s="110"/>
      <c r="J35" s="110"/>
      <c r="K35" s="153"/>
      <c r="L35" s="110"/>
      <c r="M35" s="110"/>
      <c r="N35" s="110"/>
      <c r="O35" s="133"/>
      <c r="P35" s="57" t="s">
        <v>611</v>
      </c>
      <c r="Q35" s="57"/>
      <c r="R35" s="57" t="s">
        <v>227</v>
      </c>
      <c r="S35" s="133"/>
      <c r="T35" s="133"/>
      <c r="U35" s="133"/>
      <c r="V35" s="133"/>
      <c r="W35" s="153"/>
      <c r="X35" s="133"/>
      <c r="Y35" s="133"/>
      <c r="Z35" s="133"/>
      <c r="AA35" s="133"/>
      <c r="AB35" s="57"/>
      <c r="AC35" s="57"/>
      <c r="AD35" s="57"/>
      <c r="AE35" s="133"/>
      <c r="AF35" s="133"/>
      <c r="AG35" s="133"/>
      <c r="AH35" s="133"/>
      <c r="AI35" s="133"/>
      <c r="AJ35" s="133"/>
      <c r="AK35" s="133"/>
      <c r="AL35" s="133"/>
      <c r="AM35" s="133"/>
      <c r="AN35" s="57" t="s">
        <v>254</v>
      </c>
      <c r="AO35" s="57"/>
      <c r="AP35" s="57"/>
      <c r="AQ35" s="133"/>
      <c r="AR35" s="133"/>
      <c r="AS35" s="133"/>
      <c r="AT35" s="133"/>
      <c r="AU35" s="133"/>
      <c r="AV35" s="133"/>
      <c r="AW35" s="133"/>
      <c r="AX35" s="133"/>
      <c r="AY35" s="153"/>
      <c r="AZ35" s="153"/>
      <c r="BA35" s="133"/>
      <c r="BB35" s="133"/>
      <c r="BC35" s="133"/>
      <c r="BD35" s="133"/>
      <c r="BE35" s="133"/>
      <c r="BF35" s="133"/>
      <c r="BG35" s="133"/>
      <c r="BH35" s="133"/>
      <c r="BI35" s="57" t="s">
        <v>628</v>
      </c>
      <c r="BJ35" s="57" t="s">
        <v>528</v>
      </c>
      <c r="BK35" s="57"/>
      <c r="BL35" s="57"/>
      <c r="BM35" s="57" t="s">
        <v>266</v>
      </c>
      <c r="BN35" s="57" t="s">
        <v>517</v>
      </c>
      <c r="BO35" s="133"/>
      <c r="BP35" s="133"/>
      <c r="BQ35" s="133"/>
      <c r="BR35" s="133"/>
      <c r="BS35" s="133"/>
      <c r="BT35" s="133"/>
      <c r="BU35" s="133"/>
      <c r="BV35" s="133"/>
      <c r="BW35" s="133" t="s">
        <v>49</v>
      </c>
      <c r="BX35" s="133" t="s">
        <v>105</v>
      </c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 t="s">
        <v>42</v>
      </c>
      <c r="CJ35" s="57"/>
      <c r="CK35" s="133"/>
      <c r="CL35" s="133"/>
    </row>
    <row r="36" spans="1:90" ht="14.25" customHeight="1">
      <c r="A36" s="256">
        <v>24</v>
      </c>
      <c r="B36" s="256">
        <v>34</v>
      </c>
      <c r="C36" s="256" t="s">
        <v>376</v>
      </c>
      <c r="D36" s="110">
        <v>4</v>
      </c>
      <c r="E36" s="110">
        <v>5.53</v>
      </c>
      <c r="F36" s="110">
        <v>14.45</v>
      </c>
      <c r="G36" s="110"/>
      <c r="H36" s="110"/>
      <c r="I36" s="110"/>
      <c r="J36" s="110"/>
      <c r="K36" s="153"/>
      <c r="L36" s="110"/>
      <c r="M36" s="110"/>
      <c r="N36" s="110"/>
      <c r="O36" s="256"/>
      <c r="P36" s="193"/>
      <c r="Q36" s="193"/>
      <c r="R36" s="193"/>
      <c r="S36" s="256"/>
      <c r="T36" s="256"/>
      <c r="U36" s="256"/>
      <c r="V36" s="256"/>
      <c r="W36" s="153"/>
      <c r="X36" s="256"/>
      <c r="Y36" s="256"/>
      <c r="Z36" s="256"/>
      <c r="AA36" s="256"/>
      <c r="AB36" s="193"/>
      <c r="AC36" s="193"/>
      <c r="AD36" s="193"/>
      <c r="AE36" s="256"/>
      <c r="AF36" s="256"/>
      <c r="AG36" s="256"/>
      <c r="AH36" s="256"/>
      <c r="AI36" s="256"/>
      <c r="AJ36" s="256"/>
      <c r="AK36" s="256"/>
      <c r="AL36" s="256"/>
      <c r="AM36" s="256"/>
      <c r="AN36" s="193"/>
      <c r="AO36" s="193"/>
      <c r="AP36" s="193"/>
      <c r="AQ36" s="256"/>
      <c r="AR36" s="256"/>
      <c r="AS36" s="256"/>
      <c r="AT36" s="256"/>
      <c r="AU36" s="256"/>
      <c r="AV36" s="256"/>
      <c r="AW36" s="256"/>
      <c r="AX36" s="256"/>
      <c r="AY36" s="153"/>
      <c r="AZ36" s="153"/>
      <c r="BA36" s="256"/>
      <c r="BB36" s="256"/>
      <c r="BC36" s="256"/>
      <c r="BD36" s="256"/>
      <c r="BE36" s="256"/>
      <c r="BF36" s="256"/>
      <c r="BG36" s="256"/>
      <c r="BH36" s="256"/>
      <c r="BI36" s="193"/>
      <c r="BJ36" s="193"/>
      <c r="BK36" s="193"/>
      <c r="BL36" s="193"/>
      <c r="BM36" s="193"/>
      <c r="BN36" s="193"/>
      <c r="BO36" s="256"/>
      <c r="BP36" s="256"/>
      <c r="BQ36" s="256"/>
      <c r="BR36" s="256"/>
      <c r="BS36" s="256"/>
      <c r="BT36" s="256"/>
      <c r="BU36" s="256"/>
      <c r="BV36" s="256"/>
      <c r="BW36" s="256" t="s">
        <v>55</v>
      </c>
      <c r="BX36" s="256" t="s">
        <v>49</v>
      </c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 t="s">
        <v>1176</v>
      </c>
      <c r="CJ36" s="193"/>
      <c r="CK36" s="256"/>
      <c r="CL36" s="256"/>
    </row>
    <row r="37" spans="1:90" ht="14.25" customHeight="1">
      <c r="A37" s="256">
        <v>24</v>
      </c>
      <c r="B37" s="256">
        <v>35</v>
      </c>
      <c r="C37" s="256" t="s">
        <v>811</v>
      </c>
      <c r="D37" s="110">
        <v>1</v>
      </c>
      <c r="E37" s="110">
        <v>18.100000000000001</v>
      </c>
      <c r="F37" s="110">
        <v>2.48</v>
      </c>
      <c r="G37" s="110"/>
      <c r="H37" s="110"/>
      <c r="I37" s="110"/>
      <c r="J37" s="110"/>
      <c r="K37" s="153"/>
      <c r="L37" s="110"/>
      <c r="M37" s="110"/>
      <c r="N37" s="110"/>
      <c r="O37" s="256"/>
      <c r="P37" s="193" t="s">
        <v>110</v>
      </c>
      <c r="Q37" s="193"/>
      <c r="R37" s="193" t="s">
        <v>135</v>
      </c>
      <c r="S37" s="256"/>
      <c r="T37" s="256"/>
      <c r="U37" s="256"/>
      <c r="V37" s="256"/>
      <c r="W37" s="153"/>
      <c r="X37" s="256"/>
      <c r="Y37" s="256"/>
      <c r="Z37" s="256"/>
      <c r="AA37" s="256"/>
      <c r="AB37" s="193"/>
      <c r="AC37" s="193"/>
      <c r="AD37" s="193"/>
      <c r="AE37" s="256"/>
      <c r="AF37" s="256"/>
      <c r="AG37" s="256"/>
      <c r="AH37" s="256"/>
      <c r="AI37" s="256"/>
      <c r="AJ37" s="256"/>
      <c r="AK37" s="256"/>
      <c r="AL37" s="256"/>
      <c r="AM37" s="256"/>
      <c r="AN37" s="193" t="s">
        <v>76</v>
      </c>
      <c r="AO37" s="193"/>
      <c r="AP37" s="193" t="s">
        <v>173</v>
      </c>
      <c r="AQ37" s="256"/>
      <c r="AR37" s="256"/>
      <c r="AS37" s="256"/>
      <c r="AT37" s="256"/>
      <c r="AU37" s="256"/>
      <c r="AV37" s="256"/>
      <c r="AW37" s="256"/>
      <c r="AX37" s="256"/>
      <c r="AY37" s="153"/>
      <c r="AZ37" s="153"/>
      <c r="BA37" s="256"/>
      <c r="BB37" s="256"/>
      <c r="BC37" s="256"/>
      <c r="BD37" s="256"/>
      <c r="BE37" s="256"/>
      <c r="BF37" s="256"/>
      <c r="BG37" s="256"/>
      <c r="BH37" s="256"/>
      <c r="BI37" s="193" t="s">
        <v>1184</v>
      </c>
      <c r="BJ37" s="193" t="s">
        <v>111</v>
      </c>
      <c r="BK37" s="193"/>
      <c r="BL37" s="193"/>
      <c r="BM37" s="193" t="s">
        <v>1185</v>
      </c>
      <c r="BN37" s="193" t="s">
        <v>1186</v>
      </c>
      <c r="BO37" s="256"/>
      <c r="BP37" s="256"/>
      <c r="BQ37" s="256"/>
      <c r="BR37" s="256"/>
      <c r="BS37" s="256"/>
      <c r="BT37" s="256"/>
      <c r="BU37" s="256"/>
      <c r="BV37" s="256"/>
      <c r="BW37" s="256" t="s">
        <v>49</v>
      </c>
      <c r="BX37" s="193" t="s">
        <v>105</v>
      </c>
      <c r="BY37" s="193"/>
      <c r="BZ37" s="193"/>
      <c r="CA37" s="193"/>
      <c r="CB37" s="193"/>
      <c r="CC37" s="193"/>
      <c r="CD37" s="193"/>
      <c r="CE37" s="193"/>
      <c r="CF37" s="193"/>
      <c r="CG37" s="193"/>
      <c r="CH37" s="193"/>
      <c r="CI37" s="193" t="s">
        <v>42</v>
      </c>
      <c r="CJ37" s="193"/>
      <c r="CK37" s="256"/>
      <c r="CL37" s="256"/>
    </row>
    <row r="38" spans="1:90" ht="14.25" customHeight="1">
      <c r="A38" s="256">
        <v>24</v>
      </c>
      <c r="B38" s="256">
        <v>36</v>
      </c>
      <c r="C38" s="256" t="s">
        <v>811</v>
      </c>
      <c r="D38" s="110">
        <v>4</v>
      </c>
      <c r="E38" s="110">
        <v>0.88</v>
      </c>
      <c r="F38" s="110">
        <v>19.28</v>
      </c>
      <c r="G38" s="110"/>
      <c r="H38" s="110"/>
      <c r="I38" s="110"/>
      <c r="J38" s="110"/>
      <c r="K38" s="153"/>
      <c r="L38" s="110"/>
      <c r="M38" s="110"/>
      <c r="N38" s="110"/>
      <c r="O38" s="256"/>
      <c r="P38" s="193" t="s">
        <v>170</v>
      </c>
      <c r="Q38" s="193"/>
      <c r="R38" s="193" t="s">
        <v>62</v>
      </c>
      <c r="S38" s="256"/>
      <c r="T38" s="256"/>
      <c r="U38" s="256"/>
      <c r="V38" s="256"/>
      <c r="W38" s="153"/>
      <c r="X38" s="256"/>
      <c r="Y38" s="256"/>
      <c r="Z38" s="256"/>
      <c r="AA38" s="256"/>
      <c r="AB38" s="193"/>
      <c r="AC38" s="193"/>
      <c r="AD38" s="193"/>
      <c r="AE38" s="256"/>
      <c r="AF38" s="256"/>
      <c r="AG38" s="256"/>
      <c r="AH38" s="256"/>
      <c r="AI38" s="256"/>
      <c r="AJ38" s="256"/>
      <c r="AK38" s="256"/>
      <c r="AL38" s="256"/>
      <c r="AM38" s="256"/>
      <c r="AN38" s="193" t="s">
        <v>347</v>
      </c>
      <c r="AO38" s="193"/>
      <c r="AP38" s="193" t="s">
        <v>271</v>
      </c>
      <c r="AQ38" s="256"/>
      <c r="AR38" s="256"/>
      <c r="AS38" s="256"/>
      <c r="AT38" s="256"/>
      <c r="AU38" s="256"/>
      <c r="AV38" s="256"/>
      <c r="AW38" s="256"/>
      <c r="AX38" s="256"/>
      <c r="AY38" s="153"/>
      <c r="AZ38" s="153"/>
      <c r="BA38" s="256"/>
      <c r="BB38" s="256"/>
      <c r="BC38" s="256"/>
      <c r="BD38" s="256"/>
      <c r="BE38" s="256"/>
      <c r="BF38" s="256"/>
      <c r="BG38" s="256"/>
      <c r="BH38" s="256"/>
      <c r="BI38" s="193" t="s">
        <v>621</v>
      </c>
      <c r="BJ38" s="193" t="s">
        <v>111</v>
      </c>
      <c r="BK38" s="193"/>
      <c r="BL38" s="193"/>
      <c r="BM38" s="193" t="s">
        <v>1187</v>
      </c>
      <c r="BN38" s="193" t="s">
        <v>1188</v>
      </c>
      <c r="BO38" s="256"/>
      <c r="BP38" s="256"/>
      <c r="BQ38" s="256"/>
      <c r="BR38" s="256"/>
      <c r="BS38" s="256"/>
      <c r="BT38" s="256"/>
      <c r="BU38" s="256"/>
      <c r="BV38" s="256"/>
      <c r="BW38" s="256" t="s">
        <v>49</v>
      </c>
      <c r="BX38" s="193" t="s">
        <v>105</v>
      </c>
      <c r="BY38" s="193"/>
      <c r="BZ38" s="193"/>
      <c r="CA38" s="193"/>
      <c r="CB38" s="193"/>
      <c r="CC38" s="193"/>
      <c r="CD38" s="193"/>
      <c r="CE38" s="193"/>
      <c r="CF38" s="193"/>
      <c r="CG38" s="193"/>
      <c r="CH38" s="193"/>
      <c r="CI38" s="193" t="s">
        <v>1172</v>
      </c>
      <c r="CJ38" s="193"/>
      <c r="CK38" s="256"/>
      <c r="CL38" s="256"/>
    </row>
    <row r="39" spans="1:90" ht="14.25" customHeight="1">
      <c r="A39" s="256">
        <v>24</v>
      </c>
      <c r="B39" s="256">
        <v>37</v>
      </c>
      <c r="C39" s="256" t="s">
        <v>811</v>
      </c>
      <c r="D39" s="110">
        <v>1</v>
      </c>
      <c r="E39" s="110">
        <v>16.53</v>
      </c>
      <c r="F39" s="110">
        <v>3.36</v>
      </c>
      <c r="G39" s="110"/>
      <c r="H39" s="110"/>
      <c r="I39" s="110"/>
      <c r="J39" s="110"/>
      <c r="K39" s="153"/>
      <c r="L39" s="110"/>
      <c r="M39" s="110"/>
      <c r="N39" s="110"/>
      <c r="O39" s="256"/>
      <c r="P39" s="193"/>
      <c r="Q39" s="193"/>
      <c r="R39" s="193" t="s">
        <v>135</v>
      </c>
      <c r="S39" s="256"/>
      <c r="T39" s="256"/>
      <c r="U39" s="256"/>
      <c r="V39" s="256"/>
      <c r="W39" s="153"/>
      <c r="X39" s="256"/>
      <c r="Y39" s="256"/>
      <c r="Z39" s="256"/>
      <c r="AA39" s="256"/>
      <c r="AB39" s="193"/>
      <c r="AC39" s="193"/>
      <c r="AD39" s="193"/>
      <c r="AE39" s="256"/>
      <c r="AF39" s="256"/>
      <c r="AG39" s="256"/>
      <c r="AH39" s="256"/>
      <c r="AI39" s="256"/>
      <c r="AJ39" s="256"/>
      <c r="AK39" s="256"/>
      <c r="AL39" s="256"/>
      <c r="AM39" s="256"/>
      <c r="AN39" s="193"/>
      <c r="AO39" s="193"/>
      <c r="AP39" s="193" t="s">
        <v>66</v>
      </c>
      <c r="AQ39" s="256"/>
      <c r="AR39" s="256"/>
      <c r="AS39" s="256"/>
      <c r="AT39" s="256"/>
      <c r="AU39" s="256"/>
      <c r="AV39" s="256"/>
      <c r="AW39" s="256"/>
      <c r="AX39" s="256"/>
      <c r="AY39" s="153"/>
      <c r="AZ39" s="153"/>
      <c r="BA39" s="256"/>
      <c r="BB39" s="256"/>
      <c r="BC39" s="256"/>
      <c r="BD39" s="256"/>
      <c r="BE39" s="256"/>
      <c r="BF39" s="256"/>
      <c r="BG39" s="256"/>
      <c r="BH39" s="256"/>
      <c r="BI39" s="193"/>
      <c r="BJ39" s="193"/>
      <c r="BK39" s="193"/>
      <c r="BL39" s="193"/>
      <c r="BM39" s="193" t="s">
        <v>801</v>
      </c>
      <c r="BN39" s="193"/>
      <c r="BO39" s="256"/>
      <c r="BP39" s="256"/>
      <c r="BQ39" s="256"/>
      <c r="BR39" s="256"/>
      <c r="BS39" s="256"/>
      <c r="BT39" s="256"/>
      <c r="BU39" s="256"/>
      <c r="BV39" s="256"/>
      <c r="BW39" s="256" t="s">
        <v>49</v>
      </c>
      <c r="BX39" s="193" t="s">
        <v>49</v>
      </c>
      <c r="BY39" s="193"/>
      <c r="BZ39" s="193"/>
      <c r="CA39" s="193"/>
      <c r="CB39" s="193"/>
      <c r="CC39" s="193"/>
      <c r="CD39" s="193"/>
      <c r="CE39" s="193"/>
      <c r="CF39" s="193"/>
      <c r="CG39" s="193"/>
      <c r="CH39" s="193"/>
      <c r="CI39" s="193" t="s">
        <v>42</v>
      </c>
      <c r="CJ39" s="193"/>
      <c r="CK39" s="256"/>
      <c r="CL39" s="256"/>
    </row>
    <row r="40" spans="1:90" ht="14.25" customHeight="1">
      <c r="A40" s="256">
        <v>24</v>
      </c>
      <c r="B40" s="256">
        <v>38</v>
      </c>
      <c r="C40" s="256" t="s">
        <v>811</v>
      </c>
      <c r="D40" s="110">
        <v>1</v>
      </c>
      <c r="E40" s="110">
        <v>14.98</v>
      </c>
      <c r="F40" s="110">
        <v>5.26</v>
      </c>
      <c r="G40" s="110"/>
      <c r="H40" s="110"/>
      <c r="I40" s="110"/>
      <c r="J40" s="110"/>
      <c r="K40" s="153"/>
      <c r="L40" s="110"/>
      <c r="M40" s="110"/>
      <c r="N40" s="110"/>
      <c r="O40" s="256"/>
      <c r="P40" s="193"/>
      <c r="Q40" s="193"/>
      <c r="R40" s="193" t="s">
        <v>630</v>
      </c>
      <c r="S40" s="256"/>
      <c r="T40" s="256"/>
      <c r="U40" s="256"/>
      <c r="V40" s="256"/>
      <c r="W40" s="153"/>
      <c r="X40" s="256"/>
      <c r="Y40" s="256"/>
      <c r="Z40" s="256"/>
      <c r="AA40" s="256"/>
      <c r="AB40" s="193"/>
      <c r="AC40" s="193"/>
      <c r="AD40" s="193"/>
      <c r="AE40" s="256"/>
      <c r="AF40" s="256"/>
      <c r="AG40" s="256"/>
      <c r="AH40" s="256"/>
      <c r="AI40" s="256"/>
      <c r="AJ40" s="256"/>
      <c r="AK40" s="256"/>
      <c r="AL40" s="256"/>
      <c r="AM40" s="256"/>
      <c r="AN40" s="193"/>
      <c r="AO40" s="193"/>
      <c r="AP40" s="193" t="s">
        <v>271</v>
      </c>
      <c r="AQ40" s="256"/>
      <c r="AR40" s="256"/>
      <c r="AS40" s="256"/>
      <c r="AT40" s="256"/>
      <c r="AU40" s="256"/>
      <c r="AV40" s="256"/>
      <c r="AW40" s="256"/>
      <c r="AX40" s="256"/>
      <c r="AY40" s="153"/>
      <c r="AZ40" s="153"/>
      <c r="BA40" s="256"/>
      <c r="BB40" s="256"/>
      <c r="BC40" s="256"/>
      <c r="BD40" s="256"/>
      <c r="BE40" s="256"/>
      <c r="BF40" s="256"/>
      <c r="BG40" s="256"/>
      <c r="BH40" s="256"/>
      <c r="BI40" s="193"/>
      <c r="BJ40" s="193"/>
      <c r="BK40" s="193"/>
      <c r="BL40" s="193"/>
      <c r="BM40" s="193" t="s">
        <v>1189</v>
      </c>
      <c r="BN40" s="193"/>
      <c r="BO40" s="256"/>
      <c r="BP40" s="256"/>
      <c r="BQ40" s="256"/>
      <c r="BR40" s="256"/>
      <c r="BS40" s="256"/>
      <c r="BT40" s="256"/>
      <c r="BU40" s="256"/>
      <c r="BV40" s="256"/>
      <c r="BW40" s="256" t="s">
        <v>78</v>
      </c>
      <c r="BX40" s="193" t="s">
        <v>49</v>
      </c>
      <c r="BY40" s="193"/>
      <c r="BZ40" s="193"/>
      <c r="CA40" s="193"/>
      <c r="CB40" s="193"/>
      <c r="CC40" s="193"/>
      <c r="CD40" s="193"/>
      <c r="CE40" s="193"/>
      <c r="CF40" s="193"/>
      <c r="CG40" s="193"/>
      <c r="CH40" s="193"/>
      <c r="CI40" s="193" t="s">
        <v>78</v>
      </c>
      <c r="CJ40" s="193"/>
      <c r="CK40" s="256"/>
      <c r="CL40" s="256"/>
    </row>
    <row r="41" spans="1:90" ht="14.25" customHeight="1">
      <c r="A41" s="256">
        <v>24</v>
      </c>
      <c r="B41" s="256">
        <v>39</v>
      </c>
      <c r="C41" s="256" t="s">
        <v>650</v>
      </c>
      <c r="D41" s="110">
        <v>1</v>
      </c>
      <c r="E41" s="110">
        <v>13.84</v>
      </c>
      <c r="F41" s="110">
        <v>6.16</v>
      </c>
      <c r="G41" s="110"/>
      <c r="H41" s="110"/>
      <c r="I41" s="110"/>
      <c r="J41" s="110"/>
      <c r="K41" s="153">
        <v>4</v>
      </c>
      <c r="L41" s="110"/>
      <c r="M41" s="110"/>
      <c r="N41" s="110"/>
      <c r="O41" s="256"/>
      <c r="P41" s="193"/>
      <c r="Q41" s="193"/>
      <c r="R41" s="193" t="s">
        <v>797</v>
      </c>
      <c r="S41" s="256"/>
      <c r="T41" s="256"/>
      <c r="U41" s="256"/>
      <c r="V41" s="256"/>
      <c r="W41" s="153">
        <v>24</v>
      </c>
      <c r="X41" s="256"/>
      <c r="Y41" s="256"/>
      <c r="Z41" s="256"/>
      <c r="AA41" s="256"/>
      <c r="AB41" s="193"/>
      <c r="AC41" s="193"/>
      <c r="AD41" s="193"/>
      <c r="AE41" s="256"/>
      <c r="AF41" s="256"/>
      <c r="AG41" s="256"/>
      <c r="AH41" s="256"/>
      <c r="AI41" s="256"/>
      <c r="AJ41" s="256"/>
      <c r="AK41" s="256"/>
      <c r="AL41" s="256"/>
      <c r="AM41" s="256"/>
      <c r="AN41" s="193"/>
      <c r="AO41" s="193"/>
      <c r="AP41" s="193" t="s">
        <v>70</v>
      </c>
      <c r="AQ41" s="256"/>
      <c r="AR41" s="256"/>
      <c r="AS41" s="256"/>
      <c r="AT41" s="256"/>
      <c r="AU41" s="256"/>
      <c r="AV41" s="256"/>
      <c r="AW41" s="256"/>
      <c r="AX41" s="256"/>
      <c r="AY41" s="153">
        <v>22</v>
      </c>
      <c r="AZ41" s="153">
        <v>24</v>
      </c>
      <c r="BA41" s="256"/>
      <c r="BB41" s="256"/>
      <c r="BC41" s="256"/>
      <c r="BD41" s="256"/>
      <c r="BE41" s="256"/>
      <c r="BF41" s="256"/>
      <c r="BG41" s="256"/>
      <c r="BH41" s="256"/>
      <c r="BI41" s="193"/>
      <c r="BJ41" s="193"/>
      <c r="BK41" s="193"/>
      <c r="BL41" s="193"/>
      <c r="BM41" s="193" t="s">
        <v>348</v>
      </c>
      <c r="BN41" s="193"/>
      <c r="BO41" s="256"/>
      <c r="BP41" s="256"/>
      <c r="BQ41" s="256"/>
      <c r="BR41" s="256"/>
      <c r="BS41" s="256"/>
      <c r="BT41" s="256"/>
      <c r="BU41" s="256"/>
      <c r="BV41" s="256"/>
      <c r="BW41" s="256" t="s">
        <v>49</v>
      </c>
      <c r="BX41" s="193" t="s">
        <v>49</v>
      </c>
      <c r="BY41" s="193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 t="s">
        <v>42</v>
      </c>
      <c r="CJ41" s="193"/>
      <c r="CK41" s="256"/>
      <c r="CL41" s="256"/>
    </row>
    <row r="42" spans="1:90" ht="14.25" customHeight="1">
      <c r="A42" s="256">
        <v>24</v>
      </c>
      <c r="B42" s="256">
        <v>40</v>
      </c>
      <c r="C42" s="256" t="s">
        <v>811</v>
      </c>
      <c r="D42" s="110">
        <v>1</v>
      </c>
      <c r="E42" s="110">
        <v>12.92</v>
      </c>
      <c r="F42" s="110">
        <v>7.98</v>
      </c>
      <c r="G42" s="110"/>
      <c r="H42" s="110"/>
      <c r="I42" s="110"/>
      <c r="J42" s="110"/>
      <c r="K42" s="153"/>
      <c r="L42" s="110"/>
      <c r="M42" s="110"/>
      <c r="N42" s="110"/>
      <c r="O42" s="256"/>
      <c r="P42" s="193" t="s">
        <v>170</v>
      </c>
      <c r="Q42" s="193"/>
      <c r="R42" s="193" t="s">
        <v>71</v>
      </c>
      <c r="S42" s="256"/>
      <c r="T42" s="256"/>
      <c r="U42" s="256"/>
      <c r="V42" s="256"/>
      <c r="W42" s="153"/>
      <c r="X42" s="256"/>
      <c r="Y42" s="256"/>
      <c r="Z42" s="256"/>
      <c r="AA42" s="256"/>
      <c r="AB42" s="193"/>
      <c r="AC42" s="193"/>
      <c r="AD42" s="193"/>
      <c r="AE42" s="256"/>
      <c r="AF42" s="256"/>
      <c r="AG42" s="256"/>
      <c r="AH42" s="256"/>
      <c r="AI42" s="256"/>
      <c r="AJ42" s="256"/>
      <c r="AK42" s="256"/>
      <c r="AL42" s="256"/>
      <c r="AM42" s="256"/>
      <c r="AN42" s="193" t="s">
        <v>76</v>
      </c>
      <c r="AO42" s="193"/>
      <c r="AP42" s="193"/>
      <c r="AQ42" s="256"/>
      <c r="AR42" s="256"/>
      <c r="AS42" s="256"/>
      <c r="AT42" s="256"/>
      <c r="AU42" s="256"/>
      <c r="AV42" s="256"/>
      <c r="AW42" s="256"/>
      <c r="AX42" s="256"/>
      <c r="AY42" s="153"/>
      <c r="AZ42" s="153"/>
      <c r="BA42" s="256"/>
      <c r="BB42" s="256"/>
      <c r="BC42" s="256"/>
      <c r="BD42" s="256"/>
      <c r="BE42" s="256"/>
      <c r="BF42" s="256"/>
      <c r="BG42" s="256"/>
      <c r="BH42" s="256"/>
      <c r="BI42" s="193" t="s">
        <v>1190</v>
      </c>
      <c r="BJ42" s="193" t="s">
        <v>781</v>
      </c>
      <c r="BK42" s="193"/>
      <c r="BL42" s="193"/>
      <c r="BM42" s="193" t="s">
        <v>1191</v>
      </c>
      <c r="BN42" s="193"/>
      <c r="BO42" s="256"/>
      <c r="BP42" s="256"/>
      <c r="BQ42" s="256"/>
      <c r="BR42" s="256"/>
      <c r="BS42" s="256"/>
      <c r="BT42" s="256"/>
      <c r="BU42" s="256"/>
      <c r="BV42" s="256"/>
      <c r="BW42" s="256" t="s">
        <v>48</v>
      </c>
      <c r="BX42" s="193" t="s">
        <v>105</v>
      </c>
      <c r="BY42" s="193"/>
      <c r="BZ42" s="193"/>
      <c r="CA42" s="193"/>
      <c r="CB42" s="193"/>
      <c r="CC42" s="193"/>
      <c r="CD42" s="193"/>
      <c r="CE42" s="193"/>
      <c r="CF42" s="193"/>
      <c r="CG42" s="193"/>
      <c r="CH42" s="193"/>
      <c r="CI42" s="193" t="s">
        <v>54</v>
      </c>
      <c r="CJ42" s="193"/>
      <c r="CK42" s="256"/>
      <c r="CL42" s="256"/>
    </row>
    <row r="43" spans="1:90" ht="14.25" customHeight="1">
      <c r="A43" s="256">
        <v>24</v>
      </c>
      <c r="B43" s="256">
        <v>41</v>
      </c>
      <c r="C43" s="256" t="s">
        <v>811</v>
      </c>
      <c r="D43" s="257">
        <v>1</v>
      </c>
      <c r="E43" s="257">
        <v>11.54</v>
      </c>
      <c r="F43" s="257">
        <v>8.59</v>
      </c>
      <c r="G43" s="110"/>
      <c r="H43" s="110"/>
      <c r="I43" s="110"/>
      <c r="J43" s="110"/>
      <c r="K43" s="153"/>
      <c r="L43" s="110"/>
      <c r="M43" s="110"/>
      <c r="N43" s="110"/>
      <c r="O43" s="256">
        <v>63</v>
      </c>
      <c r="P43" s="193" t="s">
        <v>152</v>
      </c>
      <c r="Q43" s="193"/>
      <c r="R43" s="193" t="s">
        <v>1192</v>
      </c>
      <c r="S43" s="256"/>
      <c r="T43" s="256"/>
      <c r="U43" s="256"/>
      <c r="V43" s="256"/>
      <c r="W43" s="153"/>
      <c r="X43" s="256"/>
      <c r="Y43" s="256"/>
      <c r="Z43" s="256"/>
      <c r="AA43" s="256">
        <v>22</v>
      </c>
      <c r="AB43" s="193"/>
      <c r="AC43" s="193"/>
      <c r="AD43" s="193"/>
      <c r="AE43" s="256"/>
      <c r="AF43" s="256"/>
      <c r="AG43" s="256"/>
      <c r="AH43" s="256"/>
      <c r="AI43" s="256"/>
      <c r="AJ43" s="256"/>
      <c r="AK43" s="256"/>
      <c r="AL43" s="256"/>
      <c r="AM43" s="256"/>
      <c r="AN43" s="193" t="s">
        <v>116</v>
      </c>
      <c r="AO43" s="193"/>
      <c r="AP43" s="193"/>
      <c r="AQ43" s="256"/>
      <c r="AR43" s="256"/>
      <c r="AS43" s="256"/>
      <c r="AT43" s="256"/>
      <c r="AU43" s="256"/>
      <c r="AV43" s="256"/>
      <c r="AW43" s="256"/>
      <c r="AX43" s="256"/>
      <c r="AY43" s="153"/>
      <c r="AZ43" s="153"/>
      <c r="BA43" s="256"/>
      <c r="BB43" s="256"/>
      <c r="BC43" s="256"/>
      <c r="BD43" s="256"/>
      <c r="BE43" s="256"/>
      <c r="BF43" s="256"/>
      <c r="BG43" s="256">
        <v>136</v>
      </c>
      <c r="BH43" s="256">
        <v>172</v>
      </c>
      <c r="BI43" s="193" t="s">
        <v>112</v>
      </c>
      <c r="BJ43" s="193" t="s">
        <v>1193</v>
      </c>
      <c r="BK43" s="193"/>
      <c r="BL43" s="193"/>
      <c r="BM43" s="193" t="s">
        <v>1194</v>
      </c>
      <c r="BN43" s="193"/>
      <c r="BO43" s="256"/>
      <c r="BP43" s="256"/>
      <c r="BQ43" s="256"/>
      <c r="BR43" s="256"/>
      <c r="BS43" s="256"/>
      <c r="BT43" s="256"/>
      <c r="BU43" s="256"/>
      <c r="BV43" s="256"/>
      <c r="BW43" s="256" t="s">
        <v>78</v>
      </c>
      <c r="BX43" s="193" t="s">
        <v>105</v>
      </c>
      <c r="BY43" s="193"/>
      <c r="BZ43" s="193"/>
      <c r="CA43" s="193"/>
      <c r="CB43" s="193"/>
      <c r="CC43" s="193"/>
      <c r="CD43" s="193"/>
      <c r="CE43" s="193"/>
      <c r="CF43" s="193"/>
      <c r="CG43" s="193"/>
      <c r="CH43" s="193"/>
      <c r="CI43" s="193" t="s">
        <v>78</v>
      </c>
      <c r="CJ43" s="193"/>
      <c r="CK43" s="256"/>
      <c r="CL43" s="256"/>
    </row>
    <row r="44" spans="1:90" ht="14.25" customHeight="1">
      <c r="A44" s="256">
        <v>24</v>
      </c>
      <c r="B44" s="256">
        <v>42</v>
      </c>
      <c r="C44" s="256" t="s">
        <v>811</v>
      </c>
      <c r="D44" s="257">
        <v>1</v>
      </c>
      <c r="E44" s="257">
        <v>9.64</v>
      </c>
      <c r="F44" s="257">
        <v>10.36</v>
      </c>
      <c r="G44" s="110"/>
      <c r="H44" s="110"/>
      <c r="I44" s="110"/>
      <c r="J44" s="110"/>
      <c r="K44" s="153"/>
      <c r="L44" s="110"/>
      <c r="M44" s="110"/>
      <c r="N44" s="110"/>
      <c r="O44" s="256"/>
      <c r="P44" s="193" t="s">
        <v>125</v>
      </c>
      <c r="Q44" s="193"/>
      <c r="R44" s="193" t="s">
        <v>130</v>
      </c>
      <c r="S44" s="256"/>
      <c r="T44" s="256"/>
      <c r="U44" s="256"/>
      <c r="V44" s="256"/>
      <c r="W44" s="153"/>
      <c r="X44" s="256"/>
      <c r="Y44" s="256"/>
      <c r="Z44" s="256"/>
      <c r="AA44" s="256"/>
      <c r="AB44" s="193"/>
      <c r="AC44" s="193"/>
      <c r="AD44" s="193"/>
      <c r="AE44" s="256"/>
      <c r="AF44" s="256"/>
      <c r="AG44" s="256"/>
      <c r="AH44" s="256"/>
      <c r="AI44" s="256"/>
      <c r="AJ44" s="256"/>
      <c r="AK44" s="256"/>
      <c r="AL44" s="256"/>
      <c r="AM44" s="256"/>
      <c r="AN44" s="193" t="s">
        <v>347</v>
      </c>
      <c r="AO44" s="193"/>
      <c r="AP44" s="193" t="s">
        <v>116</v>
      </c>
      <c r="AQ44" s="256"/>
      <c r="AR44" s="256"/>
      <c r="AS44" s="256"/>
      <c r="AT44" s="256"/>
      <c r="AU44" s="256"/>
      <c r="AV44" s="256"/>
      <c r="AW44" s="256"/>
      <c r="AX44" s="256"/>
      <c r="AY44" s="153"/>
      <c r="AZ44" s="153"/>
      <c r="BA44" s="256"/>
      <c r="BB44" s="256"/>
      <c r="BC44" s="256"/>
      <c r="BD44" s="256"/>
      <c r="BE44" s="256"/>
      <c r="BF44" s="256"/>
      <c r="BG44" s="256"/>
      <c r="BH44" s="256"/>
      <c r="BI44" s="193" t="s">
        <v>118</v>
      </c>
      <c r="BJ44" s="193" t="s">
        <v>1195</v>
      </c>
      <c r="BK44" s="193"/>
      <c r="BL44" s="193"/>
      <c r="BM44" s="193" t="s">
        <v>38</v>
      </c>
      <c r="BN44" s="193"/>
      <c r="BO44" s="256"/>
      <c r="BP44" s="256"/>
      <c r="BQ44" s="256"/>
      <c r="BR44" s="256"/>
      <c r="BS44" s="256"/>
      <c r="BT44" s="256"/>
      <c r="BU44" s="256"/>
      <c r="BV44" s="256"/>
      <c r="BW44" s="256" t="s">
        <v>78</v>
      </c>
      <c r="BX44" s="193" t="s">
        <v>105</v>
      </c>
      <c r="BY44" s="193"/>
      <c r="BZ44" s="193"/>
      <c r="CA44" s="193"/>
      <c r="CB44" s="193"/>
      <c r="CC44" s="193"/>
      <c r="CD44" s="193"/>
      <c r="CE44" s="193"/>
      <c r="CF44" s="193"/>
      <c r="CG44" s="193"/>
      <c r="CH44" s="193"/>
      <c r="CI44" s="193" t="s">
        <v>78</v>
      </c>
      <c r="CJ44" s="193"/>
      <c r="CK44" s="256"/>
      <c r="CL44" s="256"/>
    </row>
    <row r="45" spans="1:90" ht="14.25" customHeight="1">
      <c r="A45" s="256">
        <v>24</v>
      </c>
      <c r="B45" s="256">
        <v>43</v>
      </c>
      <c r="C45" s="256" t="s">
        <v>1183</v>
      </c>
      <c r="D45" s="257">
        <v>1</v>
      </c>
      <c r="E45" s="257">
        <v>8.42</v>
      </c>
      <c r="F45" s="257">
        <v>11.77</v>
      </c>
      <c r="G45" s="110"/>
      <c r="H45" s="110"/>
      <c r="I45" s="110"/>
      <c r="J45" s="110"/>
      <c r="K45" s="153">
        <v>12</v>
      </c>
      <c r="L45" s="110"/>
      <c r="M45" s="110"/>
      <c r="N45" s="110"/>
      <c r="O45" s="256"/>
      <c r="P45" s="193"/>
      <c r="Q45" s="193"/>
      <c r="R45" s="193"/>
      <c r="S45" s="256"/>
      <c r="T45" s="256"/>
      <c r="U45" s="256"/>
      <c r="V45" s="256"/>
      <c r="W45" s="153">
        <v>45</v>
      </c>
      <c r="X45" s="256"/>
      <c r="Y45" s="256"/>
      <c r="Z45" s="256"/>
      <c r="AA45" s="256"/>
      <c r="AB45" s="193"/>
      <c r="AC45" s="193"/>
      <c r="AD45" s="193"/>
      <c r="AE45" s="256"/>
      <c r="AF45" s="256"/>
      <c r="AG45" s="256"/>
      <c r="AH45" s="256"/>
      <c r="AI45" s="256"/>
      <c r="AJ45" s="256"/>
      <c r="AK45" s="256"/>
      <c r="AL45" s="256"/>
      <c r="AM45" s="256"/>
      <c r="AN45" s="193"/>
      <c r="AO45" s="193"/>
      <c r="AP45" s="193"/>
      <c r="AQ45" s="256"/>
      <c r="AR45" s="256"/>
      <c r="AS45" s="256"/>
      <c r="AT45" s="256"/>
      <c r="AU45" s="256"/>
      <c r="AV45" s="256"/>
      <c r="AW45" s="256"/>
      <c r="AX45" s="256"/>
      <c r="AY45" s="153">
        <v>34</v>
      </c>
      <c r="AZ45" s="153">
        <v>32</v>
      </c>
      <c r="BA45" s="256"/>
      <c r="BB45" s="256"/>
      <c r="BC45" s="256"/>
      <c r="BD45" s="256"/>
      <c r="BE45" s="256"/>
      <c r="BF45" s="256"/>
      <c r="BG45" s="256"/>
      <c r="BH45" s="256"/>
      <c r="BI45" s="193"/>
      <c r="BJ45" s="193"/>
      <c r="BK45" s="193"/>
      <c r="BL45" s="193"/>
      <c r="BM45" s="193"/>
      <c r="BN45" s="193"/>
      <c r="BO45" s="256"/>
      <c r="BP45" s="256"/>
      <c r="BQ45" s="256"/>
      <c r="BR45" s="256"/>
      <c r="BS45" s="256"/>
      <c r="BT45" s="256"/>
      <c r="BU45" s="256"/>
      <c r="BV45" s="256"/>
      <c r="BW45" s="256" t="s">
        <v>48</v>
      </c>
      <c r="BX45" s="193" t="s">
        <v>49</v>
      </c>
      <c r="BY45" s="193"/>
      <c r="BZ45" s="193"/>
      <c r="CA45" s="193"/>
      <c r="CB45" s="193"/>
      <c r="CC45" s="193"/>
      <c r="CD45" s="193"/>
      <c r="CE45" s="193"/>
      <c r="CF45" s="193"/>
      <c r="CG45" s="193"/>
      <c r="CH45" s="193"/>
      <c r="CI45" s="193" t="s">
        <v>48</v>
      </c>
      <c r="CJ45" s="193"/>
      <c r="CK45" s="256"/>
      <c r="CL45" s="256"/>
    </row>
    <row r="46" spans="1:90" ht="14.25" customHeight="1">
      <c r="A46" s="256">
        <v>24</v>
      </c>
      <c r="B46" s="256">
        <v>44</v>
      </c>
      <c r="C46" s="256" t="s">
        <v>1173</v>
      </c>
      <c r="D46" s="257">
        <v>1</v>
      </c>
      <c r="E46" s="257">
        <v>6.91</v>
      </c>
      <c r="F46" s="257">
        <v>12.96</v>
      </c>
      <c r="G46" s="110"/>
      <c r="H46" s="110"/>
      <c r="I46" s="110"/>
      <c r="J46" s="110"/>
      <c r="K46" s="153"/>
      <c r="L46" s="110"/>
      <c r="M46" s="110"/>
      <c r="N46" s="110"/>
      <c r="O46" s="256"/>
      <c r="P46" s="193"/>
      <c r="Q46" s="193"/>
      <c r="R46" s="193"/>
      <c r="S46" s="256"/>
      <c r="T46" s="256"/>
      <c r="U46" s="256"/>
      <c r="V46" s="256"/>
      <c r="W46" s="153"/>
      <c r="X46" s="256"/>
      <c r="Y46" s="256"/>
      <c r="Z46" s="256"/>
      <c r="AA46" s="256"/>
      <c r="AB46" s="193"/>
      <c r="AC46" s="193"/>
      <c r="AD46" s="193"/>
      <c r="AE46" s="256"/>
      <c r="AF46" s="256"/>
      <c r="AG46" s="256"/>
      <c r="AH46" s="256"/>
      <c r="AI46" s="256"/>
      <c r="AJ46" s="256"/>
      <c r="AK46" s="256"/>
      <c r="AL46" s="256"/>
      <c r="AM46" s="256"/>
      <c r="AN46" s="193"/>
      <c r="AO46" s="193"/>
      <c r="AP46" s="193"/>
      <c r="AQ46" s="256"/>
      <c r="AR46" s="256"/>
      <c r="AS46" s="256"/>
      <c r="AT46" s="256"/>
      <c r="AU46" s="256"/>
      <c r="AV46" s="256"/>
      <c r="AW46" s="256"/>
      <c r="AX46" s="256"/>
      <c r="AY46" s="153"/>
      <c r="AZ46" s="153"/>
      <c r="BA46" s="256"/>
      <c r="BB46" s="256"/>
      <c r="BC46" s="256"/>
      <c r="BD46" s="256"/>
      <c r="BE46" s="256"/>
      <c r="BF46" s="256"/>
      <c r="BG46" s="256"/>
      <c r="BH46" s="256"/>
      <c r="BI46" s="193"/>
      <c r="BJ46" s="193"/>
      <c r="BK46" s="193"/>
      <c r="BL46" s="193"/>
      <c r="BM46" s="193"/>
      <c r="BN46" s="193"/>
      <c r="BO46" s="256"/>
      <c r="BP46" s="256"/>
      <c r="BQ46" s="256"/>
      <c r="BR46" s="256"/>
      <c r="BS46" s="256"/>
      <c r="BT46" s="256"/>
      <c r="BU46" s="256"/>
      <c r="BV46" s="256"/>
      <c r="BW46" s="256" t="s">
        <v>55</v>
      </c>
      <c r="BX46" s="193" t="s">
        <v>49</v>
      </c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 t="s">
        <v>1176</v>
      </c>
      <c r="CJ46" s="193"/>
      <c r="CK46" s="256"/>
      <c r="CL46" s="256"/>
    </row>
    <row r="47" spans="1:90" ht="14.25" customHeight="1">
      <c r="A47" s="256">
        <v>24</v>
      </c>
      <c r="B47" s="256">
        <v>45</v>
      </c>
      <c r="C47" s="256" t="s">
        <v>1173</v>
      </c>
      <c r="D47" s="257">
        <v>1</v>
      </c>
      <c r="E47" s="257">
        <v>7.27</v>
      </c>
      <c r="F47" s="257">
        <v>13.3</v>
      </c>
      <c r="G47" s="110"/>
      <c r="H47" s="110"/>
      <c r="I47" s="110"/>
      <c r="J47" s="110"/>
      <c r="K47" s="153"/>
      <c r="L47" s="110"/>
      <c r="M47" s="110"/>
      <c r="N47" s="110"/>
      <c r="O47" s="256"/>
      <c r="P47" s="193"/>
      <c r="Q47" s="193"/>
      <c r="R47" s="193"/>
      <c r="S47" s="256"/>
      <c r="T47" s="256"/>
      <c r="U47" s="256"/>
      <c r="V47" s="256"/>
      <c r="W47" s="153"/>
      <c r="X47" s="256"/>
      <c r="Y47" s="256"/>
      <c r="Z47" s="256"/>
      <c r="AA47" s="256"/>
      <c r="AB47" s="193"/>
      <c r="AC47" s="193"/>
      <c r="AD47" s="193"/>
      <c r="AE47" s="256"/>
      <c r="AF47" s="256"/>
      <c r="AG47" s="256"/>
      <c r="AH47" s="256"/>
      <c r="AI47" s="256"/>
      <c r="AJ47" s="256"/>
      <c r="AK47" s="256"/>
      <c r="AL47" s="256"/>
      <c r="AM47" s="256"/>
      <c r="AN47" s="193"/>
      <c r="AO47" s="193"/>
      <c r="AP47" s="193"/>
      <c r="AQ47" s="256"/>
      <c r="AR47" s="256"/>
      <c r="AS47" s="256"/>
      <c r="AT47" s="256"/>
      <c r="AU47" s="256"/>
      <c r="AV47" s="256"/>
      <c r="AW47" s="256"/>
      <c r="AX47" s="256"/>
      <c r="AY47" s="153"/>
      <c r="AZ47" s="153"/>
      <c r="BA47" s="256"/>
      <c r="BB47" s="256"/>
      <c r="BC47" s="256"/>
      <c r="BD47" s="256"/>
      <c r="BE47" s="256"/>
      <c r="BF47" s="256"/>
      <c r="BG47" s="256"/>
      <c r="BH47" s="256"/>
      <c r="BI47" s="193"/>
      <c r="BJ47" s="193"/>
      <c r="BK47" s="193"/>
      <c r="BL47" s="193"/>
      <c r="BM47" s="193"/>
      <c r="BN47" s="193"/>
      <c r="BO47" s="256"/>
      <c r="BP47" s="256"/>
      <c r="BQ47" s="256"/>
      <c r="BR47" s="256"/>
      <c r="BS47" s="256"/>
      <c r="BT47" s="256"/>
      <c r="BU47" s="256"/>
      <c r="BV47" s="256"/>
      <c r="BW47" s="256" t="s">
        <v>48</v>
      </c>
      <c r="BX47" s="193" t="s">
        <v>49</v>
      </c>
      <c r="BY47" s="193"/>
      <c r="BZ47" s="193"/>
      <c r="CA47" s="193"/>
      <c r="CB47" s="193"/>
      <c r="CC47" s="193"/>
      <c r="CD47" s="193"/>
      <c r="CE47" s="193"/>
      <c r="CF47" s="193"/>
      <c r="CG47" s="193"/>
      <c r="CH47" s="193"/>
      <c r="CI47" s="193" t="s">
        <v>48</v>
      </c>
      <c r="CJ47" s="193"/>
      <c r="CK47" s="256"/>
      <c r="CL47" s="256"/>
    </row>
    <row r="48" spans="1:90" ht="14.25" customHeight="1">
      <c r="A48" s="256">
        <v>24</v>
      </c>
      <c r="B48" s="256">
        <v>46</v>
      </c>
      <c r="C48" s="256" t="s">
        <v>1173</v>
      </c>
      <c r="D48" s="257">
        <v>1</v>
      </c>
      <c r="E48" s="257">
        <v>4.76</v>
      </c>
      <c r="F48" s="257">
        <v>15.24</v>
      </c>
      <c r="G48" s="110"/>
      <c r="H48" s="110"/>
      <c r="I48" s="110"/>
      <c r="J48" s="110"/>
      <c r="K48" s="153"/>
      <c r="L48" s="110"/>
      <c r="M48" s="110"/>
      <c r="N48" s="110"/>
      <c r="O48" s="256"/>
      <c r="P48" s="193"/>
      <c r="Q48" s="193"/>
      <c r="R48" s="193"/>
      <c r="S48" s="256"/>
      <c r="T48" s="256"/>
      <c r="U48" s="256"/>
      <c r="V48" s="256"/>
      <c r="W48" s="153"/>
      <c r="X48" s="256"/>
      <c r="Y48" s="256"/>
      <c r="Z48" s="256"/>
      <c r="AA48" s="256"/>
      <c r="AB48" s="193"/>
      <c r="AC48" s="193"/>
      <c r="AD48" s="193"/>
      <c r="AE48" s="256"/>
      <c r="AF48" s="256"/>
      <c r="AG48" s="256"/>
      <c r="AH48" s="256"/>
      <c r="AI48" s="256"/>
      <c r="AJ48" s="256"/>
      <c r="AK48" s="256"/>
      <c r="AL48" s="256"/>
      <c r="AM48" s="256"/>
      <c r="AN48" s="193"/>
      <c r="AO48" s="193"/>
      <c r="AP48" s="193"/>
      <c r="AQ48" s="256"/>
      <c r="AR48" s="256"/>
      <c r="AS48" s="256"/>
      <c r="AT48" s="256"/>
      <c r="AU48" s="256"/>
      <c r="AV48" s="256"/>
      <c r="AW48" s="256"/>
      <c r="AX48" s="256"/>
      <c r="AY48" s="153"/>
      <c r="AZ48" s="153"/>
      <c r="BA48" s="256"/>
      <c r="BB48" s="256"/>
      <c r="BC48" s="256"/>
      <c r="BD48" s="256"/>
      <c r="BE48" s="256"/>
      <c r="BF48" s="256"/>
      <c r="BG48" s="256"/>
      <c r="BH48" s="256"/>
      <c r="BI48" s="193"/>
      <c r="BJ48" s="193"/>
      <c r="BK48" s="193"/>
      <c r="BL48" s="193"/>
      <c r="BM48" s="193"/>
      <c r="BN48" s="193"/>
      <c r="BO48" s="256"/>
      <c r="BP48" s="256"/>
      <c r="BQ48" s="256"/>
      <c r="BR48" s="256"/>
      <c r="BS48" s="256"/>
      <c r="BT48" s="256"/>
      <c r="BU48" s="256"/>
      <c r="BV48" s="256"/>
      <c r="BW48" s="256" t="s">
        <v>48</v>
      </c>
      <c r="BX48" s="193" t="s">
        <v>49</v>
      </c>
      <c r="BY48" s="193"/>
      <c r="BZ48" s="193"/>
      <c r="CA48" s="193"/>
      <c r="CB48" s="193"/>
      <c r="CC48" s="193"/>
      <c r="CD48" s="193"/>
      <c r="CE48" s="193"/>
      <c r="CF48" s="193"/>
      <c r="CG48" s="193"/>
      <c r="CH48" s="193"/>
      <c r="CI48" s="193" t="s">
        <v>48</v>
      </c>
      <c r="CJ48" s="193"/>
      <c r="CK48" s="256"/>
      <c r="CL48" s="256"/>
    </row>
    <row r="49" spans="1:90" ht="14.25" customHeight="1">
      <c r="A49" s="256">
        <v>24</v>
      </c>
      <c r="B49" s="256">
        <v>47</v>
      </c>
      <c r="C49" s="256" t="s">
        <v>1173</v>
      </c>
      <c r="D49" s="257">
        <v>1</v>
      </c>
      <c r="E49" s="257">
        <v>2.99</v>
      </c>
      <c r="F49" s="257">
        <v>17.010000000000002</v>
      </c>
      <c r="G49" s="110"/>
      <c r="H49" s="110"/>
      <c r="I49" s="110"/>
      <c r="J49" s="110"/>
      <c r="K49" s="153">
        <v>57</v>
      </c>
      <c r="L49" s="110"/>
      <c r="M49" s="110"/>
      <c r="N49" s="110"/>
      <c r="O49" s="256"/>
      <c r="P49" s="193"/>
      <c r="Q49" s="193"/>
      <c r="R49" s="193"/>
      <c r="S49" s="256"/>
      <c r="T49" s="256"/>
      <c r="U49" s="256"/>
      <c r="V49" s="256"/>
      <c r="W49" s="153"/>
      <c r="X49" s="256"/>
      <c r="Y49" s="256"/>
      <c r="Z49" s="256"/>
      <c r="AA49" s="256"/>
      <c r="AB49" s="193"/>
      <c r="AC49" s="193"/>
      <c r="AD49" s="193"/>
      <c r="AE49" s="256"/>
      <c r="AF49" s="256"/>
      <c r="AG49" s="256"/>
      <c r="AH49" s="256"/>
      <c r="AI49" s="256"/>
      <c r="AJ49" s="256"/>
      <c r="AK49" s="256"/>
      <c r="AL49" s="256"/>
      <c r="AM49" s="256"/>
      <c r="AN49" s="193"/>
      <c r="AO49" s="193"/>
      <c r="AP49" s="193"/>
      <c r="AQ49" s="256"/>
      <c r="AR49" s="256"/>
      <c r="AS49" s="256"/>
      <c r="AT49" s="256"/>
      <c r="AU49" s="256"/>
      <c r="AV49" s="256"/>
      <c r="AW49" s="256"/>
      <c r="AX49" s="256"/>
      <c r="AY49" s="153"/>
      <c r="AZ49" s="153"/>
      <c r="BA49" s="256"/>
      <c r="BB49" s="256"/>
      <c r="BC49" s="256"/>
      <c r="BD49" s="256"/>
      <c r="BE49" s="256"/>
      <c r="BF49" s="256"/>
      <c r="BG49" s="256"/>
      <c r="BH49" s="256"/>
      <c r="BI49" s="193"/>
      <c r="BJ49" s="193"/>
      <c r="BK49" s="193"/>
      <c r="BL49" s="193"/>
      <c r="BM49" s="193"/>
      <c r="BN49" s="193"/>
      <c r="BO49" s="256"/>
      <c r="BP49" s="256"/>
      <c r="BQ49" s="256"/>
      <c r="BR49" s="256"/>
      <c r="BS49" s="256"/>
      <c r="BT49" s="256"/>
      <c r="BU49" s="256"/>
      <c r="BV49" s="256"/>
      <c r="BW49" s="256" t="s">
        <v>48</v>
      </c>
      <c r="BX49" s="193"/>
      <c r="BY49" s="193"/>
      <c r="BZ49" s="193"/>
      <c r="CA49" s="193"/>
      <c r="CB49" s="193"/>
      <c r="CC49" s="193"/>
      <c r="CD49" s="193"/>
      <c r="CE49" s="193"/>
      <c r="CF49" s="193"/>
      <c r="CG49" s="193"/>
      <c r="CH49" s="193"/>
      <c r="CI49" s="193" t="s">
        <v>54</v>
      </c>
      <c r="CJ49" s="193"/>
      <c r="CK49" s="256"/>
      <c r="CL49" s="256"/>
    </row>
    <row r="50" spans="1:90" ht="14.25" customHeight="1">
      <c r="A50" s="256">
        <v>24</v>
      </c>
      <c r="B50" s="256">
        <v>48</v>
      </c>
      <c r="C50" s="256" t="s">
        <v>811</v>
      </c>
      <c r="D50" s="257">
        <v>1</v>
      </c>
      <c r="E50" s="257">
        <v>5.01</v>
      </c>
      <c r="F50" s="257">
        <v>16.27</v>
      </c>
      <c r="G50" s="110"/>
      <c r="H50" s="110"/>
      <c r="I50" s="110"/>
      <c r="J50" s="110"/>
      <c r="K50" s="153"/>
      <c r="L50" s="110"/>
      <c r="M50" s="110"/>
      <c r="N50" s="110"/>
      <c r="O50" s="256"/>
      <c r="P50" s="193" t="s">
        <v>101</v>
      </c>
      <c r="Q50" s="193"/>
      <c r="R50" s="193"/>
      <c r="S50" s="256"/>
      <c r="T50" s="256"/>
      <c r="U50" s="256"/>
      <c r="V50" s="256"/>
      <c r="W50" s="153"/>
      <c r="X50" s="256"/>
      <c r="Y50" s="256"/>
      <c r="Z50" s="256"/>
      <c r="AA50" s="256"/>
      <c r="AB50" s="193"/>
      <c r="AC50" s="193"/>
      <c r="AD50" s="193"/>
      <c r="AE50" s="256"/>
      <c r="AF50" s="256"/>
      <c r="AG50" s="256"/>
      <c r="AH50" s="256"/>
      <c r="AI50" s="256"/>
      <c r="AJ50" s="256"/>
      <c r="AK50" s="256"/>
      <c r="AL50" s="256"/>
      <c r="AM50" s="256"/>
      <c r="AN50" s="193" t="s">
        <v>151</v>
      </c>
      <c r="AO50" s="193"/>
      <c r="AP50" s="193"/>
      <c r="AQ50" s="256"/>
      <c r="AR50" s="256"/>
      <c r="AS50" s="256"/>
      <c r="AT50" s="256"/>
      <c r="AU50" s="256"/>
      <c r="AV50" s="256"/>
      <c r="AW50" s="256"/>
      <c r="AX50" s="256"/>
      <c r="AY50" s="153"/>
      <c r="AZ50" s="153"/>
      <c r="BA50" s="256"/>
      <c r="BB50" s="256"/>
      <c r="BC50" s="256"/>
      <c r="BD50" s="256"/>
      <c r="BE50" s="256"/>
      <c r="BF50" s="256"/>
      <c r="BG50" s="256"/>
      <c r="BH50" s="256"/>
      <c r="BI50" s="193" t="s">
        <v>1196</v>
      </c>
      <c r="BJ50" s="193" t="s">
        <v>1197</v>
      </c>
      <c r="BK50" s="193"/>
      <c r="BL50" s="193"/>
      <c r="BM50" s="193"/>
      <c r="BN50" s="193"/>
      <c r="BO50" s="256"/>
      <c r="BP50" s="256"/>
      <c r="BQ50" s="256"/>
      <c r="BR50" s="256"/>
      <c r="BS50" s="256"/>
      <c r="BT50" s="256"/>
      <c r="BU50" s="256"/>
      <c r="BV50" s="256"/>
      <c r="BW50" s="256" t="s">
        <v>48</v>
      </c>
      <c r="BX50" s="193" t="s">
        <v>105</v>
      </c>
      <c r="BY50" s="193"/>
      <c r="BZ50" s="193"/>
      <c r="CA50" s="193"/>
      <c r="CB50" s="193"/>
      <c r="CC50" s="193"/>
      <c r="CD50" s="193"/>
      <c r="CE50" s="193"/>
      <c r="CF50" s="193"/>
      <c r="CG50" s="193"/>
      <c r="CH50" s="193"/>
      <c r="CI50" s="193" t="s">
        <v>42</v>
      </c>
      <c r="CJ50" s="193"/>
      <c r="CK50" s="256"/>
      <c r="CL50" s="256"/>
    </row>
    <row r="51" spans="1:90" ht="14.25" customHeight="1">
      <c r="A51" s="256">
        <v>24</v>
      </c>
      <c r="B51" s="133">
        <v>49</v>
      </c>
      <c r="C51" s="133" t="s">
        <v>324</v>
      </c>
      <c r="D51" s="110">
        <v>2</v>
      </c>
      <c r="E51" s="110">
        <v>13.15</v>
      </c>
      <c r="F51" s="110">
        <v>8.14</v>
      </c>
      <c r="G51" s="110"/>
      <c r="H51" s="110"/>
      <c r="I51" s="110"/>
      <c r="J51" s="110"/>
      <c r="K51" s="153"/>
      <c r="L51" s="110"/>
      <c r="M51" s="110"/>
      <c r="N51" s="110"/>
      <c r="O51" s="133"/>
      <c r="P51" s="57" t="s">
        <v>521</v>
      </c>
      <c r="Q51" s="57"/>
      <c r="R51" s="57"/>
      <c r="S51" s="133"/>
      <c r="T51" s="133"/>
      <c r="U51" s="133"/>
      <c r="V51" s="133"/>
      <c r="W51" s="153"/>
      <c r="X51" s="133"/>
      <c r="Y51" s="133"/>
      <c r="Z51" s="133"/>
      <c r="AA51" s="133"/>
      <c r="AB51" s="57" t="s">
        <v>175</v>
      </c>
      <c r="AC51" s="57"/>
      <c r="AD51" s="57"/>
      <c r="AE51" s="133"/>
      <c r="AF51" s="133"/>
      <c r="AG51" s="133"/>
      <c r="AH51" s="133"/>
      <c r="AI51" s="133"/>
      <c r="AJ51" s="133"/>
      <c r="AK51" s="133"/>
      <c r="AL51" s="133"/>
      <c r="AM51" s="133"/>
      <c r="AN51" s="57"/>
      <c r="AO51" s="57"/>
      <c r="AP51" s="57"/>
      <c r="AQ51" s="133"/>
      <c r="AR51" s="133"/>
      <c r="AS51" s="133"/>
      <c r="AT51" s="133"/>
      <c r="AU51" s="133"/>
      <c r="AV51" s="133"/>
      <c r="AW51" s="133"/>
      <c r="AX51" s="133"/>
      <c r="AY51" s="153"/>
      <c r="AZ51" s="153"/>
      <c r="BA51" s="133"/>
      <c r="BB51" s="133"/>
      <c r="BC51" s="133"/>
      <c r="BD51" s="133"/>
      <c r="BE51" s="133"/>
      <c r="BF51" s="133"/>
      <c r="BG51" s="133"/>
      <c r="BH51" s="133"/>
      <c r="BI51" s="57" t="s">
        <v>245</v>
      </c>
      <c r="BJ51" s="57" t="s">
        <v>504</v>
      </c>
      <c r="BK51" s="57"/>
      <c r="BL51" s="57"/>
      <c r="BM51" s="57"/>
      <c r="BN51" s="57"/>
      <c r="BO51" s="133"/>
      <c r="BP51" s="133"/>
      <c r="BQ51" s="133"/>
      <c r="BR51" s="133"/>
      <c r="BS51" s="133"/>
      <c r="BT51" s="133"/>
      <c r="BU51" s="133"/>
      <c r="BV51" s="133"/>
      <c r="BW51" s="133" t="s">
        <v>48</v>
      </c>
      <c r="BX51" s="57" t="s">
        <v>105</v>
      </c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 t="s">
        <v>1198</v>
      </c>
      <c r="CJ51" s="57"/>
      <c r="CK51" s="133"/>
      <c r="CL51" s="133"/>
    </row>
    <row r="52" spans="1:90" ht="14.25" customHeight="1">
      <c r="A52" s="256">
        <v>24</v>
      </c>
      <c r="B52" s="133">
        <v>50</v>
      </c>
      <c r="C52" s="133" t="s">
        <v>324</v>
      </c>
      <c r="D52" s="110">
        <v>2</v>
      </c>
      <c r="E52" s="110">
        <v>10.17</v>
      </c>
      <c r="F52" s="110">
        <v>10.98</v>
      </c>
      <c r="G52" s="110"/>
      <c r="H52" s="110"/>
      <c r="I52" s="110"/>
      <c r="J52" s="110"/>
      <c r="K52" s="153"/>
      <c r="L52" s="110"/>
      <c r="M52" s="110"/>
      <c r="N52" s="110"/>
      <c r="O52" s="133"/>
      <c r="P52" s="57"/>
      <c r="Q52" s="57"/>
      <c r="R52" s="57"/>
      <c r="S52" s="133"/>
      <c r="T52" s="133"/>
      <c r="U52" s="133"/>
      <c r="V52" s="133"/>
      <c r="W52" s="153"/>
      <c r="X52" s="133"/>
      <c r="Y52" s="133"/>
      <c r="Z52" s="133"/>
      <c r="AA52" s="133"/>
      <c r="AB52" s="57"/>
      <c r="AC52" s="57"/>
      <c r="AD52" s="57"/>
      <c r="AE52" s="133"/>
      <c r="AF52" s="133"/>
      <c r="AG52" s="133"/>
      <c r="AH52" s="133"/>
      <c r="AI52" s="133"/>
      <c r="AJ52" s="133"/>
      <c r="AK52" s="133"/>
      <c r="AL52" s="133"/>
      <c r="AM52" s="133"/>
      <c r="AN52" s="57"/>
      <c r="AO52" s="57"/>
      <c r="AP52" s="57"/>
      <c r="AQ52" s="133"/>
      <c r="AR52" s="133"/>
      <c r="AS52" s="133"/>
      <c r="AT52" s="133"/>
      <c r="AU52" s="133"/>
      <c r="AV52" s="133"/>
      <c r="AW52" s="133"/>
      <c r="AX52" s="133"/>
      <c r="AY52" s="153"/>
      <c r="AZ52" s="153"/>
      <c r="BA52" s="133"/>
      <c r="BB52" s="133"/>
      <c r="BC52" s="133"/>
      <c r="BD52" s="133"/>
      <c r="BE52" s="133"/>
      <c r="BF52" s="133"/>
      <c r="BG52" s="133"/>
      <c r="BH52" s="133"/>
      <c r="BI52" s="57"/>
      <c r="BJ52" s="57"/>
      <c r="BK52" s="57"/>
      <c r="BL52" s="57"/>
      <c r="BM52" s="57"/>
      <c r="BN52" s="57"/>
      <c r="BO52" s="133"/>
      <c r="BP52" s="133"/>
      <c r="BQ52" s="133"/>
      <c r="BR52" s="133"/>
      <c r="BS52" s="133"/>
      <c r="BT52" s="133"/>
      <c r="BU52" s="133"/>
      <c r="BV52" s="133"/>
      <c r="BW52" s="133" t="s">
        <v>49</v>
      </c>
      <c r="BX52" s="57" t="s">
        <v>49</v>
      </c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 t="s">
        <v>1176</v>
      </c>
      <c r="CJ52" s="57"/>
      <c r="CK52" s="133"/>
      <c r="CL52" s="133"/>
    </row>
    <row r="53" spans="1:90" ht="14.25" customHeight="1">
      <c r="A53" s="256">
        <v>24</v>
      </c>
      <c r="B53" s="256">
        <v>51</v>
      </c>
      <c r="C53" s="256" t="s">
        <v>79</v>
      </c>
      <c r="D53" s="110">
        <v>2</v>
      </c>
      <c r="E53" s="110">
        <v>7.07</v>
      </c>
      <c r="F53" s="110">
        <v>15.44</v>
      </c>
      <c r="G53" s="110"/>
      <c r="H53" s="110"/>
      <c r="I53" s="110"/>
      <c r="J53" s="110"/>
      <c r="K53" s="153"/>
      <c r="L53" s="110"/>
      <c r="M53" s="110"/>
      <c r="N53" s="110"/>
      <c r="O53" s="256"/>
      <c r="P53" s="193"/>
      <c r="Q53" s="193"/>
      <c r="R53" s="193"/>
      <c r="S53" s="256"/>
      <c r="T53" s="256"/>
      <c r="U53" s="256"/>
      <c r="V53" s="256"/>
      <c r="W53" s="153"/>
      <c r="X53" s="256"/>
      <c r="Y53" s="256"/>
      <c r="Z53" s="256"/>
      <c r="AA53" s="256"/>
      <c r="AB53" s="193"/>
      <c r="AC53" s="193"/>
      <c r="AD53" s="193"/>
      <c r="AE53" s="256"/>
      <c r="AF53" s="256"/>
      <c r="AG53" s="256"/>
      <c r="AH53" s="256"/>
      <c r="AI53" s="256"/>
      <c r="AJ53" s="256"/>
      <c r="AK53" s="256"/>
      <c r="AL53" s="256"/>
      <c r="AM53" s="256"/>
      <c r="AN53" s="193"/>
      <c r="AO53" s="193"/>
      <c r="AP53" s="193"/>
      <c r="AQ53" s="256"/>
      <c r="AR53" s="256"/>
      <c r="AS53" s="256"/>
      <c r="AT53" s="256"/>
      <c r="AU53" s="256"/>
      <c r="AV53" s="256"/>
      <c r="AW53" s="256"/>
      <c r="AX53" s="256"/>
      <c r="AY53" s="153"/>
      <c r="AZ53" s="153"/>
      <c r="BA53" s="256"/>
      <c r="BB53" s="256"/>
      <c r="BC53" s="256"/>
      <c r="BD53" s="256"/>
      <c r="BE53" s="256"/>
      <c r="BF53" s="256"/>
      <c r="BG53" s="256"/>
      <c r="BH53" s="256"/>
      <c r="BI53" s="193"/>
      <c r="BJ53" s="193"/>
      <c r="BK53" s="193"/>
      <c r="BL53" s="193"/>
      <c r="BM53" s="193"/>
      <c r="BN53" s="193"/>
      <c r="BO53" s="256"/>
      <c r="BP53" s="256"/>
      <c r="BQ53" s="256"/>
      <c r="BR53" s="256"/>
      <c r="BS53" s="256"/>
      <c r="BT53" s="256"/>
      <c r="BU53" s="256"/>
      <c r="BV53" s="256"/>
      <c r="BW53" s="256" t="s">
        <v>48</v>
      </c>
      <c r="BX53" s="193" t="s">
        <v>49</v>
      </c>
      <c r="BY53" s="193"/>
      <c r="BZ53" s="193"/>
      <c r="CA53" s="193"/>
      <c r="CB53" s="193"/>
      <c r="CC53" s="193"/>
      <c r="CD53" s="193"/>
      <c r="CE53" s="193"/>
      <c r="CF53" s="193"/>
      <c r="CG53" s="193"/>
      <c r="CH53" s="193"/>
      <c r="CI53" s="193" t="s">
        <v>42</v>
      </c>
      <c r="CJ53" s="193"/>
      <c r="CK53" s="256"/>
      <c r="CL53" s="256"/>
    </row>
    <row r="54" spans="1:90" ht="14.25" customHeight="1">
      <c r="A54" s="256">
        <v>24</v>
      </c>
      <c r="B54" s="256">
        <v>52</v>
      </c>
      <c r="C54" s="256" t="s">
        <v>376</v>
      </c>
      <c r="D54" s="110">
        <v>3</v>
      </c>
      <c r="E54" s="110">
        <v>14.25</v>
      </c>
      <c r="F54" s="110">
        <v>7.8</v>
      </c>
      <c r="G54" s="110"/>
      <c r="H54" s="110"/>
      <c r="I54" s="110"/>
      <c r="J54" s="110"/>
      <c r="K54" s="153"/>
      <c r="L54" s="110"/>
      <c r="M54" s="110"/>
      <c r="N54" s="110"/>
      <c r="O54" s="256"/>
      <c r="P54" s="193"/>
      <c r="Q54" s="193"/>
      <c r="R54" s="193"/>
      <c r="S54" s="256"/>
      <c r="T54" s="256"/>
      <c r="U54" s="256"/>
      <c r="V54" s="256"/>
      <c r="W54" s="153"/>
      <c r="X54" s="256"/>
      <c r="Y54" s="256"/>
      <c r="Z54" s="256"/>
      <c r="AA54" s="256"/>
      <c r="AB54" s="193"/>
      <c r="AC54" s="193"/>
      <c r="AD54" s="193"/>
      <c r="AE54" s="256"/>
      <c r="AF54" s="256"/>
      <c r="AG54" s="256"/>
      <c r="AH54" s="256"/>
      <c r="AI54" s="256"/>
      <c r="AJ54" s="256"/>
      <c r="AK54" s="256"/>
      <c r="AL54" s="256"/>
      <c r="AM54" s="256"/>
      <c r="AN54" s="193"/>
      <c r="AO54" s="193"/>
      <c r="AP54" s="193"/>
      <c r="AQ54" s="256"/>
      <c r="AR54" s="256"/>
      <c r="AS54" s="256"/>
      <c r="AT54" s="256"/>
      <c r="AU54" s="256"/>
      <c r="AV54" s="256"/>
      <c r="AW54" s="256"/>
      <c r="AX54" s="256"/>
      <c r="AY54" s="153"/>
      <c r="AZ54" s="153"/>
      <c r="BA54" s="256"/>
      <c r="BB54" s="256"/>
      <c r="BC54" s="256"/>
      <c r="BD54" s="256"/>
      <c r="BE54" s="256"/>
      <c r="BF54" s="256"/>
      <c r="BG54" s="256"/>
      <c r="BH54" s="256"/>
      <c r="BI54" s="193"/>
      <c r="BJ54" s="193"/>
      <c r="BK54" s="193"/>
      <c r="BL54" s="193"/>
      <c r="BM54" s="193"/>
      <c r="BN54" s="193"/>
      <c r="BO54" s="256"/>
      <c r="BP54" s="256"/>
      <c r="BQ54" s="256"/>
      <c r="BR54" s="256"/>
      <c r="BS54" s="256"/>
      <c r="BT54" s="256"/>
      <c r="BU54" s="256"/>
      <c r="BV54" s="256"/>
      <c r="BW54" s="256" t="s">
        <v>48</v>
      </c>
      <c r="BX54" s="193" t="s">
        <v>49</v>
      </c>
      <c r="BY54" s="193"/>
      <c r="BZ54" s="193"/>
      <c r="CA54" s="193"/>
      <c r="CB54" s="193"/>
      <c r="CC54" s="193"/>
      <c r="CD54" s="193"/>
      <c r="CE54" s="193"/>
      <c r="CF54" s="193"/>
      <c r="CG54" s="193"/>
      <c r="CH54" s="193"/>
      <c r="CI54" s="193" t="s">
        <v>54</v>
      </c>
      <c r="CJ54" s="193"/>
      <c r="CK54" s="256"/>
      <c r="CL54" s="256"/>
    </row>
    <row r="55" spans="1:90" ht="14.25" customHeight="1">
      <c r="A55" s="256">
        <v>24</v>
      </c>
      <c r="B55" s="133">
        <v>53</v>
      </c>
      <c r="C55" s="133" t="s">
        <v>295</v>
      </c>
      <c r="D55" s="110">
        <v>3</v>
      </c>
      <c r="E55" s="110">
        <v>14.17</v>
      </c>
      <c r="F55" s="110">
        <v>8.27</v>
      </c>
      <c r="G55" s="110"/>
      <c r="H55" s="110"/>
      <c r="I55" s="110"/>
      <c r="J55" s="110"/>
      <c r="K55" s="153"/>
      <c r="L55" s="110"/>
      <c r="M55" s="110"/>
      <c r="N55" s="110"/>
      <c r="O55" s="133"/>
      <c r="P55" s="57"/>
      <c r="Q55" s="57"/>
      <c r="R55" s="57"/>
      <c r="S55" s="133"/>
      <c r="T55" s="133"/>
      <c r="U55" s="133"/>
      <c r="V55" s="133"/>
      <c r="W55" s="153"/>
      <c r="X55" s="133"/>
      <c r="Y55" s="133"/>
      <c r="Z55" s="133"/>
      <c r="AA55" s="133"/>
      <c r="AB55" s="57"/>
      <c r="AC55" s="57"/>
      <c r="AD55" s="57"/>
      <c r="AE55" s="133"/>
      <c r="AF55" s="133"/>
      <c r="AG55" s="133"/>
      <c r="AH55" s="133"/>
      <c r="AI55" s="133"/>
      <c r="AJ55" s="133"/>
      <c r="AK55" s="133"/>
      <c r="AL55" s="133"/>
      <c r="AM55" s="133"/>
      <c r="AN55" s="57"/>
      <c r="AO55" s="57"/>
      <c r="AP55" s="57"/>
      <c r="AQ55" s="133"/>
      <c r="AR55" s="133"/>
      <c r="AS55" s="133"/>
      <c r="AT55" s="133"/>
      <c r="AU55" s="133"/>
      <c r="AV55" s="133"/>
      <c r="AW55" s="133"/>
      <c r="AX55" s="133"/>
      <c r="AY55" s="153"/>
      <c r="AZ55" s="153"/>
      <c r="BA55" s="133"/>
      <c r="BB55" s="133"/>
      <c r="BC55" s="133"/>
      <c r="BD55" s="133"/>
      <c r="BE55" s="133"/>
      <c r="BF55" s="133"/>
      <c r="BG55" s="133"/>
      <c r="BH55" s="133"/>
      <c r="BI55" s="57"/>
      <c r="BJ55" s="57"/>
      <c r="BK55" s="57"/>
      <c r="BL55" s="57"/>
      <c r="BM55" s="57"/>
      <c r="BN55" s="57"/>
      <c r="BO55" s="133"/>
      <c r="BP55" s="133"/>
      <c r="BQ55" s="133"/>
      <c r="BR55" s="133"/>
      <c r="BS55" s="133"/>
      <c r="BT55" s="133"/>
      <c r="BU55" s="133"/>
      <c r="BV55" s="133"/>
      <c r="BW55" s="133" t="s">
        <v>49</v>
      </c>
      <c r="BX55" s="57" t="s">
        <v>49</v>
      </c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 t="s">
        <v>1176</v>
      </c>
      <c r="CJ55" s="57"/>
      <c r="CK55" s="133"/>
      <c r="CL55" s="133"/>
    </row>
    <row r="56" spans="1:90" ht="14.25" customHeight="1">
      <c r="A56" s="256">
        <v>24</v>
      </c>
      <c r="B56" s="133">
        <v>54</v>
      </c>
      <c r="C56" s="133" t="s">
        <v>79</v>
      </c>
      <c r="D56" s="110">
        <v>3</v>
      </c>
      <c r="E56" s="110">
        <v>13.1</v>
      </c>
      <c r="F56" s="110">
        <v>8.73</v>
      </c>
      <c r="G56" s="110"/>
      <c r="H56" s="110"/>
      <c r="I56" s="110"/>
      <c r="J56" s="110"/>
      <c r="K56" s="153"/>
      <c r="L56" s="110"/>
      <c r="M56" s="110"/>
      <c r="N56" s="110"/>
      <c r="O56" s="133"/>
      <c r="P56" s="57"/>
      <c r="Q56" s="57"/>
      <c r="R56" s="57"/>
      <c r="S56" s="133"/>
      <c r="T56" s="133"/>
      <c r="U56" s="133"/>
      <c r="V56" s="133"/>
      <c r="W56" s="153"/>
      <c r="X56" s="133"/>
      <c r="Y56" s="133"/>
      <c r="Z56" s="133"/>
      <c r="AA56" s="133"/>
      <c r="AB56" s="57"/>
      <c r="AC56" s="57"/>
      <c r="AD56" s="57"/>
      <c r="AE56" s="133"/>
      <c r="AF56" s="133"/>
      <c r="AG56" s="133"/>
      <c r="AH56" s="133"/>
      <c r="AI56" s="133"/>
      <c r="AJ56" s="133"/>
      <c r="AK56" s="133"/>
      <c r="AL56" s="133"/>
      <c r="AM56" s="133"/>
      <c r="AN56" s="57"/>
      <c r="AO56" s="57"/>
      <c r="AP56" s="57"/>
      <c r="AQ56" s="133"/>
      <c r="AR56" s="133"/>
      <c r="AS56" s="133"/>
      <c r="AT56" s="133"/>
      <c r="AU56" s="133"/>
      <c r="AV56" s="133"/>
      <c r="AW56" s="133"/>
      <c r="AX56" s="133"/>
      <c r="AY56" s="153"/>
      <c r="AZ56" s="153"/>
      <c r="BA56" s="133"/>
      <c r="BB56" s="133"/>
      <c r="BC56" s="133"/>
      <c r="BD56" s="133"/>
      <c r="BE56" s="133"/>
      <c r="BF56" s="133"/>
      <c r="BG56" s="133"/>
      <c r="BH56" s="133"/>
      <c r="BI56" s="57"/>
      <c r="BJ56" s="57"/>
      <c r="BK56" s="57"/>
      <c r="BL56" s="57"/>
      <c r="BM56" s="57"/>
      <c r="BN56" s="57"/>
      <c r="BO56" s="133"/>
      <c r="BP56" s="133"/>
      <c r="BQ56" s="133"/>
      <c r="BR56" s="133"/>
      <c r="BS56" s="133"/>
      <c r="BT56" s="133"/>
      <c r="BU56" s="133"/>
      <c r="BV56" s="133"/>
      <c r="BW56" s="133" t="s">
        <v>55</v>
      </c>
      <c r="BX56" s="57" t="s">
        <v>49</v>
      </c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 t="s">
        <v>1176</v>
      </c>
      <c r="CJ56" s="57"/>
      <c r="CK56" s="133"/>
      <c r="CL56" s="133" t="s">
        <v>49</v>
      </c>
    </row>
    <row r="57" spans="1:90" ht="14.25" customHeight="1">
      <c r="A57" s="256">
        <v>24</v>
      </c>
      <c r="B57" s="133">
        <v>55</v>
      </c>
      <c r="C57" s="133" t="s">
        <v>576</v>
      </c>
      <c r="D57" s="110">
        <v>3</v>
      </c>
      <c r="E57" s="110">
        <v>11.43</v>
      </c>
      <c r="F57" s="110">
        <v>9.43</v>
      </c>
      <c r="G57" s="110"/>
      <c r="H57" s="110"/>
      <c r="I57" s="110"/>
      <c r="J57" s="110"/>
      <c r="K57" s="153"/>
      <c r="L57" s="110"/>
      <c r="M57" s="110"/>
      <c r="N57" s="110"/>
      <c r="O57" s="133"/>
      <c r="P57" s="57"/>
      <c r="Q57" s="57"/>
      <c r="R57" s="57"/>
      <c r="S57" s="133"/>
      <c r="T57" s="133"/>
      <c r="U57" s="133"/>
      <c r="V57" s="133"/>
      <c r="W57" s="153"/>
      <c r="X57" s="133"/>
      <c r="Y57" s="133"/>
      <c r="Z57" s="133"/>
      <c r="AA57" s="133"/>
      <c r="AB57" s="57"/>
      <c r="AC57" s="57"/>
      <c r="AD57" s="57"/>
      <c r="AE57" s="133"/>
      <c r="AF57" s="133"/>
      <c r="AG57" s="133"/>
      <c r="AH57" s="133"/>
      <c r="AI57" s="133"/>
      <c r="AJ57" s="133"/>
      <c r="AK57" s="133"/>
      <c r="AL57" s="133"/>
      <c r="AM57" s="133"/>
      <c r="AN57" s="57"/>
      <c r="AO57" s="57"/>
      <c r="AP57" s="57"/>
      <c r="AQ57" s="133"/>
      <c r="AR57" s="133"/>
      <c r="AS57" s="133"/>
      <c r="AT57" s="133"/>
      <c r="AU57" s="133"/>
      <c r="AV57" s="133"/>
      <c r="AW57" s="133"/>
      <c r="AX57" s="133"/>
      <c r="AY57" s="153"/>
      <c r="AZ57" s="153"/>
      <c r="BA57" s="133"/>
      <c r="BB57" s="133"/>
      <c r="BC57" s="133"/>
      <c r="BD57" s="133"/>
      <c r="BE57" s="133"/>
      <c r="BF57" s="133"/>
      <c r="BG57" s="133"/>
      <c r="BH57" s="133"/>
      <c r="BI57" s="57"/>
      <c r="BJ57" s="57"/>
      <c r="BK57" s="57"/>
      <c r="BL57" s="57"/>
      <c r="BM57" s="57"/>
      <c r="BN57" s="57"/>
      <c r="BO57" s="133"/>
      <c r="BP57" s="133"/>
      <c r="BQ57" s="133"/>
      <c r="BR57" s="133"/>
      <c r="BS57" s="133"/>
      <c r="BT57" s="133"/>
      <c r="BU57" s="133"/>
      <c r="BV57" s="133"/>
      <c r="BW57" s="133" t="s">
        <v>55</v>
      </c>
      <c r="BX57" s="57" t="s">
        <v>49</v>
      </c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 t="s">
        <v>1176</v>
      </c>
      <c r="CJ57" s="57"/>
      <c r="CK57" s="133"/>
      <c r="CL57" s="133"/>
    </row>
    <row r="58" spans="1:90" ht="14.25" customHeight="1">
      <c r="A58" s="256">
        <v>24</v>
      </c>
      <c r="B58" s="133">
        <v>56</v>
      </c>
      <c r="C58" s="133" t="s">
        <v>650</v>
      </c>
      <c r="D58" s="110">
        <v>4</v>
      </c>
      <c r="E58" s="110">
        <v>15.34</v>
      </c>
      <c r="F58" s="110">
        <v>7.16</v>
      </c>
      <c r="G58" s="110"/>
      <c r="H58" s="110"/>
      <c r="I58" s="110"/>
      <c r="J58" s="110"/>
      <c r="K58" s="153">
        <v>4</v>
      </c>
      <c r="L58" s="110"/>
      <c r="M58" s="110"/>
      <c r="N58" s="110"/>
      <c r="O58" s="133"/>
      <c r="P58" s="57"/>
      <c r="Q58" s="57"/>
      <c r="R58" s="57"/>
      <c r="S58" s="133"/>
      <c r="T58" s="133"/>
      <c r="U58" s="133"/>
      <c r="V58" s="133"/>
      <c r="W58" s="153">
        <v>27</v>
      </c>
      <c r="X58" s="133"/>
      <c r="Y58" s="133"/>
      <c r="Z58" s="133"/>
      <c r="AA58" s="133"/>
      <c r="AB58" s="57"/>
      <c r="AC58" s="57"/>
      <c r="AD58" s="57"/>
      <c r="AE58" s="133"/>
      <c r="AF58" s="133"/>
      <c r="AG58" s="133"/>
      <c r="AH58" s="133"/>
      <c r="AI58" s="133"/>
      <c r="AJ58" s="133"/>
      <c r="AK58" s="133"/>
      <c r="AL58" s="133"/>
      <c r="AM58" s="133"/>
      <c r="AN58" s="57"/>
      <c r="AO58" s="57"/>
      <c r="AP58" s="57"/>
      <c r="AQ58" s="133"/>
      <c r="AR58" s="133"/>
      <c r="AS58" s="133"/>
      <c r="AT58" s="133"/>
      <c r="AU58" s="133"/>
      <c r="AV58" s="133"/>
      <c r="AW58" s="133"/>
      <c r="AX58" s="133"/>
      <c r="AY58" s="153">
        <v>11</v>
      </c>
      <c r="AZ58" s="153">
        <v>9</v>
      </c>
      <c r="BA58" s="133"/>
      <c r="BB58" s="133"/>
      <c r="BC58" s="133"/>
      <c r="BD58" s="133"/>
      <c r="BE58" s="133"/>
      <c r="BF58" s="133"/>
      <c r="BG58" s="133"/>
      <c r="BH58" s="133"/>
      <c r="BI58" s="57"/>
      <c r="BJ58" s="57"/>
      <c r="BK58" s="57"/>
      <c r="BL58" s="57"/>
      <c r="BM58" s="57"/>
      <c r="BN58" s="57"/>
      <c r="BO58" s="133"/>
      <c r="BP58" s="133"/>
      <c r="BQ58" s="133"/>
      <c r="BR58" s="133"/>
      <c r="BS58" s="133"/>
      <c r="BT58" s="133"/>
      <c r="BU58" s="133"/>
      <c r="BV58" s="133"/>
      <c r="BW58" s="133" t="s">
        <v>55</v>
      </c>
      <c r="BX58" s="57" t="s">
        <v>49</v>
      </c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 t="s">
        <v>1176</v>
      </c>
      <c r="CJ58" s="57"/>
      <c r="CK58" s="133"/>
      <c r="CL58" s="133" t="s">
        <v>48</v>
      </c>
    </row>
    <row r="59" spans="1:90" ht="14.25" customHeight="1">
      <c r="A59" s="256">
        <v>24</v>
      </c>
      <c r="B59" s="133">
        <v>57</v>
      </c>
      <c r="C59" s="133" t="s">
        <v>295</v>
      </c>
      <c r="D59" s="110">
        <v>4</v>
      </c>
      <c r="E59" s="110">
        <v>13.72</v>
      </c>
      <c r="F59" s="110">
        <v>7.28</v>
      </c>
      <c r="G59" s="110"/>
      <c r="H59" s="110"/>
      <c r="I59" s="110"/>
      <c r="J59" s="110"/>
      <c r="K59" s="153"/>
      <c r="L59" s="110"/>
      <c r="M59" s="110"/>
      <c r="N59" s="110"/>
      <c r="O59" s="133"/>
      <c r="P59" s="57"/>
      <c r="Q59" s="57"/>
      <c r="R59" s="57"/>
      <c r="S59" s="133"/>
      <c r="T59" s="133"/>
      <c r="U59" s="133"/>
      <c r="V59" s="133"/>
      <c r="W59" s="153"/>
      <c r="X59" s="133"/>
      <c r="Y59" s="133"/>
      <c r="Z59" s="133"/>
      <c r="AA59" s="133"/>
      <c r="AB59" s="57"/>
      <c r="AC59" s="57"/>
      <c r="AD59" s="57"/>
      <c r="AE59" s="133"/>
      <c r="AF59" s="133"/>
      <c r="AG59" s="133"/>
      <c r="AH59" s="133"/>
      <c r="AI59" s="133"/>
      <c r="AJ59" s="133"/>
      <c r="AK59" s="133"/>
      <c r="AL59" s="133"/>
      <c r="AM59" s="133"/>
      <c r="AN59" s="57"/>
      <c r="AO59" s="57"/>
      <c r="AP59" s="57"/>
      <c r="AQ59" s="133"/>
      <c r="AR59" s="133"/>
      <c r="AS59" s="133"/>
      <c r="AT59" s="133"/>
      <c r="AU59" s="133"/>
      <c r="AV59" s="133"/>
      <c r="AW59" s="133"/>
      <c r="AX59" s="133"/>
      <c r="AY59" s="153"/>
      <c r="AZ59" s="153"/>
      <c r="BA59" s="133"/>
      <c r="BB59" s="133"/>
      <c r="BC59" s="133"/>
      <c r="BD59" s="133"/>
      <c r="BE59" s="133"/>
      <c r="BF59" s="133"/>
      <c r="BG59" s="133"/>
      <c r="BH59" s="133"/>
      <c r="BI59" s="57"/>
      <c r="BJ59" s="57"/>
      <c r="BK59" s="57"/>
      <c r="BL59" s="57"/>
      <c r="BM59" s="57"/>
      <c r="BN59" s="57"/>
      <c r="BO59" s="133"/>
      <c r="BP59" s="133"/>
      <c r="BQ59" s="133"/>
      <c r="BR59" s="133"/>
      <c r="BS59" s="133"/>
      <c r="BT59" s="133"/>
      <c r="BU59" s="133"/>
      <c r="BV59" s="133"/>
      <c r="BW59" s="133" t="s">
        <v>49</v>
      </c>
      <c r="BX59" s="57" t="s">
        <v>49</v>
      </c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133"/>
      <c r="CL59" s="133"/>
    </row>
    <row r="60" spans="1:90" ht="14.25" customHeight="1">
      <c r="A60" s="256">
        <v>24</v>
      </c>
      <c r="B60" s="133">
        <v>58</v>
      </c>
      <c r="C60" s="133" t="s">
        <v>295</v>
      </c>
      <c r="D60" s="110">
        <v>4</v>
      </c>
      <c r="E60" s="110">
        <v>10.26</v>
      </c>
      <c r="F60" s="110">
        <v>10.65</v>
      </c>
      <c r="G60" s="110"/>
      <c r="H60" s="110"/>
      <c r="I60" s="110"/>
      <c r="J60" s="110"/>
      <c r="K60" s="153"/>
      <c r="L60" s="110"/>
      <c r="M60" s="110"/>
      <c r="N60" s="110"/>
      <c r="O60" s="133"/>
      <c r="P60" s="57"/>
      <c r="Q60" s="57"/>
      <c r="R60" s="57"/>
      <c r="S60" s="133"/>
      <c r="T60" s="133"/>
      <c r="U60" s="133"/>
      <c r="V60" s="133"/>
      <c r="W60" s="153"/>
      <c r="X60" s="133"/>
      <c r="Y60" s="133"/>
      <c r="Z60" s="133"/>
      <c r="AA60" s="133"/>
      <c r="AB60" s="57"/>
      <c r="AC60" s="57"/>
      <c r="AD60" s="57"/>
      <c r="AE60" s="133"/>
      <c r="AF60" s="133"/>
      <c r="AG60" s="133"/>
      <c r="AH60" s="133"/>
      <c r="AI60" s="133"/>
      <c r="AJ60" s="133"/>
      <c r="AK60" s="133"/>
      <c r="AL60" s="133"/>
      <c r="AM60" s="133"/>
      <c r="AN60" s="57"/>
      <c r="AO60" s="57"/>
      <c r="AP60" s="57"/>
      <c r="AQ60" s="133"/>
      <c r="AR60" s="133"/>
      <c r="AS60" s="133"/>
      <c r="AT60" s="133"/>
      <c r="AU60" s="133"/>
      <c r="AV60" s="133"/>
      <c r="AW60" s="133"/>
      <c r="AX60" s="133"/>
      <c r="AY60" s="153"/>
      <c r="AZ60" s="153"/>
      <c r="BA60" s="133"/>
      <c r="BB60" s="133"/>
      <c r="BC60" s="133"/>
      <c r="BD60" s="133"/>
      <c r="BE60" s="133"/>
      <c r="BF60" s="133"/>
      <c r="BG60" s="133"/>
      <c r="BH60" s="133"/>
      <c r="BI60" s="57"/>
      <c r="BJ60" s="57"/>
      <c r="BK60" s="57"/>
      <c r="BL60" s="57"/>
      <c r="BM60" s="57"/>
      <c r="BN60" s="57"/>
      <c r="BO60" s="133"/>
      <c r="BP60" s="133"/>
      <c r="BQ60" s="133"/>
      <c r="BR60" s="133"/>
      <c r="BS60" s="133"/>
      <c r="BT60" s="133"/>
      <c r="BU60" s="133"/>
      <c r="BV60" s="133"/>
      <c r="BW60" s="133" t="s">
        <v>49</v>
      </c>
      <c r="BX60" s="57" t="s">
        <v>49</v>
      </c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 t="s">
        <v>1176</v>
      </c>
      <c r="CJ60" s="57"/>
      <c r="CK60" s="133"/>
      <c r="CL60" s="133"/>
    </row>
    <row r="61" spans="1:90" ht="14.25" customHeight="1">
      <c r="A61" s="256">
        <v>24</v>
      </c>
      <c r="B61" s="133">
        <v>59</v>
      </c>
      <c r="C61" s="133" t="s">
        <v>1183</v>
      </c>
      <c r="D61" s="110">
        <v>1</v>
      </c>
      <c r="E61" s="110">
        <v>12.72</v>
      </c>
      <c r="F61" s="110">
        <v>8.26</v>
      </c>
      <c r="G61" s="110"/>
      <c r="H61" s="110"/>
      <c r="I61" s="110"/>
      <c r="J61" s="110"/>
      <c r="K61" s="153">
        <v>11</v>
      </c>
      <c r="L61" s="110"/>
      <c r="M61" s="110"/>
      <c r="N61" s="110"/>
      <c r="O61" s="133"/>
      <c r="P61" s="57"/>
      <c r="Q61" s="57"/>
      <c r="R61" s="57"/>
      <c r="S61" s="133"/>
      <c r="T61" s="133"/>
      <c r="U61" s="133"/>
      <c r="V61" s="133"/>
      <c r="W61" s="153">
        <v>49</v>
      </c>
      <c r="X61" s="133"/>
      <c r="Y61" s="133"/>
      <c r="Z61" s="133"/>
      <c r="AA61" s="133"/>
      <c r="AB61" s="57"/>
      <c r="AC61" s="57"/>
      <c r="AD61" s="57"/>
      <c r="AE61" s="133"/>
      <c r="AF61" s="133"/>
      <c r="AG61" s="133"/>
      <c r="AH61" s="133"/>
      <c r="AI61" s="133"/>
      <c r="AJ61" s="133"/>
      <c r="AK61" s="133"/>
      <c r="AL61" s="133"/>
      <c r="AM61" s="133"/>
      <c r="AN61" s="57"/>
      <c r="AO61" s="57"/>
      <c r="AP61" s="57"/>
      <c r="AQ61" s="133"/>
      <c r="AR61" s="133"/>
      <c r="AS61" s="133"/>
      <c r="AT61" s="133"/>
      <c r="AU61" s="133"/>
      <c r="AV61" s="133"/>
      <c r="AW61" s="133"/>
      <c r="AX61" s="133"/>
      <c r="AY61" s="153">
        <v>40</v>
      </c>
      <c r="AZ61" s="153">
        <v>37</v>
      </c>
      <c r="BA61" s="133"/>
      <c r="BB61" s="133"/>
      <c r="BC61" s="133"/>
      <c r="BD61" s="133"/>
      <c r="BE61" s="133"/>
      <c r="BF61" s="133"/>
      <c r="BG61" s="133"/>
      <c r="BH61" s="133"/>
      <c r="BI61" s="57"/>
      <c r="BJ61" s="57"/>
      <c r="BK61" s="57"/>
      <c r="BL61" s="57"/>
      <c r="BM61" s="57"/>
      <c r="BN61" s="57"/>
      <c r="BO61" s="133"/>
      <c r="BP61" s="133"/>
      <c r="BQ61" s="133"/>
      <c r="BR61" s="133"/>
      <c r="BS61" s="133"/>
      <c r="BT61" s="133"/>
      <c r="BU61" s="133"/>
      <c r="BV61" s="133"/>
      <c r="BW61" s="133" t="s">
        <v>49</v>
      </c>
      <c r="BX61" s="57" t="s">
        <v>49</v>
      </c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 t="s">
        <v>1176</v>
      </c>
      <c r="CJ61" s="57"/>
      <c r="CK61" s="133"/>
      <c r="CL61" s="133" t="s">
        <v>49</v>
      </c>
    </row>
    <row r="62" spans="1:90" ht="14.25" customHeight="1">
      <c r="A62" s="256">
        <v>24</v>
      </c>
      <c r="B62" s="133">
        <v>60</v>
      </c>
      <c r="C62" s="133" t="s">
        <v>1183</v>
      </c>
      <c r="D62" s="110">
        <v>1</v>
      </c>
      <c r="E62" s="110">
        <v>10.73</v>
      </c>
      <c r="F62" s="110">
        <v>10.27</v>
      </c>
      <c r="G62" s="110"/>
      <c r="H62" s="110"/>
      <c r="I62" s="110"/>
      <c r="J62" s="110"/>
      <c r="K62" s="153"/>
      <c r="L62" s="110"/>
      <c r="M62" s="110"/>
      <c r="N62" s="110"/>
      <c r="O62" s="133"/>
      <c r="P62" s="57"/>
      <c r="Q62" s="57"/>
      <c r="R62" s="57"/>
      <c r="S62" s="133"/>
      <c r="T62" s="133"/>
      <c r="U62" s="133"/>
      <c r="V62" s="133"/>
      <c r="W62" s="153"/>
      <c r="X62" s="133"/>
      <c r="Y62" s="133"/>
      <c r="Z62" s="133"/>
      <c r="AA62" s="133"/>
      <c r="AB62" s="57"/>
      <c r="AC62" s="57"/>
      <c r="AD62" s="57"/>
      <c r="AE62" s="133"/>
      <c r="AF62" s="133"/>
      <c r="AG62" s="133"/>
      <c r="AH62" s="133"/>
      <c r="AI62" s="133"/>
      <c r="AJ62" s="133"/>
      <c r="AK62" s="133"/>
      <c r="AL62" s="133"/>
      <c r="AM62" s="133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153"/>
      <c r="AZ62" s="153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133"/>
      <c r="BP62" s="133"/>
      <c r="BQ62" s="133"/>
      <c r="BR62" s="133"/>
      <c r="BS62" s="133"/>
      <c r="BT62" s="133"/>
      <c r="BU62" s="133"/>
      <c r="BV62" s="133"/>
      <c r="BW62" s="133" t="s">
        <v>49</v>
      </c>
      <c r="BX62" s="57" t="s">
        <v>49</v>
      </c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 t="s">
        <v>1176</v>
      </c>
      <c r="CJ62" s="57"/>
      <c r="CK62" s="133"/>
      <c r="CL62" s="133"/>
    </row>
    <row r="63" spans="1:90" ht="14.25" customHeight="1">
      <c r="A63" s="256">
        <v>24</v>
      </c>
      <c r="B63" s="133">
        <v>61</v>
      </c>
      <c r="C63" s="133" t="s">
        <v>34</v>
      </c>
      <c r="D63" s="110">
        <v>1</v>
      </c>
      <c r="E63" s="110" t="s">
        <v>650</v>
      </c>
      <c r="F63" s="110">
        <v>10.58</v>
      </c>
      <c r="G63" s="110"/>
      <c r="H63" s="110"/>
      <c r="I63" s="110"/>
      <c r="J63" s="110"/>
      <c r="K63" s="153"/>
      <c r="L63" s="110"/>
      <c r="M63" s="110"/>
      <c r="N63" s="110"/>
      <c r="O63" s="133"/>
      <c r="P63" s="133"/>
      <c r="Q63" s="133"/>
      <c r="R63" s="133"/>
      <c r="S63" s="133"/>
      <c r="T63" s="133"/>
      <c r="U63" s="133"/>
      <c r="V63" s="133"/>
      <c r="W63" s="15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153"/>
      <c r="AZ63" s="153"/>
      <c r="BA63" s="133"/>
      <c r="BB63" s="133"/>
      <c r="BC63" s="133"/>
      <c r="BD63" s="133"/>
      <c r="BE63" s="133"/>
      <c r="BF63" s="133"/>
      <c r="BG63" s="133"/>
      <c r="BH63" s="133"/>
      <c r="BI63" s="133"/>
      <c r="BJ63" s="133"/>
      <c r="BK63" s="133"/>
      <c r="BL63" s="133"/>
      <c r="BM63" s="133"/>
      <c r="BN63" s="133"/>
      <c r="BO63" s="133"/>
      <c r="BP63" s="133"/>
      <c r="BQ63" s="133"/>
      <c r="BR63" s="133"/>
      <c r="BS63" s="133"/>
      <c r="BT63" s="133"/>
      <c r="BU63" s="133"/>
      <c r="BV63" s="133"/>
      <c r="BW63" s="133" t="s">
        <v>48</v>
      </c>
      <c r="BX63" s="133" t="s">
        <v>49</v>
      </c>
      <c r="BY63" s="133"/>
      <c r="BZ63" s="133"/>
      <c r="CA63" s="133"/>
      <c r="CB63" s="133"/>
      <c r="CC63" s="133"/>
      <c r="CD63" s="133"/>
      <c r="CE63" s="133"/>
      <c r="CF63" s="133"/>
      <c r="CG63" s="133"/>
      <c r="CH63" s="133"/>
      <c r="CI63" s="133" t="s">
        <v>54</v>
      </c>
      <c r="CJ63" s="133"/>
      <c r="CK63" s="133"/>
      <c r="CL63" s="133"/>
    </row>
    <row r="64" spans="1:90" ht="14.25" customHeight="1">
      <c r="A64" s="256">
        <v>24</v>
      </c>
      <c r="B64" s="133">
        <v>62</v>
      </c>
      <c r="C64" s="133" t="s">
        <v>650</v>
      </c>
      <c r="D64" s="110" t="s">
        <v>650</v>
      </c>
      <c r="E64" s="110" t="s">
        <v>650</v>
      </c>
      <c r="F64" s="110" t="s">
        <v>650</v>
      </c>
      <c r="G64" s="110"/>
      <c r="H64" s="110"/>
      <c r="I64" s="110"/>
      <c r="J64" s="110"/>
      <c r="K64" s="153">
        <v>6</v>
      </c>
      <c r="L64" s="110"/>
      <c r="M64" s="110"/>
      <c r="N64" s="110"/>
      <c r="O64" s="133"/>
      <c r="P64" s="133"/>
      <c r="Q64" s="133"/>
      <c r="R64" s="133"/>
      <c r="S64" s="133"/>
      <c r="T64" s="133"/>
      <c r="U64" s="133"/>
      <c r="V64" s="133"/>
      <c r="W64" s="153">
        <v>37</v>
      </c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  <c r="AP64" s="133"/>
      <c r="AQ64" s="133"/>
      <c r="AR64" s="133"/>
      <c r="AS64" s="133"/>
      <c r="AT64" s="133"/>
      <c r="AU64" s="133"/>
      <c r="AV64" s="133"/>
      <c r="AW64" s="133"/>
      <c r="AX64" s="133"/>
      <c r="AY64" s="153">
        <v>13</v>
      </c>
      <c r="AZ64" s="153">
        <v>10</v>
      </c>
      <c r="BA64" s="133"/>
      <c r="BB64" s="133"/>
      <c r="BC64" s="133"/>
      <c r="BD64" s="133"/>
      <c r="BE64" s="133"/>
      <c r="BF64" s="133"/>
      <c r="BG64" s="133"/>
      <c r="BH64" s="133"/>
      <c r="BI64" s="133"/>
      <c r="BJ64" s="133"/>
      <c r="BK64" s="133"/>
      <c r="BL64" s="133"/>
      <c r="BM64" s="133"/>
      <c r="BN64" s="133"/>
      <c r="BO64" s="133"/>
      <c r="BP64" s="133"/>
      <c r="BQ64" s="133"/>
      <c r="BR64" s="133"/>
      <c r="BS64" s="133"/>
      <c r="BT64" s="133"/>
      <c r="BU64" s="133"/>
      <c r="BV64" s="133"/>
      <c r="BW64" s="133" t="s">
        <v>49</v>
      </c>
      <c r="BX64" s="133" t="s">
        <v>49</v>
      </c>
      <c r="BY64" s="133"/>
      <c r="BZ64" s="133"/>
      <c r="CA64" s="133"/>
      <c r="CB64" s="133"/>
      <c r="CC64" s="133"/>
      <c r="CD64" s="133"/>
      <c r="CE64" s="133"/>
      <c r="CF64" s="133"/>
      <c r="CG64" s="133"/>
      <c r="CH64" s="133"/>
      <c r="CI64" s="133" t="s">
        <v>742</v>
      </c>
      <c r="CJ64" s="133"/>
      <c r="CK64" s="133"/>
      <c r="CL64" s="133"/>
    </row>
    <row r="65" spans="1:90" ht="14.25" customHeight="1">
      <c r="A65" s="256">
        <v>24</v>
      </c>
      <c r="B65" s="133">
        <v>63</v>
      </c>
      <c r="C65" s="133" t="s">
        <v>650</v>
      </c>
      <c r="D65" s="110" t="s">
        <v>650</v>
      </c>
      <c r="E65" s="110" t="s">
        <v>650</v>
      </c>
      <c r="F65" s="110" t="s">
        <v>650</v>
      </c>
      <c r="G65" s="110"/>
      <c r="H65" s="110"/>
      <c r="I65" s="110"/>
      <c r="J65" s="110"/>
      <c r="K65" s="153">
        <v>10</v>
      </c>
      <c r="L65" s="110"/>
      <c r="M65" s="110"/>
      <c r="N65" s="110"/>
      <c r="O65" s="133"/>
      <c r="P65" s="133"/>
      <c r="Q65" s="133"/>
      <c r="R65" s="133"/>
      <c r="S65" s="133"/>
      <c r="T65" s="133"/>
      <c r="U65" s="133"/>
      <c r="V65" s="133"/>
      <c r="W65" s="153">
        <v>42</v>
      </c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  <c r="AP65" s="133"/>
      <c r="AQ65" s="133"/>
      <c r="AR65" s="133"/>
      <c r="AS65" s="133"/>
      <c r="AT65" s="133"/>
      <c r="AU65" s="133"/>
      <c r="AV65" s="133"/>
      <c r="AW65" s="133"/>
      <c r="AX65" s="133"/>
      <c r="AY65" s="153">
        <v>39</v>
      </c>
      <c r="AZ65" s="153">
        <v>36</v>
      </c>
      <c r="BA65" s="133"/>
      <c r="BB65" s="133"/>
      <c r="BC65" s="133"/>
      <c r="BD65" s="133"/>
      <c r="BE65" s="133"/>
      <c r="BF65" s="133"/>
      <c r="BG65" s="133"/>
      <c r="BH65" s="133"/>
      <c r="BI65" s="133"/>
      <c r="BJ65" s="133"/>
      <c r="BK65" s="133"/>
      <c r="BL65" s="133"/>
      <c r="BM65" s="133"/>
      <c r="BN65" s="133"/>
      <c r="BO65" s="133"/>
      <c r="BP65" s="133"/>
      <c r="BQ65" s="133"/>
      <c r="BR65" s="133"/>
      <c r="BS65" s="133"/>
      <c r="BT65" s="133"/>
      <c r="BU65" s="133"/>
      <c r="BV65" s="133"/>
      <c r="BW65" s="133" t="s">
        <v>49</v>
      </c>
      <c r="BX65" s="133" t="s">
        <v>49</v>
      </c>
      <c r="BY65" s="133"/>
      <c r="BZ65" s="133"/>
      <c r="CA65" s="133"/>
      <c r="CB65" s="133"/>
      <c r="CC65" s="133"/>
      <c r="CD65" s="133"/>
      <c r="CE65" s="133"/>
      <c r="CF65" s="133"/>
      <c r="CG65" s="133"/>
      <c r="CH65" s="133"/>
      <c r="CI65" s="133" t="s">
        <v>742</v>
      </c>
      <c r="CJ65" s="133"/>
      <c r="CK65" s="133"/>
      <c r="CL65" s="133"/>
    </row>
    <row r="66" spans="1:90" ht="14.25" customHeight="1">
      <c r="A66" s="256">
        <v>24</v>
      </c>
      <c r="B66" s="133">
        <v>64</v>
      </c>
      <c r="C66" s="133" t="s">
        <v>1173</v>
      </c>
      <c r="D66" s="110">
        <v>1</v>
      </c>
      <c r="E66" s="110">
        <v>6.83</v>
      </c>
      <c r="F66" s="110">
        <v>14.55</v>
      </c>
      <c r="G66" s="110"/>
      <c r="H66" s="110"/>
      <c r="I66" s="110"/>
      <c r="J66" s="110"/>
      <c r="K66" s="153"/>
      <c r="L66" s="110"/>
      <c r="M66" s="110"/>
      <c r="N66" s="110"/>
      <c r="O66" s="133">
        <v>15</v>
      </c>
      <c r="P66" s="149">
        <v>16</v>
      </c>
      <c r="Q66" s="149"/>
      <c r="R66" s="149"/>
      <c r="S66" s="133"/>
      <c r="T66" s="133"/>
      <c r="U66" s="133"/>
      <c r="V66" s="133"/>
      <c r="W66" s="153"/>
      <c r="X66" s="133"/>
      <c r="Y66" s="133"/>
      <c r="Z66" s="133"/>
      <c r="AA66" s="133">
        <v>51</v>
      </c>
      <c r="AB66" s="149">
        <v>39</v>
      </c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33"/>
      <c r="AR66" s="133"/>
      <c r="AS66" s="133"/>
      <c r="AT66" s="133"/>
      <c r="AU66" s="133"/>
      <c r="AV66" s="133"/>
      <c r="AW66" s="133"/>
      <c r="AX66" s="133"/>
      <c r="AY66" s="153"/>
      <c r="AZ66" s="153"/>
      <c r="BA66" s="133"/>
      <c r="BB66" s="133"/>
      <c r="BC66" s="133"/>
      <c r="BD66" s="133"/>
      <c r="BE66" s="133"/>
      <c r="BF66" s="133"/>
      <c r="BG66" s="133">
        <v>19</v>
      </c>
      <c r="BH66" s="133">
        <v>6</v>
      </c>
      <c r="BI66" s="149">
        <v>12</v>
      </c>
      <c r="BJ66" s="149">
        <v>15</v>
      </c>
      <c r="BK66" s="149"/>
      <c r="BL66" s="149"/>
      <c r="BM66" s="149"/>
      <c r="BN66" s="149"/>
      <c r="BO66" s="133"/>
      <c r="BP66" s="133"/>
      <c r="BQ66" s="133"/>
      <c r="BR66" s="133"/>
      <c r="BS66" s="133"/>
      <c r="BT66" s="133"/>
      <c r="BU66" s="133"/>
      <c r="BV66" s="133"/>
      <c r="BW66" s="133" t="s">
        <v>105</v>
      </c>
      <c r="BX66" s="133" t="s">
        <v>105</v>
      </c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 t="s">
        <v>54</v>
      </c>
      <c r="CJ66" s="149"/>
      <c r="CK66" s="133"/>
      <c r="CL66" s="133"/>
    </row>
    <row r="67" spans="1:90" ht="15" customHeight="1">
      <c r="A67" s="256">
        <v>24</v>
      </c>
      <c r="B67" s="133">
        <v>65</v>
      </c>
      <c r="C67" s="133" t="s">
        <v>376</v>
      </c>
      <c r="D67" s="110">
        <v>2</v>
      </c>
      <c r="E67" s="110">
        <v>15.89</v>
      </c>
      <c r="F67" s="110">
        <v>8.07</v>
      </c>
      <c r="G67" s="110"/>
      <c r="H67" s="110"/>
      <c r="I67" s="110"/>
      <c r="J67" s="110"/>
      <c r="K67" s="153"/>
      <c r="L67" s="110"/>
      <c r="M67" s="110"/>
      <c r="N67" s="110"/>
      <c r="O67" s="133"/>
      <c r="P67" s="133"/>
      <c r="Q67" s="133"/>
      <c r="R67" s="133"/>
      <c r="S67" s="133"/>
      <c r="T67" s="133"/>
      <c r="U67" s="133"/>
      <c r="V67" s="133"/>
      <c r="W67" s="15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53"/>
      <c r="AZ67" s="15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 t="s">
        <v>55</v>
      </c>
      <c r="BX67" s="133" t="s">
        <v>49</v>
      </c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 t="s">
        <v>1176</v>
      </c>
      <c r="CJ67" s="133"/>
      <c r="CK67" s="133"/>
      <c r="CL67" s="133" t="s">
        <v>49</v>
      </c>
    </row>
    <row r="68" spans="1:90" ht="14.25" customHeight="1">
      <c r="A68" s="256">
        <v>24</v>
      </c>
      <c r="B68" s="133">
        <v>66</v>
      </c>
      <c r="C68" s="133" t="s">
        <v>376</v>
      </c>
      <c r="D68" s="110">
        <v>2</v>
      </c>
      <c r="E68" s="110">
        <v>13.26</v>
      </c>
      <c r="F68" s="110">
        <v>9.1999999999999993</v>
      </c>
      <c r="G68" s="110"/>
      <c r="H68" s="110"/>
      <c r="I68" s="110"/>
      <c r="J68" s="110"/>
      <c r="K68" s="153"/>
      <c r="L68" s="110"/>
      <c r="M68" s="110"/>
      <c r="N68" s="110"/>
      <c r="O68" s="133"/>
      <c r="P68" s="133"/>
      <c r="Q68" s="133"/>
      <c r="R68" s="133"/>
      <c r="S68" s="133"/>
      <c r="T68" s="133"/>
      <c r="U68" s="133"/>
      <c r="V68" s="133"/>
      <c r="W68" s="15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53"/>
      <c r="AZ68" s="15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 t="s">
        <v>49</v>
      </c>
      <c r="BX68" s="133" t="s">
        <v>49</v>
      </c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</row>
    <row r="69" spans="1:90" ht="14.25" customHeight="1">
      <c r="A69" s="256">
        <v>24</v>
      </c>
      <c r="B69" s="133">
        <v>67</v>
      </c>
      <c r="C69" s="133" t="s">
        <v>376</v>
      </c>
      <c r="D69" s="110">
        <v>2</v>
      </c>
      <c r="E69" s="110">
        <v>13.28</v>
      </c>
      <c r="F69" s="110">
        <v>10.130000000000001</v>
      </c>
      <c r="G69" s="110"/>
      <c r="H69" s="110"/>
      <c r="I69" s="110"/>
      <c r="J69" s="110"/>
      <c r="K69" s="153"/>
      <c r="L69" s="110"/>
      <c r="M69" s="110"/>
      <c r="N69" s="110"/>
      <c r="O69" s="133"/>
      <c r="P69" s="133"/>
      <c r="Q69" s="133"/>
      <c r="R69" s="133"/>
      <c r="S69" s="133"/>
      <c r="T69" s="133"/>
      <c r="U69" s="133"/>
      <c r="V69" s="133"/>
      <c r="W69" s="15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53"/>
      <c r="AZ69" s="15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 t="s">
        <v>55</v>
      </c>
      <c r="BX69" s="133" t="s">
        <v>49</v>
      </c>
      <c r="BY69" s="133"/>
      <c r="BZ69" s="133"/>
      <c r="CA69" s="133"/>
      <c r="CB69" s="133"/>
      <c r="CC69" s="133"/>
      <c r="CD69" s="133"/>
      <c r="CE69" s="133"/>
      <c r="CF69" s="133"/>
      <c r="CG69" s="133"/>
      <c r="CH69" s="133"/>
      <c r="CI69" s="133" t="s">
        <v>1176</v>
      </c>
      <c r="CJ69" s="133"/>
      <c r="CK69" s="133"/>
      <c r="CL69" s="133" t="s">
        <v>49</v>
      </c>
    </row>
    <row r="70" spans="1:90" ht="14.25" customHeight="1">
      <c r="A70" s="256">
        <v>24</v>
      </c>
      <c r="B70" s="256">
        <v>68</v>
      </c>
      <c r="C70" s="256"/>
      <c r="D70" s="110">
        <v>2</v>
      </c>
      <c r="E70" s="110">
        <v>10.5</v>
      </c>
      <c r="F70" s="110">
        <v>11.99</v>
      </c>
      <c r="G70" s="110"/>
      <c r="H70" s="110"/>
      <c r="I70" s="110"/>
      <c r="J70" s="110"/>
      <c r="K70" s="153"/>
      <c r="L70" s="110"/>
      <c r="M70" s="110"/>
      <c r="N70" s="110"/>
      <c r="O70" s="256"/>
      <c r="P70" s="256"/>
      <c r="Q70" s="256"/>
      <c r="R70" s="256"/>
      <c r="S70" s="256"/>
      <c r="T70" s="256"/>
      <c r="U70" s="256"/>
      <c r="V70" s="256"/>
      <c r="W70" s="153"/>
      <c r="X70" s="256"/>
      <c r="Y70" s="256"/>
      <c r="Z70" s="256"/>
      <c r="AA70" s="256"/>
      <c r="AB70" s="256"/>
      <c r="AC70" s="256"/>
      <c r="AD70" s="256"/>
      <c r="AE70" s="256"/>
      <c r="AF70" s="256"/>
      <c r="AG70" s="256"/>
      <c r="AH70" s="256"/>
      <c r="AI70" s="256"/>
      <c r="AJ70" s="256"/>
      <c r="AK70" s="256"/>
      <c r="AL70" s="256"/>
      <c r="AM70" s="256"/>
      <c r="AN70" s="256"/>
      <c r="AO70" s="256"/>
      <c r="AP70" s="256"/>
      <c r="AQ70" s="256"/>
      <c r="AR70" s="256"/>
      <c r="AS70" s="256"/>
      <c r="AT70" s="256"/>
      <c r="AU70" s="256"/>
      <c r="AV70" s="256"/>
      <c r="AW70" s="256"/>
      <c r="AX70" s="256"/>
      <c r="AY70" s="153"/>
      <c r="AZ70" s="153"/>
      <c r="BA70" s="256"/>
      <c r="BB70" s="256"/>
      <c r="BC70" s="256"/>
      <c r="BD70" s="256"/>
      <c r="BE70" s="256"/>
      <c r="BF70" s="256"/>
      <c r="BG70" s="256"/>
      <c r="BH70" s="256"/>
      <c r="BI70" s="256"/>
      <c r="BJ70" s="256"/>
      <c r="BK70" s="256"/>
      <c r="BL70" s="256"/>
      <c r="BM70" s="256"/>
      <c r="BN70" s="256"/>
      <c r="BO70" s="256"/>
      <c r="BP70" s="256"/>
      <c r="BQ70" s="256"/>
      <c r="BR70" s="256"/>
      <c r="BS70" s="256"/>
      <c r="BT70" s="256"/>
      <c r="BU70" s="256"/>
      <c r="BV70" s="256"/>
      <c r="BW70" s="256" t="s">
        <v>55</v>
      </c>
      <c r="BX70" s="256" t="s">
        <v>49</v>
      </c>
      <c r="BY70" s="256"/>
      <c r="BZ70" s="256"/>
      <c r="CA70" s="256"/>
      <c r="CB70" s="256"/>
      <c r="CC70" s="256"/>
      <c r="CD70" s="256"/>
      <c r="CE70" s="256"/>
      <c r="CF70" s="256"/>
      <c r="CG70" s="256"/>
      <c r="CH70" s="256"/>
      <c r="CI70" s="256" t="s">
        <v>1176</v>
      </c>
      <c r="CJ70" s="256"/>
      <c r="CK70" s="256"/>
      <c r="CL70" s="256"/>
    </row>
    <row r="71" spans="1:90" ht="14.25" customHeight="1">
      <c r="A71" s="256">
        <v>24</v>
      </c>
      <c r="B71" s="133">
        <v>69</v>
      </c>
      <c r="C71" s="133" t="s">
        <v>376</v>
      </c>
      <c r="D71" s="110">
        <v>2</v>
      </c>
      <c r="E71" s="110">
        <v>10.74</v>
      </c>
      <c r="F71" s="110">
        <v>12.56</v>
      </c>
      <c r="G71" s="110"/>
      <c r="H71" s="110"/>
      <c r="I71" s="110"/>
      <c r="J71" s="110"/>
      <c r="K71" s="153"/>
      <c r="L71" s="110"/>
      <c r="M71" s="110"/>
      <c r="N71" s="110"/>
      <c r="O71" s="133"/>
      <c r="P71" s="133"/>
      <c r="Q71" s="133"/>
      <c r="R71" s="133"/>
      <c r="S71" s="133"/>
      <c r="T71" s="133"/>
      <c r="U71" s="133"/>
      <c r="V71" s="133"/>
      <c r="W71" s="15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53"/>
      <c r="AZ71" s="15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 t="s">
        <v>55</v>
      </c>
      <c r="BX71" s="133" t="s">
        <v>49</v>
      </c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 t="s">
        <v>1176</v>
      </c>
      <c r="CJ71" s="133"/>
      <c r="CK71" s="133"/>
      <c r="CL71" s="133"/>
    </row>
    <row r="72" spans="1:90" ht="14.25" customHeight="1">
      <c r="A72" s="256">
        <v>24</v>
      </c>
      <c r="B72" s="133">
        <v>70</v>
      </c>
      <c r="C72" s="133" t="s">
        <v>295</v>
      </c>
      <c r="D72" s="110">
        <v>3</v>
      </c>
      <c r="E72" s="110">
        <v>13.32</v>
      </c>
      <c r="F72" s="110">
        <v>10.01</v>
      </c>
      <c r="G72" s="110"/>
      <c r="H72" s="110"/>
      <c r="I72" s="110"/>
      <c r="J72" s="110"/>
      <c r="K72" s="153"/>
      <c r="L72" s="110"/>
      <c r="M72" s="110"/>
      <c r="N72" s="110"/>
      <c r="O72" s="133"/>
      <c r="P72" s="133"/>
      <c r="Q72" s="133"/>
      <c r="R72" s="133"/>
      <c r="S72" s="133"/>
      <c r="T72" s="133"/>
      <c r="U72" s="133"/>
      <c r="V72" s="133"/>
      <c r="W72" s="15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53"/>
      <c r="AZ72" s="15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 t="s">
        <v>48</v>
      </c>
      <c r="BX72" s="133" t="s">
        <v>49</v>
      </c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 t="s">
        <v>209</v>
      </c>
      <c r="CJ72" s="133"/>
      <c r="CK72" s="133"/>
      <c r="CL72" s="133" t="s">
        <v>49</v>
      </c>
    </row>
    <row r="73" spans="1:90" ht="14.25" customHeight="1">
      <c r="A73" s="256">
        <v>24</v>
      </c>
      <c r="B73" s="133">
        <v>71</v>
      </c>
      <c r="C73" s="133" t="s">
        <v>295</v>
      </c>
      <c r="D73" s="110">
        <v>3</v>
      </c>
      <c r="E73" s="110">
        <v>10.88</v>
      </c>
      <c r="F73" s="110">
        <v>11.6</v>
      </c>
      <c r="G73" s="110"/>
      <c r="H73" s="110"/>
      <c r="I73" s="110"/>
      <c r="J73" s="110"/>
      <c r="K73" s="153"/>
      <c r="L73" s="110"/>
      <c r="M73" s="110"/>
      <c r="N73" s="110"/>
      <c r="O73" s="133"/>
      <c r="P73" s="133"/>
      <c r="Q73" s="133"/>
      <c r="R73" s="133"/>
      <c r="S73" s="133"/>
      <c r="T73" s="133"/>
      <c r="U73" s="133"/>
      <c r="V73" s="133"/>
      <c r="W73" s="15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53"/>
      <c r="AZ73" s="15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 t="s">
        <v>55</v>
      </c>
      <c r="BX73" s="133" t="s">
        <v>49</v>
      </c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 t="s">
        <v>1176</v>
      </c>
      <c r="CJ73" s="133"/>
      <c r="CK73" s="133"/>
      <c r="CL73" s="133" t="s">
        <v>49</v>
      </c>
    </row>
    <row r="74" spans="1:90" ht="14.25" customHeight="1">
      <c r="A74" s="256">
        <v>24</v>
      </c>
      <c r="B74" s="256">
        <v>72</v>
      </c>
      <c r="C74" s="256" t="s">
        <v>295</v>
      </c>
      <c r="D74" s="110">
        <v>3</v>
      </c>
      <c r="E74" s="110">
        <v>8.09</v>
      </c>
      <c r="F74" s="110">
        <v>14.49</v>
      </c>
      <c r="G74" s="110"/>
      <c r="H74" s="110"/>
      <c r="I74" s="110"/>
      <c r="J74" s="110"/>
      <c r="K74" s="153"/>
      <c r="L74" s="110"/>
      <c r="M74" s="110"/>
      <c r="N74" s="110"/>
      <c r="O74" s="256"/>
      <c r="P74" s="256"/>
      <c r="Q74" s="256"/>
      <c r="R74" s="256"/>
      <c r="S74" s="256"/>
      <c r="T74" s="256"/>
      <c r="U74" s="256"/>
      <c r="V74" s="256"/>
      <c r="W74" s="153"/>
      <c r="X74" s="256"/>
      <c r="Y74" s="256"/>
      <c r="Z74" s="256"/>
      <c r="AA74" s="256"/>
      <c r="AB74" s="256"/>
      <c r="AC74" s="256"/>
      <c r="AD74" s="256"/>
      <c r="AE74" s="256"/>
      <c r="AF74" s="256"/>
      <c r="AG74" s="256"/>
      <c r="AH74" s="256"/>
      <c r="AI74" s="256"/>
      <c r="AJ74" s="256"/>
      <c r="AK74" s="256"/>
      <c r="AL74" s="256"/>
      <c r="AM74" s="256"/>
      <c r="AN74" s="256"/>
      <c r="AO74" s="256"/>
      <c r="AP74" s="256"/>
      <c r="AQ74" s="256"/>
      <c r="AR74" s="256"/>
      <c r="AS74" s="256"/>
      <c r="AT74" s="256"/>
      <c r="AU74" s="256"/>
      <c r="AV74" s="256"/>
      <c r="AW74" s="256"/>
      <c r="AX74" s="256"/>
      <c r="AY74" s="153"/>
      <c r="AZ74" s="153"/>
      <c r="BA74" s="256"/>
      <c r="BB74" s="256"/>
      <c r="BC74" s="256"/>
      <c r="BD74" s="256"/>
      <c r="BE74" s="256"/>
      <c r="BF74" s="256"/>
      <c r="BG74" s="256"/>
      <c r="BH74" s="256"/>
      <c r="BI74" s="256"/>
      <c r="BJ74" s="256"/>
      <c r="BK74" s="256"/>
      <c r="BL74" s="256"/>
      <c r="BM74" s="256"/>
      <c r="BN74" s="256"/>
      <c r="BO74" s="256"/>
      <c r="BP74" s="256"/>
      <c r="BQ74" s="256"/>
      <c r="BR74" s="256"/>
      <c r="BS74" s="256"/>
      <c r="BT74" s="256"/>
      <c r="BU74" s="256"/>
      <c r="BV74" s="256"/>
      <c r="BW74" s="256" t="s">
        <v>49</v>
      </c>
      <c r="BX74" s="256" t="s">
        <v>49</v>
      </c>
      <c r="BY74" s="256"/>
      <c r="BZ74" s="256"/>
      <c r="CA74" s="256"/>
      <c r="CB74" s="256"/>
      <c r="CC74" s="256"/>
      <c r="CD74" s="256"/>
      <c r="CE74" s="256"/>
      <c r="CF74" s="256"/>
      <c r="CG74" s="256"/>
      <c r="CH74" s="256"/>
      <c r="CI74" s="256" t="s">
        <v>105</v>
      </c>
      <c r="CJ74" s="256"/>
      <c r="CK74" s="256"/>
      <c r="CL74" s="256" t="s">
        <v>48</v>
      </c>
    </row>
    <row r="75" spans="1:90" ht="14.25" customHeight="1">
      <c r="A75" s="256">
        <v>24</v>
      </c>
      <c r="B75" s="256">
        <v>73</v>
      </c>
      <c r="C75" s="256" t="s">
        <v>295</v>
      </c>
      <c r="D75" s="110">
        <v>4</v>
      </c>
      <c r="E75" s="110">
        <v>14.41</v>
      </c>
      <c r="F75" s="110">
        <v>8.7799999999999994</v>
      </c>
      <c r="G75" s="110"/>
      <c r="H75" s="110"/>
      <c r="I75" s="110"/>
      <c r="J75" s="110"/>
      <c r="K75" s="153"/>
      <c r="L75" s="110"/>
      <c r="M75" s="110"/>
      <c r="N75" s="110"/>
      <c r="O75" s="256"/>
      <c r="P75" s="256"/>
      <c r="Q75" s="256"/>
      <c r="R75" s="256"/>
      <c r="S75" s="256"/>
      <c r="T75" s="256"/>
      <c r="U75" s="256"/>
      <c r="V75" s="256"/>
      <c r="W75" s="153"/>
      <c r="X75" s="256"/>
      <c r="Y75" s="256"/>
      <c r="Z75" s="256"/>
      <c r="AA75" s="256"/>
      <c r="AB75" s="256"/>
      <c r="AC75" s="256"/>
      <c r="AD75" s="256"/>
      <c r="AE75" s="256"/>
      <c r="AF75" s="256"/>
      <c r="AG75" s="256"/>
      <c r="AH75" s="256"/>
      <c r="AI75" s="256"/>
      <c r="AJ75" s="256"/>
      <c r="AK75" s="256"/>
      <c r="AL75" s="256"/>
      <c r="AM75" s="256"/>
      <c r="AN75" s="256"/>
      <c r="AO75" s="256"/>
      <c r="AP75" s="256"/>
      <c r="AQ75" s="256"/>
      <c r="AR75" s="256"/>
      <c r="AS75" s="256"/>
      <c r="AT75" s="256"/>
      <c r="AU75" s="256"/>
      <c r="AV75" s="256"/>
      <c r="AW75" s="256"/>
      <c r="AX75" s="256"/>
      <c r="AY75" s="153"/>
      <c r="AZ75" s="153"/>
      <c r="BA75" s="256"/>
      <c r="BB75" s="256"/>
      <c r="BC75" s="256"/>
      <c r="BD75" s="256"/>
      <c r="BE75" s="256"/>
      <c r="BF75" s="256"/>
      <c r="BG75" s="256"/>
      <c r="BH75" s="256"/>
      <c r="BI75" s="256"/>
      <c r="BJ75" s="256"/>
      <c r="BK75" s="256"/>
      <c r="BL75" s="256"/>
      <c r="BM75" s="256"/>
      <c r="BN75" s="256"/>
      <c r="BO75" s="256"/>
      <c r="BP75" s="256"/>
      <c r="BQ75" s="256"/>
      <c r="BR75" s="256"/>
      <c r="BS75" s="256"/>
      <c r="BT75" s="256"/>
      <c r="BU75" s="256"/>
      <c r="BV75" s="256"/>
      <c r="BW75" s="256" t="s">
        <v>49</v>
      </c>
      <c r="BX75" s="256" t="s">
        <v>49</v>
      </c>
      <c r="BY75" s="256"/>
      <c r="BZ75" s="256"/>
      <c r="CA75" s="256"/>
      <c r="CB75" s="256"/>
      <c r="CC75" s="256"/>
      <c r="CD75" s="256"/>
      <c r="CE75" s="256"/>
      <c r="CF75" s="256"/>
      <c r="CG75" s="256"/>
      <c r="CH75" s="256"/>
      <c r="CI75" s="256" t="s">
        <v>105</v>
      </c>
      <c r="CJ75" s="256"/>
      <c r="CK75" s="256"/>
      <c r="CL75" s="256" t="s">
        <v>48</v>
      </c>
    </row>
    <row r="76" spans="1:90" ht="14.25" customHeight="1">
      <c r="A76" s="256">
        <v>24</v>
      </c>
      <c r="B76" s="133">
        <v>74</v>
      </c>
      <c r="C76" s="133" t="s">
        <v>79</v>
      </c>
      <c r="D76" s="110">
        <v>4</v>
      </c>
      <c r="E76" s="110">
        <v>14.62</v>
      </c>
      <c r="F76" s="110">
        <v>10.18</v>
      </c>
      <c r="G76" s="110"/>
      <c r="H76" s="110"/>
      <c r="I76" s="110"/>
      <c r="J76" s="110"/>
      <c r="K76" s="153"/>
      <c r="L76" s="110"/>
      <c r="M76" s="110"/>
      <c r="N76" s="110"/>
      <c r="O76" s="133"/>
      <c r="P76" s="133"/>
      <c r="Q76" s="133"/>
      <c r="R76" s="133"/>
      <c r="S76" s="133"/>
      <c r="T76" s="133"/>
      <c r="U76" s="133"/>
      <c r="V76" s="133"/>
      <c r="W76" s="15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53"/>
      <c r="AZ76" s="15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 t="s">
        <v>55</v>
      </c>
      <c r="BX76" s="133" t="s">
        <v>49</v>
      </c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 t="s">
        <v>1176</v>
      </c>
      <c r="CJ76" s="133"/>
      <c r="CK76" s="133"/>
      <c r="CL76" s="133"/>
    </row>
    <row r="77" spans="1:90" ht="14.25" customHeight="1">
      <c r="A77" s="256">
        <v>24</v>
      </c>
      <c r="B77" s="133">
        <v>75</v>
      </c>
      <c r="C77" s="133" t="s">
        <v>295</v>
      </c>
      <c r="D77" s="110">
        <v>4</v>
      </c>
      <c r="E77" s="110">
        <v>11.33</v>
      </c>
      <c r="F77" s="110">
        <v>11.36</v>
      </c>
      <c r="G77" s="110"/>
      <c r="H77" s="110"/>
      <c r="I77" s="110"/>
      <c r="J77" s="110"/>
      <c r="K77" s="153">
        <v>4</v>
      </c>
      <c r="L77" s="110"/>
      <c r="M77" s="110"/>
      <c r="N77" s="110"/>
      <c r="O77" s="133">
        <v>5</v>
      </c>
      <c r="P77" s="133">
        <v>8</v>
      </c>
      <c r="Q77" s="133"/>
      <c r="R77" s="133">
        <v>12</v>
      </c>
      <c r="S77" s="133"/>
      <c r="T77" s="133"/>
      <c r="U77" s="133"/>
      <c r="V77" s="133"/>
      <c r="W77" s="153">
        <v>31</v>
      </c>
      <c r="X77" s="133"/>
      <c r="Y77" s="133"/>
      <c r="Z77" s="133"/>
      <c r="AA77" s="133">
        <v>32.5</v>
      </c>
      <c r="AB77" s="133">
        <v>15</v>
      </c>
      <c r="AC77" s="133"/>
      <c r="AD77" s="133">
        <v>75.2</v>
      </c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53">
        <v>18</v>
      </c>
      <c r="AZ77" s="153">
        <v>8</v>
      </c>
      <c r="BA77" s="133"/>
      <c r="BB77" s="133"/>
      <c r="BC77" s="133"/>
      <c r="BD77" s="133"/>
      <c r="BE77" s="133"/>
      <c r="BF77" s="133"/>
      <c r="BG77" s="133">
        <v>19</v>
      </c>
      <c r="BH77" s="133">
        <v>15</v>
      </c>
      <c r="BI77" s="133">
        <v>10</v>
      </c>
      <c r="BJ77" s="133">
        <v>10</v>
      </c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 t="s">
        <v>105</v>
      </c>
      <c r="BX77" s="133" t="s">
        <v>105</v>
      </c>
      <c r="BY77" s="133"/>
      <c r="BZ77" s="133" t="s">
        <v>105</v>
      </c>
      <c r="CA77" s="133"/>
      <c r="CB77" s="133"/>
      <c r="CC77" s="133"/>
      <c r="CD77" s="133"/>
      <c r="CE77" s="133"/>
      <c r="CF77" s="133"/>
      <c r="CG77" s="133"/>
      <c r="CH77" s="133"/>
      <c r="CI77" s="133" t="s">
        <v>105</v>
      </c>
      <c r="CJ77" s="133"/>
      <c r="CK77" s="133"/>
      <c r="CL77" s="133"/>
    </row>
    <row r="78" spans="1:90" ht="14.25" customHeight="1">
      <c r="A78" s="256">
        <v>24</v>
      </c>
      <c r="B78" s="133">
        <v>76</v>
      </c>
      <c r="C78" s="133" t="s">
        <v>34</v>
      </c>
      <c r="D78" s="110">
        <v>1</v>
      </c>
      <c r="E78" s="110">
        <v>15.45</v>
      </c>
      <c r="F78" s="110">
        <v>7.77</v>
      </c>
      <c r="G78" s="110"/>
      <c r="H78" s="110"/>
      <c r="I78" s="110"/>
      <c r="J78" s="110"/>
      <c r="K78" s="153"/>
      <c r="L78" s="110"/>
      <c r="M78" s="110"/>
      <c r="N78" s="110"/>
      <c r="O78" s="133"/>
      <c r="P78" s="133"/>
      <c r="Q78" s="133"/>
      <c r="R78" s="133"/>
      <c r="S78" s="133"/>
      <c r="T78" s="133"/>
      <c r="U78" s="133"/>
      <c r="V78" s="133"/>
      <c r="W78" s="15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53"/>
      <c r="AZ78" s="15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 t="s">
        <v>48</v>
      </c>
      <c r="BX78" s="133" t="s">
        <v>49</v>
      </c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 t="s">
        <v>105</v>
      </c>
      <c r="CJ78" s="133"/>
      <c r="CK78" s="133"/>
      <c r="CL78" s="133"/>
    </row>
    <row r="79" spans="1:90" ht="14.25" customHeight="1">
      <c r="A79" s="256">
        <v>24</v>
      </c>
      <c r="B79" s="133">
        <v>77</v>
      </c>
      <c r="C79" s="133" t="s">
        <v>376</v>
      </c>
      <c r="D79" s="110">
        <v>1</v>
      </c>
      <c r="E79" s="110">
        <v>10.02</v>
      </c>
      <c r="F79" s="110">
        <v>13.08</v>
      </c>
      <c r="G79" s="110"/>
      <c r="H79" s="110"/>
      <c r="I79" s="110"/>
      <c r="J79" s="110"/>
      <c r="K79" s="153"/>
      <c r="L79" s="110"/>
      <c r="M79" s="110"/>
      <c r="N79" s="110"/>
      <c r="O79" s="133"/>
      <c r="P79" s="133"/>
      <c r="Q79" s="133"/>
      <c r="R79" s="133">
        <v>4</v>
      </c>
      <c r="S79" s="133"/>
      <c r="T79" s="133"/>
      <c r="U79" s="133"/>
      <c r="V79" s="133"/>
      <c r="W79" s="153"/>
      <c r="X79" s="133"/>
      <c r="Y79" s="133"/>
      <c r="Z79" s="133"/>
      <c r="AA79" s="133"/>
      <c r="AB79" s="133"/>
      <c r="AC79" s="133"/>
      <c r="AD79" s="133">
        <v>113</v>
      </c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153"/>
      <c r="AZ79" s="153"/>
      <c r="BA79" s="133"/>
      <c r="BB79" s="133"/>
      <c r="BC79" s="133"/>
      <c r="BD79" s="133"/>
      <c r="BE79" s="133"/>
      <c r="BF79" s="133"/>
      <c r="BG79" s="133"/>
      <c r="BH79" s="133"/>
      <c r="BI79" s="133"/>
      <c r="BJ79" s="133"/>
      <c r="BK79" s="133"/>
      <c r="BL79" s="133"/>
      <c r="BM79" s="133">
        <v>27</v>
      </c>
      <c r="BN79" s="133">
        <v>25</v>
      </c>
      <c r="BO79" s="133"/>
      <c r="BP79" s="133"/>
      <c r="BQ79" s="133"/>
      <c r="BR79" s="133"/>
      <c r="BS79" s="133"/>
      <c r="BT79" s="133"/>
      <c r="BU79" s="133"/>
      <c r="BV79" s="133"/>
      <c r="BW79" s="133" t="s">
        <v>55</v>
      </c>
      <c r="BX79" s="133" t="s">
        <v>49</v>
      </c>
      <c r="BY79" s="133"/>
      <c r="BZ79" s="133" t="s">
        <v>54</v>
      </c>
      <c r="CA79" s="133"/>
      <c r="CB79" s="133"/>
      <c r="CC79" s="133"/>
      <c r="CD79" s="133"/>
      <c r="CE79" s="133"/>
      <c r="CF79" s="133"/>
      <c r="CG79" s="133"/>
      <c r="CH79" s="133"/>
      <c r="CI79" s="133" t="s">
        <v>1176</v>
      </c>
      <c r="CJ79" s="133"/>
      <c r="CK79" s="133"/>
      <c r="CL79" s="133"/>
    </row>
    <row r="80" spans="1:90" ht="14.25" customHeight="1">
      <c r="A80" s="256">
        <v>24</v>
      </c>
      <c r="B80" s="133">
        <v>78</v>
      </c>
      <c r="C80" s="133" t="s">
        <v>376</v>
      </c>
      <c r="D80" s="110">
        <v>1</v>
      </c>
      <c r="E80" s="110">
        <v>11.93</v>
      </c>
      <c r="F80" s="110">
        <v>13.75</v>
      </c>
      <c r="G80" s="110"/>
      <c r="H80" s="110"/>
      <c r="I80" s="110"/>
      <c r="J80" s="110"/>
      <c r="K80" s="153"/>
      <c r="L80" s="110"/>
      <c r="M80" s="110"/>
      <c r="N80" s="110"/>
      <c r="O80" s="133"/>
      <c r="P80" s="133"/>
      <c r="Q80" s="133"/>
      <c r="R80" s="133"/>
      <c r="S80" s="133"/>
      <c r="T80" s="133"/>
      <c r="U80" s="133"/>
      <c r="V80" s="133"/>
      <c r="W80" s="15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53"/>
      <c r="AZ80" s="153"/>
      <c r="BA80" s="133"/>
      <c r="BB80" s="133"/>
      <c r="BC80" s="133"/>
      <c r="BD80" s="133"/>
      <c r="BE80" s="133"/>
      <c r="BF80" s="13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  <c r="BR80" s="133"/>
      <c r="BS80" s="133"/>
      <c r="BT80" s="133"/>
      <c r="BU80" s="133"/>
      <c r="BV80" s="133"/>
      <c r="BW80" s="133" t="s">
        <v>55</v>
      </c>
      <c r="BX80" s="133" t="s">
        <v>49</v>
      </c>
      <c r="BY80" s="133"/>
      <c r="BZ80" s="133"/>
      <c r="CA80" s="133"/>
      <c r="CB80" s="133"/>
      <c r="CC80" s="133"/>
      <c r="CD80" s="133"/>
      <c r="CE80" s="133"/>
      <c r="CF80" s="133"/>
      <c r="CG80" s="133"/>
      <c r="CH80" s="133"/>
      <c r="CI80" s="133" t="s">
        <v>1176</v>
      </c>
      <c r="CJ80" s="133"/>
      <c r="CK80" s="133"/>
      <c r="CL80" s="133"/>
    </row>
    <row r="81" spans="1:90" ht="14.25" customHeight="1">
      <c r="A81" s="256">
        <v>24</v>
      </c>
      <c r="B81" s="133">
        <v>79</v>
      </c>
      <c r="C81" s="133" t="s">
        <v>295</v>
      </c>
      <c r="D81" s="110">
        <v>2</v>
      </c>
      <c r="E81" s="110">
        <v>14.05</v>
      </c>
      <c r="F81" s="110">
        <v>14.48</v>
      </c>
      <c r="G81" s="110"/>
      <c r="H81" s="110"/>
      <c r="I81" s="110"/>
      <c r="J81" s="110"/>
      <c r="K81" s="153"/>
      <c r="L81" s="110"/>
      <c r="M81" s="110"/>
      <c r="N81" s="110"/>
      <c r="O81" s="133"/>
      <c r="P81" s="133"/>
      <c r="Q81" s="133"/>
      <c r="R81" s="133"/>
      <c r="S81" s="133"/>
      <c r="T81" s="133"/>
      <c r="U81" s="133"/>
      <c r="V81" s="133"/>
      <c r="W81" s="15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53"/>
      <c r="AZ81" s="153"/>
      <c r="BA81" s="133"/>
      <c r="BB81" s="133"/>
      <c r="BC81" s="133"/>
      <c r="BD81" s="133"/>
      <c r="BE81" s="133"/>
      <c r="BF81" s="133"/>
      <c r="BG81" s="133"/>
      <c r="BH81" s="133"/>
      <c r="BI81" s="133"/>
      <c r="BJ81" s="133"/>
      <c r="BK81" s="133"/>
      <c r="BL81" s="133"/>
      <c r="BM81" s="133"/>
      <c r="BN81" s="133"/>
      <c r="BO81" s="133"/>
      <c r="BP81" s="133"/>
      <c r="BQ81" s="133"/>
      <c r="BR81" s="133"/>
      <c r="BS81" s="133"/>
      <c r="BT81" s="133"/>
      <c r="BU81" s="133"/>
      <c r="BV81" s="133"/>
      <c r="BW81" s="133" t="s">
        <v>55</v>
      </c>
      <c r="BX81" s="133" t="s">
        <v>49</v>
      </c>
      <c r="BY81" s="133"/>
      <c r="BZ81" s="133"/>
      <c r="CA81" s="133"/>
      <c r="CB81" s="133"/>
      <c r="CC81" s="133"/>
      <c r="CD81" s="133"/>
      <c r="CE81" s="133"/>
      <c r="CF81" s="133"/>
      <c r="CG81" s="133"/>
      <c r="CH81" s="133"/>
      <c r="CI81" s="133" t="s">
        <v>1176</v>
      </c>
      <c r="CJ81" s="133"/>
      <c r="CK81" s="133"/>
      <c r="CL81" s="133" t="s">
        <v>49</v>
      </c>
    </row>
    <row r="82" spans="1:90" ht="14.25" customHeight="1">
      <c r="A82" s="256">
        <v>24</v>
      </c>
      <c r="B82" s="133">
        <v>80</v>
      </c>
      <c r="C82" s="133" t="s">
        <v>79</v>
      </c>
      <c r="D82" s="110">
        <v>2</v>
      </c>
      <c r="E82" s="110">
        <v>15.21</v>
      </c>
      <c r="F82" s="110">
        <v>13.07</v>
      </c>
      <c r="G82" s="110"/>
      <c r="H82" s="110"/>
      <c r="I82" s="110"/>
      <c r="J82" s="110"/>
      <c r="K82" s="153">
        <v>11</v>
      </c>
      <c r="L82" s="110"/>
      <c r="M82" s="110"/>
      <c r="N82" s="110"/>
      <c r="O82" s="133"/>
      <c r="P82" s="133"/>
      <c r="Q82" s="133"/>
      <c r="R82" s="133"/>
      <c r="S82" s="133"/>
      <c r="T82" s="133"/>
      <c r="U82" s="133"/>
      <c r="V82" s="133"/>
      <c r="W82" s="153">
        <v>44</v>
      </c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53">
        <v>29</v>
      </c>
      <c r="AZ82" s="153">
        <v>29</v>
      </c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  <c r="BR82" s="133"/>
      <c r="BS82" s="133"/>
      <c r="BT82" s="133"/>
      <c r="BU82" s="133"/>
      <c r="BV82" s="133"/>
      <c r="BW82" s="133" t="s">
        <v>49</v>
      </c>
      <c r="BX82" s="133" t="s">
        <v>49</v>
      </c>
      <c r="BY82" s="133"/>
      <c r="BZ82" s="133"/>
      <c r="CA82" s="133"/>
      <c r="CB82" s="133"/>
      <c r="CC82" s="133"/>
      <c r="CD82" s="133"/>
      <c r="CE82" s="133"/>
      <c r="CF82" s="133"/>
      <c r="CG82" s="133"/>
      <c r="CH82" s="133"/>
      <c r="CI82" s="133" t="s">
        <v>42</v>
      </c>
      <c r="CJ82" s="133"/>
      <c r="CK82" s="133"/>
      <c r="CL82" s="133" t="s">
        <v>49</v>
      </c>
    </row>
    <row r="83" spans="1:90" ht="14.25" customHeight="1">
      <c r="A83" s="256">
        <v>24</v>
      </c>
      <c r="B83" s="133">
        <v>81</v>
      </c>
      <c r="C83" s="133" t="s">
        <v>79</v>
      </c>
      <c r="D83" s="110">
        <v>2</v>
      </c>
      <c r="E83" s="110">
        <v>12.09</v>
      </c>
      <c r="F83" s="110">
        <v>13.85</v>
      </c>
      <c r="G83" s="110"/>
      <c r="H83" s="110"/>
      <c r="I83" s="110"/>
      <c r="J83" s="110"/>
      <c r="K83" s="153"/>
      <c r="L83" s="110"/>
      <c r="M83" s="110"/>
      <c r="N83" s="110"/>
      <c r="O83" s="133"/>
      <c r="P83" s="133"/>
      <c r="Q83" s="133"/>
      <c r="R83" s="133"/>
      <c r="S83" s="133"/>
      <c r="T83" s="133"/>
      <c r="U83" s="133"/>
      <c r="V83" s="133"/>
      <c r="W83" s="15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53"/>
      <c r="AZ83" s="153"/>
      <c r="BA83" s="133"/>
      <c r="BB83" s="133"/>
      <c r="BC83" s="133"/>
      <c r="BD83" s="133"/>
      <c r="BE83" s="133"/>
      <c r="BF83" s="133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133"/>
      <c r="BR83" s="133"/>
      <c r="BS83" s="133"/>
      <c r="BT83" s="133"/>
      <c r="BU83" s="133"/>
      <c r="BV83" s="133"/>
      <c r="BW83" s="133" t="s">
        <v>55</v>
      </c>
      <c r="BX83" s="133" t="s">
        <v>49</v>
      </c>
      <c r="BY83" s="133"/>
      <c r="BZ83" s="133"/>
      <c r="CA83" s="133"/>
      <c r="CB83" s="133"/>
      <c r="CC83" s="133"/>
      <c r="CD83" s="133"/>
      <c r="CE83" s="133"/>
      <c r="CF83" s="133"/>
      <c r="CG83" s="133"/>
      <c r="CH83" s="133"/>
      <c r="CI83" s="133" t="s">
        <v>1176</v>
      </c>
      <c r="CJ83" s="133"/>
      <c r="CK83" s="133"/>
      <c r="CL83" s="133" t="s">
        <v>49</v>
      </c>
    </row>
    <row r="84" spans="1:90" ht="14.25" customHeight="1">
      <c r="A84" s="256">
        <v>24</v>
      </c>
      <c r="B84" s="133">
        <v>82</v>
      </c>
      <c r="C84" s="133" t="s">
        <v>1180</v>
      </c>
      <c r="D84" s="110">
        <v>3</v>
      </c>
      <c r="E84" s="110">
        <v>13.83</v>
      </c>
      <c r="F84" s="110">
        <v>10.76</v>
      </c>
      <c r="G84" s="110"/>
      <c r="H84" s="110"/>
      <c r="I84" s="110"/>
      <c r="J84" s="110"/>
      <c r="K84" s="153"/>
      <c r="L84" s="110"/>
      <c r="M84" s="110"/>
      <c r="N84" s="110"/>
      <c r="O84" s="133"/>
      <c r="P84" s="133"/>
      <c r="Q84" s="133"/>
      <c r="R84" s="133"/>
      <c r="S84" s="133"/>
      <c r="T84" s="133"/>
      <c r="U84" s="133"/>
      <c r="V84" s="133"/>
      <c r="W84" s="15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53"/>
      <c r="AZ84" s="15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3"/>
      <c r="BR84" s="133"/>
      <c r="BS84" s="133"/>
      <c r="BT84" s="133"/>
      <c r="BU84" s="133"/>
      <c r="BV84" s="133"/>
      <c r="BW84" s="133" t="s">
        <v>55</v>
      </c>
      <c r="BX84" s="133" t="s">
        <v>49</v>
      </c>
      <c r="BY84" s="133"/>
      <c r="BZ84" s="133"/>
      <c r="CA84" s="133"/>
      <c r="CB84" s="133"/>
      <c r="CC84" s="133"/>
      <c r="CD84" s="133"/>
      <c r="CE84" s="133"/>
      <c r="CF84" s="133"/>
      <c r="CG84" s="133"/>
      <c r="CH84" s="133"/>
      <c r="CI84" s="133" t="s">
        <v>1176</v>
      </c>
      <c r="CJ84" s="133"/>
      <c r="CK84" s="133"/>
      <c r="CL84" s="133" t="s">
        <v>49</v>
      </c>
    </row>
    <row r="85" spans="1:90" ht="14.25" customHeight="1">
      <c r="A85" s="256">
        <v>24</v>
      </c>
      <c r="B85" s="133">
        <v>83</v>
      </c>
      <c r="C85" s="133" t="s">
        <v>295</v>
      </c>
      <c r="D85" s="110">
        <v>3</v>
      </c>
      <c r="E85" s="110">
        <v>12.36</v>
      </c>
      <c r="F85" s="110">
        <v>12.84</v>
      </c>
      <c r="G85" s="110"/>
      <c r="H85" s="110"/>
      <c r="I85" s="110"/>
      <c r="J85" s="110"/>
      <c r="K85" s="153"/>
      <c r="L85" s="110"/>
      <c r="M85" s="110"/>
      <c r="N85" s="110"/>
      <c r="O85" s="67"/>
      <c r="P85" s="133"/>
      <c r="Q85" s="133"/>
      <c r="R85" s="133"/>
      <c r="S85" s="133"/>
      <c r="T85" s="133"/>
      <c r="U85" s="133"/>
      <c r="V85" s="133"/>
      <c r="W85" s="15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53"/>
      <c r="AZ85" s="15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3"/>
      <c r="BR85" s="133"/>
      <c r="BS85" s="133"/>
      <c r="BT85" s="133"/>
      <c r="BU85" s="133"/>
      <c r="BV85" s="133"/>
      <c r="BW85" s="133" t="s">
        <v>55</v>
      </c>
      <c r="BX85" s="133" t="s">
        <v>49</v>
      </c>
      <c r="BY85" s="133"/>
      <c r="BZ85" s="133"/>
      <c r="CA85" s="133"/>
      <c r="CB85" s="133"/>
      <c r="CC85" s="133"/>
      <c r="CD85" s="133"/>
      <c r="CE85" s="133"/>
      <c r="CF85" s="133"/>
      <c r="CG85" s="133"/>
      <c r="CH85" s="133"/>
      <c r="CI85" s="133" t="s">
        <v>1176</v>
      </c>
      <c r="CJ85" s="133"/>
      <c r="CK85" s="133"/>
      <c r="CL85" s="133" t="s">
        <v>49</v>
      </c>
    </row>
    <row r="86" spans="1:90" ht="15" customHeight="1">
      <c r="A86" s="256">
        <v>24</v>
      </c>
      <c r="B86" s="133">
        <v>84</v>
      </c>
      <c r="C86" s="133" t="s">
        <v>295</v>
      </c>
      <c r="D86" s="110">
        <v>3</v>
      </c>
      <c r="E86" s="110">
        <v>10.26</v>
      </c>
      <c r="F86" s="110">
        <v>13.42</v>
      </c>
      <c r="G86" s="110"/>
      <c r="H86" s="110"/>
      <c r="I86" s="110"/>
      <c r="J86" s="110"/>
      <c r="K86" s="153"/>
      <c r="L86" s="110"/>
      <c r="M86" s="110"/>
      <c r="N86" s="110"/>
      <c r="O86" s="133"/>
      <c r="P86" s="133"/>
      <c r="Q86" s="133"/>
      <c r="R86" s="133"/>
      <c r="S86" s="133"/>
      <c r="T86" s="133"/>
      <c r="U86" s="133"/>
      <c r="V86" s="133"/>
      <c r="W86" s="15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53"/>
      <c r="AZ86" s="15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3"/>
      <c r="BR86" s="133"/>
      <c r="BS86" s="133"/>
      <c r="BT86" s="133"/>
      <c r="BU86" s="133"/>
      <c r="BV86" s="133"/>
      <c r="BW86" s="133" t="s">
        <v>48</v>
      </c>
      <c r="BX86" s="133" t="s">
        <v>49</v>
      </c>
      <c r="BY86" s="133"/>
      <c r="BZ86" s="133"/>
      <c r="CA86" s="133"/>
      <c r="CB86" s="133"/>
      <c r="CC86" s="133"/>
      <c r="CD86" s="133"/>
      <c r="CE86" s="133"/>
      <c r="CF86" s="133"/>
      <c r="CG86" s="133"/>
      <c r="CH86" s="133"/>
      <c r="CI86" s="133" t="s">
        <v>54</v>
      </c>
      <c r="CJ86" s="133"/>
      <c r="CK86" s="133"/>
      <c r="CL86" s="133" t="s">
        <v>49</v>
      </c>
    </row>
    <row r="87" spans="1:90" ht="14.25" customHeight="1">
      <c r="A87" s="256">
        <v>24</v>
      </c>
      <c r="B87" s="133">
        <v>85</v>
      </c>
      <c r="C87" s="133" t="s">
        <v>295</v>
      </c>
      <c r="D87" s="110">
        <v>3</v>
      </c>
      <c r="E87" s="110">
        <v>11.74</v>
      </c>
      <c r="F87" s="110">
        <v>15.21</v>
      </c>
      <c r="G87" s="110"/>
      <c r="H87" s="110"/>
      <c r="I87" s="110"/>
      <c r="J87" s="110"/>
      <c r="K87" s="153"/>
      <c r="L87" s="110"/>
      <c r="M87" s="110"/>
      <c r="N87" s="110"/>
      <c r="O87" s="133"/>
      <c r="P87" s="133"/>
      <c r="Q87" s="133"/>
      <c r="R87" s="133"/>
      <c r="S87" s="133"/>
      <c r="T87" s="133"/>
      <c r="U87" s="133"/>
      <c r="V87" s="133"/>
      <c r="W87" s="153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53"/>
      <c r="AZ87" s="15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3"/>
      <c r="BR87" s="133"/>
      <c r="BS87" s="133"/>
      <c r="BT87" s="133"/>
      <c r="BU87" s="133"/>
      <c r="BV87" s="133"/>
      <c r="BW87" s="133" t="s">
        <v>48</v>
      </c>
      <c r="BX87" s="133" t="s">
        <v>49</v>
      </c>
      <c r="BY87" s="133"/>
      <c r="BZ87" s="133"/>
      <c r="CA87" s="133"/>
      <c r="CB87" s="133"/>
      <c r="CC87" s="133"/>
      <c r="CD87" s="133"/>
      <c r="CE87" s="133"/>
      <c r="CF87" s="133"/>
      <c r="CG87" s="133"/>
      <c r="CH87" s="133"/>
      <c r="CI87" s="133" t="s">
        <v>54</v>
      </c>
      <c r="CJ87" s="133"/>
      <c r="CK87" s="133"/>
      <c r="CL87" s="133"/>
    </row>
    <row r="88" spans="1:90" ht="14.25" customHeight="1">
      <c r="A88" s="256">
        <v>24</v>
      </c>
      <c r="B88" s="133" t="s">
        <v>650</v>
      </c>
      <c r="C88" s="133" t="s">
        <v>650</v>
      </c>
      <c r="D88" s="110">
        <v>1</v>
      </c>
      <c r="E88" s="110">
        <v>12.63</v>
      </c>
      <c r="F88" s="110">
        <v>7.51</v>
      </c>
      <c r="G88" s="110"/>
      <c r="H88" s="110"/>
      <c r="I88" s="110"/>
      <c r="J88" s="110"/>
      <c r="K88" s="153"/>
      <c r="L88" s="110"/>
      <c r="M88" s="110"/>
      <c r="N88" s="110"/>
      <c r="O88" s="133"/>
      <c r="P88" s="133"/>
      <c r="Q88" s="133"/>
      <c r="R88" s="133"/>
      <c r="S88" s="133"/>
      <c r="T88" s="133"/>
      <c r="U88" s="133"/>
      <c r="V88" s="133"/>
      <c r="W88" s="153"/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53"/>
      <c r="AZ88" s="15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3"/>
      <c r="BR88" s="133"/>
      <c r="BS88" s="133"/>
      <c r="BT88" s="133"/>
      <c r="BU88" s="133"/>
      <c r="BV88" s="133"/>
      <c r="BW88" s="133"/>
      <c r="BX88" s="133"/>
      <c r="BY88" s="133"/>
      <c r="BZ88" s="133"/>
      <c r="CA88" s="133"/>
      <c r="CB88" s="133"/>
      <c r="CC88" s="133"/>
      <c r="CD88" s="133"/>
      <c r="CE88" s="133"/>
      <c r="CF88" s="133"/>
      <c r="CG88" s="133"/>
      <c r="CH88" s="133"/>
      <c r="CI88" s="133"/>
      <c r="CJ88" s="133"/>
      <c r="CK88" s="133"/>
      <c r="CL88" s="133"/>
    </row>
    <row r="89" spans="1:90" ht="14.25" customHeight="1">
      <c r="A89" s="256">
        <v>24</v>
      </c>
      <c r="B89" s="133" t="s">
        <v>650</v>
      </c>
      <c r="C89" s="256" t="s">
        <v>650</v>
      </c>
      <c r="D89" s="110">
        <v>3</v>
      </c>
      <c r="E89" s="110">
        <v>11.31</v>
      </c>
      <c r="F89" s="110">
        <v>10.45</v>
      </c>
      <c r="G89" s="110"/>
      <c r="H89" s="110"/>
      <c r="I89" s="110"/>
      <c r="J89" s="110"/>
      <c r="K89" s="153"/>
      <c r="L89" s="110"/>
      <c r="M89" s="110"/>
      <c r="N89" s="110"/>
      <c r="O89" s="256"/>
      <c r="P89" s="256"/>
      <c r="Q89" s="256"/>
      <c r="R89" s="256"/>
      <c r="S89" s="256"/>
      <c r="T89" s="256"/>
      <c r="U89" s="256"/>
      <c r="V89" s="256"/>
      <c r="W89" s="153"/>
      <c r="X89" s="256"/>
      <c r="Y89" s="256"/>
      <c r="Z89" s="256"/>
      <c r="AA89" s="256"/>
      <c r="AB89" s="256"/>
      <c r="AC89" s="256"/>
      <c r="AD89" s="256"/>
      <c r="AE89" s="256"/>
      <c r="AF89" s="256"/>
      <c r="AG89" s="256"/>
      <c r="AH89" s="256"/>
      <c r="AI89" s="256"/>
      <c r="AJ89" s="256"/>
      <c r="AK89" s="256"/>
      <c r="AL89" s="256"/>
      <c r="AM89" s="256"/>
      <c r="AN89" s="256"/>
      <c r="AO89" s="256"/>
      <c r="AP89" s="256"/>
      <c r="AQ89" s="256"/>
      <c r="AR89" s="256"/>
      <c r="AS89" s="256"/>
      <c r="AT89" s="256"/>
      <c r="AU89" s="256"/>
      <c r="AV89" s="256"/>
      <c r="AW89" s="256"/>
      <c r="AX89" s="256"/>
      <c r="AY89" s="153"/>
      <c r="AZ89" s="153"/>
      <c r="BA89" s="256"/>
      <c r="BB89" s="256"/>
      <c r="BC89" s="256"/>
      <c r="BD89" s="256"/>
      <c r="BE89" s="256"/>
      <c r="BF89" s="256"/>
      <c r="BG89" s="256"/>
      <c r="BH89" s="256"/>
      <c r="BI89" s="256"/>
      <c r="BJ89" s="256"/>
      <c r="BK89" s="256"/>
      <c r="BL89" s="256"/>
      <c r="BM89" s="256"/>
      <c r="BN89" s="256"/>
      <c r="BO89" s="256"/>
      <c r="BP89" s="256"/>
      <c r="BQ89" s="256"/>
      <c r="BR89" s="256"/>
      <c r="BS89" s="256"/>
      <c r="BT89" s="256"/>
      <c r="BU89" s="256"/>
      <c r="BV89" s="256"/>
      <c r="BW89" s="256"/>
      <c r="BX89" s="256"/>
      <c r="BY89" s="256"/>
      <c r="BZ89" s="256"/>
      <c r="CA89" s="256"/>
      <c r="CB89" s="256"/>
      <c r="CC89" s="256"/>
      <c r="CD89" s="256"/>
      <c r="CE89" s="256"/>
      <c r="CF89" s="256"/>
      <c r="CG89" s="256"/>
      <c r="CH89" s="256"/>
      <c r="CI89" s="256"/>
      <c r="CJ89" s="256"/>
      <c r="CK89" s="256"/>
      <c r="CL89" s="256"/>
    </row>
  </sheetData>
  <mergeCells count="10">
    <mergeCell ref="F1:F2"/>
    <mergeCell ref="O1:R1"/>
    <mergeCell ref="AA1:AD1"/>
    <mergeCell ref="AM1:AP1"/>
    <mergeCell ref="BG1:BN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31"/>
  <sheetViews>
    <sheetView workbookViewId="0"/>
  </sheetViews>
  <sheetFormatPr baseColWidth="10" defaultColWidth="17.1640625" defaultRowHeight="12.75" customHeight="1" x14ac:dyDescent="0"/>
  <cols>
    <col min="1" max="1" width="2.5" customWidth="1"/>
    <col min="2" max="2" width="3.5" customWidth="1"/>
    <col min="3" max="3" width="15.1640625" customWidth="1"/>
    <col min="4" max="4" width="7.33203125" customWidth="1"/>
    <col min="5" max="6" width="4.5" customWidth="1"/>
    <col min="7" max="7" width="4" customWidth="1"/>
    <col min="8" max="8" width="5.5" customWidth="1"/>
    <col min="9" max="9" width="4.5" customWidth="1"/>
    <col min="10" max="10" width="8" customWidth="1"/>
    <col min="11" max="11" width="6.83203125" customWidth="1"/>
    <col min="12" max="12" width="6" customWidth="1"/>
    <col min="13" max="13" width="5.83203125" customWidth="1"/>
    <col min="14" max="14" width="7.33203125" customWidth="1"/>
    <col min="15" max="15" width="5.33203125" customWidth="1"/>
    <col min="16" max="16" width="4.5" customWidth="1"/>
    <col min="17" max="17" width="4.33203125" customWidth="1"/>
    <col min="18" max="18" width="4.83203125" customWidth="1"/>
    <col min="19" max="19" width="4.33203125" customWidth="1"/>
    <col min="20" max="20" width="5.33203125" customWidth="1"/>
    <col min="21" max="21" width="6.5" customWidth="1"/>
    <col min="22" max="22" width="5.6640625" customWidth="1"/>
    <col min="23" max="23" width="10.6640625" customWidth="1"/>
    <col min="24" max="24" width="10.1640625" customWidth="1"/>
    <col min="25" max="25" width="8.5" customWidth="1"/>
    <col min="26" max="27" width="6.5" customWidth="1"/>
    <col min="28" max="28" width="6.1640625" customWidth="1"/>
    <col min="29" max="29" width="3.5" customWidth="1"/>
    <col min="30" max="30" width="4.5" customWidth="1"/>
    <col min="31" max="31" width="6.1640625" customWidth="1"/>
    <col min="32" max="32" width="4.5" customWidth="1"/>
    <col min="33" max="33" width="6.1640625" customWidth="1"/>
    <col min="34" max="35" width="6.5" customWidth="1"/>
    <col min="36" max="36" width="9.6640625" customWidth="1"/>
    <col min="37" max="37" width="9.1640625" customWidth="1"/>
    <col min="38" max="38" width="7" customWidth="1"/>
    <col min="39" max="39" width="6.5" customWidth="1"/>
    <col min="40" max="40" width="6.1640625" customWidth="1"/>
    <col min="41" max="41" width="7" customWidth="1"/>
    <col min="42" max="42" width="5.83203125" customWidth="1"/>
    <col min="43" max="43" width="6.1640625" customWidth="1"/>
    <col min="44" max="45" width="6.5" customWidth="1"/>
    <col min="46" max="46" width="10.6640625" customWidth="1"/>
    <col min="47" max="47" width="10.1640625" customWidth="1"/>
    <col min="48" max="48" width="9.1640625" customWidth="1"/>
    <col min="49" max="49" width="10.83203125" customWidth="1"/>
    <col min="50" max="50" width="11.5" customWidth="1"/>
    <col min="51" max="51" width="10.33203125" customWidth="1"/>
    <col min="52" max="52" width="14.6640625" customWidth="1"/>
    <col min="53" max="53" width="15.5" customWidth="1"/>
    <col min="54" max="54" width="14.1640625" customWidth="1"/>
    <col min="55" max="55" width="14.6640625" customWidth="1"/>
    <col min="56" max="56" width="11.83203125" customWidth="1"/>
    <col min="57" max="57" width="12.33203125" customWidth="1"/>
    <col min="58" max="58" width="12" customWidth="1"/>
    <col min="59" max="59" width="11.6640625" customWidth="1"/>
    <col min="60" max="60" width="12" customWidth="1"/>
    <col min="61" max="61" width="11.1640625" customWidth="1"/>
    <col min="62" max="62" width="12.1640625" customWidth="1"/>
    <col min="63" max="63" width="11" customWidth="1"/>
    <col min="64" max="64" width="10.5" customWidth="1"/>
    <col min="65" max="65" width="11.1640625" customWidth="1"/>
    <col min="66" max="66" width="11.33203125" customWidth="1"/>
    <col min="67" max="67" width="12.5" customWidth="1"/>
    <col min="68" max="68" width="11.1640625" customWidth="1"/>
    <col min="69" max="69" width="11.5" customWidth="1"/>
    <col min="70" max="70" width="11" customWidth="1"/>
    <col min="71" max="71" width="10.33203125" customWidth="1"/>
    <col min="72" max="72" width="6.83203125" customWidth="1"/>
    <col min="73" max="73" width="6.5" customWidth="1"/>
    <col min="74" max="74" width="5.6640625" customWidth="1"/>
    <col min="75" max="75" width="6.33203125" customWidth="1"/>
    <col min="76" max="76" width="7.5" customWidth="1"/>
    <col min="77" max="77" width="6.5" customWidth="1"/>
    <col min="78" max="78" width="6.1640625" customWidth="1"/>
    <col min="79" max="79" width="11.5" customWidth="1"/>
    <col min="80" max="80" width="7" customWidth="1"/>
    <col min="81" max="81" width="6.6640625" customWidth="1"/>
    <col min="82" max="82" width="5.5" customWidth="1"/>
    <col min="83" max="83" width="4.83203125" customWidth="1"/>
    <col min="84" max="84" width="5.83203125" customWidth="1"/>
    <col min="85" max="85" width="5.33203125" customWidth="1"/>
    <col min="86" max="86" width="6.5" customWidth="1"/>
    <col min="87" max="87" width="5.83203125" customWidth="1"/>
    <col min="88" max="88" width="6.5" customWidth="1"/>
    <col min="90" max="90" width="8.33203125" customWidth="1"/>
    <col min="92" max="92" width="10" customWidth="1"/>
    <col min="93" max="93" width="9" customWidth="1"/>
    <col min="94" max="94" width="6.5" customWidth="1"/>
    <col min="95" max="95" width="8.5" customWidth="1"/>
  </cols>
  <sheetData>
    <row r="1" spans="1:95" ht="12" customHeight="1">
      <c r="A1" s="290" t="s">
        <v>0</v>
      </c>
      <c r="B1" s="290" t="s">
        <v>1</v>
      </c>
      <c r="C1" s="292" t="s">
        <v>2</v>
      </c>
      <c r="D1" s="290" t="s">
        <v>3</v>
      </c>
      <c r="E1" s="290" t="s">
        <v>4</v>
      </c>
      <c r="F1" s="290" t="s">
        <v>5</v>
      </c>
      <c r="G1" s="164"/>
      <c r="H1" s="164"/>
      <c r="I1" s="164"/>
      <c r="J1" s="164"/>
      <c r="K1" s="164"/>
      <c r="L1" s="164"/>
      <c r="M1" s="164"/>
      <c r="N1" s="164"/>
      <c r="O1" s="164"/>
      <c r="P1" s="292" t="s">
        <v>6</v>
      </c>
      <c r="Q1" s="297"/>
      <c r="R1" s="297"/>
      <c r="S1" s="298"/>
      <c r="T1" s="118"/>
      <c r="U1" s="33"/>
      <c r="V1" s="33"/>
      <c r="W1" s="33"/>
      <c r="X1" s="33"/>
      <c r="Y1" s="33"/>
      <c r="Z1" s="33"/>
      <c r="AA1" s="33"/>
      <c r="AB1" s="148"/>
      <c r="AC1" s="292" t="s">
        <v>7</v>
      </c>
      <c r="AD1" s="297"/>
      <c r="AE1" s="297"/>
      <c r="AF1" s="298"/>
      <c r="AG1" s="118"/>
      <c r="AH1" s="33"/>
      <c r="AI1" s="33"/>
      <c r="AJ1" s="33"/>
      <c r="AK1" s="33"/>
      <c r="AL1" s="33"/>
      <c r="AM1" s="33"/>
      <c r="AN1" s="33"/>
      <c r="AO1" s="148"/>
      <c r="AP1" s="292" t="s">
        <v>191</v>
      </c>
      <c r="AQ1" s="297"/>
      <c r="AR1" s="297"/>
      <c r="AS1" s="298"/>
      <c r="AT1" s="118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148"/>
      <c r="BL1" s="292" t="s">
        <v>192</v>
      </c>
      <c r="BM1" s="298"/>
      <c r="BN1" s="292"/>
      <c r="BO1" s="297"/>
      <c r="BP1" s="297"/>
      <c r="BQ1" s="298"/>
      <c r="BR1" s="292"/>
      <c r="BS1" s="298"/>
      <c r="BT1" s="118"/>
      <c r="BU1" s="33"/>
      <c r="BV1" s="33"/>
      <c r="BW1" s="33"/>
      <c r="BX1" s="33"/>
      <c r="BY1" s="33"/>
      <c r="BZ1" s="33"/>
      <c r="CA1" s="148"/>
      <c r="CB1" s="51" t="s">
        <v>314</v>
      </c>
      <c r="CC1" s="51" t="s">
        <v>314</v>
      </c>
      <c r="CD1" s="51"/>
      <c r="CE1" s="51" t="s">
        <v>10</v>
      </c>
      <c r="CF1" s="51"/>
      <c r="CG1" s="51"/>
      <c r="CH1" s="51"/>
      <c r="CI1" s="51"/>
      <c r="CJ1" s="51"/>
      <c r="CK1" s="51"/>
      <c r="CL1" s="51"/>
      <c r="CM1" s="51"/>
      <c r="CN1" s="51" t="s">
        <v>11</v>
      </c>
      <c r="CO1" s="51" t="s">
        <v>11</v>
      </c>
      <c r="CP1" s="51"/>
      <c r="CQ1" s="51" t="s">
        <v>11</v>
      </c>
    </row>
    <row r="2" spans="1:95" ht="12" customHeight="1">
      <c r="A2" s="291"/>
      <c r="B2" s="291"/>
      <c r="C2" s="291"/>
      <c r="D2" s="291"/>
      <c r="E2" s="291"/>
      <c r="F2" s="291"/>
      <c r="G2" s="178">
        <v>2001</v>
      </c>
      <c r="H2" s="178">
        <v>2002</v>
      </c>
      <c r="I2" s="178">
        <v>2003</v>
      </c>
      <c r="J2" s="178" t="s">
        <v>1008</v>
      </c>
      <c r="K2" s="178" t="s">
        <v>1009</v>
      </c>
      <c r="L2" s="178">
        <v>2005</v>
      </c>
      <c r="M2" s="178">
        <v>2006</v>
      </c>
      <c r="N2" s="178">
        <v>2007</v>
      </c>
      <c r="O2" s="105">
        <v>2008</v>
      </c>
      <c r="P2" s="51">
        <v>2009</v>
      </c>
      <c r="Q2" s="51">
        <v>2010</v>
      </c>
      <c r="R2" s="51">
        <v>2011</v>
      </c>
      <c r="S2" s="51">
        <v>2012</v>
      </c>
      <c r="T2" s="51">
        <v>2001</v>
      </c>
      <c r="U2" s="51">
        <v>2002</v>
      </c>
      <c r="V2" s="51">
        <v>2003</v>
      </c>
      <c r="W2" s="51" t="s">
        <v>1008</v>
      </c>
      <c r="X2" s="51" t="s">
        <v>1009</v>
      </c>
      <c r="Y2" s="51">
        <v>2005</v>
      </c>
      <c r="Z2" s="51">
        <v>2006</v>
      </c>
      <c r="AA2" s="51">
        <v>2007</v>
      </c>
      <c r="AB2" s="51">
        <v>2008</v>
      </c>
      <c r="AC2" s="51">
        <v>2009</v>
      </c>
      <c r="AD2" s="51">
        <v>2010</v>
      </c>
      <c r="AE2" s="51">
        <v>2011</v>
      </c>
      <c r="AF2" s="51">
        <v>2012</v>
      </c>
      <c r="AG2" s="51">
        <v>2001</v>
      </c>
      <c r="AH2" s="51">
        <v>2002</v>
      </c>
      <c r="AI2" s="51">
        <v>2003</v>
      </c>
      <c r="AJ2" s="51" t="s">
        <v>1008</v>
      </c>
      <c r="AK2" s="51" t="s">
        <v>1009</v>
      </c>
      <c r="AL2" s="51">
        <v>2005</v>
      </c>
      <c r="AM2" s="51">
        <v>2006</v>
      </c>
      <c r="AN2" s="51">
        <v>2007</v>
      </c>
      <c r="AO2" s="51">
        <v>2008</v>
      </c>
      <c r="AP2" s="51">
        <v>2009</v>
      </c>
      <c r="AQ2" s="51">
        <v>2010</v>
      </c>
      <c r="AR2" s="51">
        <v>2011</v>
      </c>
      <c r="AS2" s="51">
        <v>2012</v>
      </c>
      <c r="AT2" s="51" t="s">
        <v>12</v>
      </c>
      <c r="AU2" s="51" t="s">
        <v>13</v>
      </c>
      <c r="AV2" s="51" t="s">
        <v>14</v>
      </c>
      <c r="AW2" s="51" t="s">
        <v>15</v>
      </c>
      <c r="AX2" s="51" t="s">
        <v>16</v>
      </c>
      <c r="AY2" s="51" t="s">
        <v>17</v>
      </c>
      <c r="AZ2" s="51" t="s">
        <v>1199</v>
      </c>
      <c r="BA2" s="51" t="s">
        <v>1200</v>
      </c>
      <c r="BB2" s="51" t="s">
        <v>1201</v>
      </c>
      <c r="BC2" s="51" t="s">
        <v>1202</v>
      </c>
      <c r="BD2" s="51" t="s">
        <v>20</v>
      </c>
      <c r="BE2" s="51" t="s">
        <v>21</v>
      </c>
      <c r="BF2" s="51" t="s">
        <v>22</v>
      </c>
      <c r="BG2" s="51" t="s">
        <v>23</v>
      </c>
      <c r="BH2" s="51" t="s">
        <v>24</v>
      </c>
      <c r="BI2" s="51" t="s">
        <v>25</v>
      </c>
      <c r="BJ2" s="51" t="s">
        <v>26</v>
      </c>
      <c r="BK2" s="51" t="s">
        <v>27</v>
      </c>
      <c r="BL2" s="51" t="s">
        <v>28</v>
      </c>
      <c r="BM2" s="51" t="s">
        <v>29</v>
      </c>
      <c r="BN2" s="51" t="s">
        <v>30</v>
      </c>
      <c r="BO2" s="51" t="s">
        <v>31</v>
      </c>
      <c r="BP2" s="51" t="s">
        <v>290</v>
      </c>
      <c r="BQ2" s="51" t="s">
        <v>291</v>
      </c>
      <c r="BR2" s="51" t="s">
        <v>32</v>
      </c>
      <c r="BS2" s="51" t="s">
        <v>292</v>
      </c>
      <c r="BT2" s="51">
        <v>2001</v>
      </c>
      <c r="BU2" s="51">
        <v>2002</v>
      </c>
      <c r="BV2" s="51">
        <v>2003</v>
      </c>
      <c r="BW2" s="51">
        <v>2004</v>
      </c>
      <c r="BX2" s="51">
        <v>2005</v>
      </c>
      <c r="BY2" s="51">
        <v>2006</v>
      </c>
      <c r="BZ2" s="51">
        <v>2007</v>
      </c>
      <c r="CA2" s="51">
        <v>2008</v>
      </c>
      <c r="CB2" s="51">
        <v>2009</v>
      </c>
      <c r="CC2" s="51">
        <v>2010</v>
      </c>
      <c r="CD2" s="51">
        <v>2011</v>
      </c>
      <c r="CE2" s="51">
        <v>2012</v>
      </c>
      <c r="CF2" s="51">
        <v>2001</v>
      </c>
      <c r="CG2" s="51">
        <v>2002</v>
      </c>
      <c r="CH2" s="51">
        <v>2003</v>
      </c>
      <c r="CI2" s="51">
        <v>2004</v>
      </c>
      <c r="CJ2" s="51">
        <v>2005</v>
      </c>
      <c r="CK2" s="51">
        <v>2006</v>
      </c>
      <c r="CL2" s="51">
        <v>2007</v>
      </c>
      <c r="CM2" s="51">
        <v>2008</v>
      </c>
      <c r="CN2" s="51">
        <v>2009</v>
      </c>
      <c r="CO2" s="51">
        <v>2010</v>
      </c>
      <c r="CP2" s="51">
        <v>2011</v>
      </c>
      <c r="CQ2" s="51">
        <v>2012</v>
      </c>
    </row>
    <row r="3" spans="1:95" ht="14.25" customHeight="1">
      <c r="A3" s="256">
        <v>25</v>
      </c>
      <c r="B3" s="256">
        <v>1</v>
      </c>
      <c r="C3" s="256" t="s">
        <v>312</v>
      </c>
      <c r="D3" s="110">
        <v>2</v>
      </c>
      <c r="E3" s="257">
        <v>4.6500000000000004</v>
      </c>
      <c r="F3" s="257">
        <v>15.6</v>
      </c>
      <c r="G3" s="110"/>
      <c r="H3" s="110"/>
      <c r="I3" s="110"/>
      <c r="J3" s="46">
        <v>18</v>
      </c>
      <c r="K3" s="46">
        <v>16</v>
      </c>
      <c r="L3" s="153">
        <v>16</v>
      </c>
      <c r="M3" s="46"/>
      <c r="N3" s="46"/>
      <c r="O3" s="153"/>
      <c r="P3" s="46">
        <v>23</v>
      </c>
      <c r="Q3" s="193"/>
      <c r="R3" s="193"/>
      <c r="S3" s="193"/>
      <c r="T3" s="256"/>
      <c r="U3" s="256"/>
      <c r="V3" s="256"/>
      <c r="W3" s="153">
        <v>72</v>
      </c>
      <c r="X3" s="153">
        <v>60</v>
      </c>
      <c r="Y3" s="153">
        <v>60</v>
      </c>
      <c r="Z3" s="46"/>
      <c r="AA3" s="153"/>
      <c r="AB3" s="153"/>
      <c r="AC3" s="46">
        <v>16</v>
      </c>
      <c r="AD3" s="193"/>
      <c r="AE3" s="193"/>
      <c r="AF3" s="193"/>
      <c r="AG3" s="256"/>
      <c r="AH3" s="256"/>
      <c r="AI3" s="256"/>
      <c r="AJ3" s="46"/>
      <c r="AK3" s="46"/>
      <c r="AL3" s="153"/>
      <c r="AM3" s="46"/>
      <c r="AN3" s="153"/>
      <c r="AO3" s="153"/>
      <c r="AP3" s="46"/>
      <c r="AQ3" s="193"/>
      <c r="AR3" s="193"/>
      <c r="AS3" s="193"/>
      <c r="AT3" s="256"/>
      <c r="AU3" s="256"/>
      <c r="AV3" s="256"/>
      <c r="AW3" s="256"/>
      <c r="AX3" s="256"/>
      <c r="AY3" s="256"/>
      <c r="AZ3" s="153">
        <v>60</v>
      </c>
      <c r="BA3" s="153">
        <v>40</v>
      </c>
      <c r="BB3" s="153">
        <v>46</v>
      </c>
      <c r="BC3" s="153">
        <v>41</v>
      </c>
      <c r="BD3" s="201">
        <v>46</v>
      </c>
      <c r="BE3" s="201">
        <v>41</v>
      </c>
      <c r="BF3" s="26"/>
      <c r="BG3" s="26"/>
      <c r="BH3" s="153"/>
      <c r="BI3" s="153"/>
      <c r="BJ3" s="153"/>
      <c r="BK3" s="153"/>
      <c r="BL3" s="256"/>
      <c r="BM3" s="256"/>
      <c r="BN3" s="193"/>
      <c r="BO3" s="193"/>
      <c r="BP3" s="193"/>
      <c r="BQ3" s="193"/>
      <c r="BR3" s="193"/>
      <c r="BS3" s="193"/>
      <c r="BT3" s="256"/>
      <c r="BU3" s="256"/>
      <c r="BV3" s="256"/>
      <c r="BW3" s="256"/>
      <c r="BX3" s="201" t="s">
        <v>43</v>
      </c>
      <c r="BY3" s="153" t="s">
        <v>48</v>
      </c>
      <c r="BZ3" s="26"/>
      <c r="CA3" s="153" t="s">
        <v>48</v>
      </c>
      <c r="CB3" s="256" t="s">
        <v>48</v>
      </c>
      <c r="CC3" s="256" t="s">
        <v>49</v>
      </c>
      <c r="CD3" s="256"/>
      <c r="CE3" s="256"/>
      <c r="CF3" s="256"/>
      <c r="CG3" s="256"/>
      <c r="CH3" s="256"/>
      <c r="CI3" s="256"/>
      <c r="CJ3" s="256"/>
      <c r="CK3" s="153" t="s">
        <v>94</v>
      </c>
      <c r="CL3" s="256"/>
      <c r="CM3" s="153"/>
      <c r="CN3" s="256"/>
      <c r="CO3" s="193"/>
      <c r="CP3" s="256"/>
      <c r="CQ3" s="256"/>
    </row>
    <row r="4" spans="1:95" ht="14.25" customHeight="1">
      <c r="A4" s="256">
        <v>25</v>
      </c>
      <c r="B4" s="256">
        <v>2</v>
      </c>
      <c r="C4" s="256" t="s">
        <v>324</v>
      </c>
      <c r="D4" s="110">
        <v>3</v>
      </c>
      <c r="E4" s="257">
        <v>17.38</v>
      </c>
      <c r="F4" s="257">
        <v>3.53</v>
      </c>
      <c r="G4" s="110"/>
      <c r="H4" s="110"/>
      <c r="I4" s="110"/>
      <c r="J4" s="46">
        <v>19</v>
      </c>
      <c r="K4" s="46">
        <v>19</v>
      </c>
      <c r="L4" s="153">
        <v>19</v>
      </c>
      <c r="M4" s="46"/>
      <c r="N4" s="46"/>
      <c r="O4" s="153"/>
      <c r="P4" s="46">
        <v>4.5</v>
      </c>
      <c r="Q4" s="193"/>
      <c r="R4" s="193"/>
      <c r="S4" s="193"/>
      <c r="T4" s="256"/>
      <c r="U4" s="256"/>
      <c r="V4" s="256"/>
      <c r="W4" s="153">
        <v>135</v>
      </c>
      <c r="X4" s="153">
        <v>133</v>
      </c>
      <c r="Y4" s="153">
        <v>133</v>
      </c>
      <c r="Z4" s="46"/>
      <c r="AA4" s="153"/>
      <c r="AB4" s="153"/>
      <c r="AC4" s="46">
        <v>18</v>
      </c>
      <c r="AD4" s="193"/>
      <c r="AE4" s="193"/>
      <c r="AF4" s="193"/>
      <c r="AG4" s="256"/>
      <c r="AH4" s="256"/>
      <c r="AI4" s="256"/>
      <c r="AJ4" s="153">
        <v>4</v>
      </c>
      <c r="AK4" s="153">
        <v>4</v>
      </c>
      <c r="AL4" s="153">
        <v>4</v>
      </c>
      <c r="AM4" s="46"/>
      <c r="AN4" s="153"/>
      <c r="AO4" s="153"/>
      <c r="AP4" s="46"/>
      <c r="AQ4" s="193"/>
      <c r="AR4" s="193"/>
      <c r="AS4" s="193"/>
      <c r="AT4" s="256"/>
      <c r="AU4" s="256"/>
      <c r="AV4" s="256"/>
      <c r="AW4" s="256"/>
      <c r="AX4" s="256"/>
      <c r="AY4" s="256"/>
      <c r="AZ4" s="153">
        <v>16</v>
      </c>
      <c r="BA4" s="153">
        <v>15</v>
      </c>
      <c r="BB4" s="153">
        <v>24</v>
      </c>
      <c r="BC4" s="153">
        <v>18</v>
      </c>
      <c r="BD4" s="201">
        <v>24</v>
      </c>
      <c r="BE4" s="201">
        <v>18</v>
      </c>
      <c r="BF4" s="26"/>
      <c r="BG4" s="26"/>
      <c r="BH4" s="153"/>
      <c r="BI4" s="153"/>
      <c r="BJ4" s="153"/>
      <c r="BK4" s="153"/>
      <c r="BL4" s="256">
        <v>0.3</v>
      </c>
      <c r="BM4" s="256">
        <v>6</v>
      </c>
      <c r="BN4" s="193"/>
      <c r="BO4" s="193"/>
      <c r="BP4" s="193"/>
      <c r="BQ4" s="193"/>
      <c r="BR4" s="193"/>
      <c r="BS4" s="193"/>
      <c r="BT4" s="256"/>
      <c r="BU4" s="256"/>
      <c r="BV4" s="256"/>
      <c r="BW4" s="256"/>
      <c r="BX4" s="201" t="s">
        <v>53</v>
      </c>
      <c r="BY4" s="153" t="s">
        <v>48</v>
      </c>
      <c r="BZ4" s="26"/>
      <c r="CA4" s="153"/>
      <c r="CB4" s="256" t="s">
        <v>105</v>
      </c>
      <c r="CC4" s="256" t="s">
        <v>49</v>
      </c>
      <c r="CD4" s="256"/>
      <c r="CE4" s="256"/>
      <c r="CF4" s="256"/>
      <c r="CG4" s="256"/>
      <c r="CH4" s="256"/>
      <c r="CI4" s="256"/>
      <c r="CJ4" s="256"/>
      <c r="CK4" s="153" t="s">
        <v>94</v>
      </c>
      <c r="CL4" s="256"/>
      <c r="CM4" s="153" t="s">
        <v>114</v>
      </c>
      <c r="CN4" s="256"/>
      <c r="CO4" s="193"/>
      <c r="CP4" s="256"/>
      <c r="CQ4" s="256"/>
    </row>
    <row r="5" spans="1:95" ht="14.25" customHeight="1">
      <c r="A5" s="256">
        <v>25</v>
      </c>
      <c r="B5" s="133">
        <v>3</v>
      </c>
      <c r="C5" s="133" t="s">
        <v>324</v>
      </c>
      <c r="D5" s="110" t="s">
        <v>650</v>
      </c>
      <c r="E5" s="257" t="s">
        <v>650</v>
      </c>
      <c r="F5" s="257" t="s">
        <v>650</v>
      </c>
      <c r="G5" s="110"/>
      <c r="H5" s="110"/>
      <c r="I5" s="110"/>
      <c r="J5" s="46">
        <v>18</v>
      </c>
      <c r="K5" s="46">
        <v>15</v>
      </c>
      <c r="L5" s="153">
        <v>15</v>
      </c>
      <c r="M5" s="46"/>
      <c r="N5" s="46"/>
      <c r="O5" s="153"/>
      <c r="P5" s="46"/>
      <c r="Q5" s="57"/>
      <c r="R5" s="57"/>
      <c r="S5" s="57"/>
      <c r="T5" s="133"/>
      <c r="U5" s="133"/>
      <c r="V5" s="133"/>
      <c r="W5" s="153">
        <v>102</v>
      </c>
      <c r="X5" s="153">
        <v>103</v>
      </c>
      <c r="Y5" s="153">
        <v>103</v>
      </c>
      <c r="Z5" s="46"/>
      <c r="AA5" s="153"/>
      <c r="AB5" s="153"/>
      <c r="AC5" s="46"/>
      <c r="AD5" s="57"/>
      <c r="AE5" s="57"/>
      <c r="AF5" s="57"/>
      <c r="AG5" s="133"/>
      <c r="AH5" s="133"/>
      <c r="AI5" s="133"/>
      <c r="AJ5" s="46"/>
      <c r="AK5" s="46"/>
      <c r="AL5" s="153"/>
      <c r="AM5" s="46"/>
      <c r="AN5" s="153"/>
      <c r="AO5" s="153"/>
      <c r="AP5" s="46"/>
      <c r="AQ5" s="57"/>
      <c r="AR5" s="57"/>
      <c r="AS5" s="57"/>
      <c r="AT5" s="133"/>
      <c r="AU5" s="133"/>
      <c r="AV5" s="133"/>
      <c r="AW5" s="133"/>
      <c r="AX5" s="133"/>
      <c r="AY5" s="133"/>
      <c r="AZ5" s="153">
        <v>6</v>
      </c>
      <c r="BA5" s="153">
        <v>6</v>
      </c>
      <c r="BB5" s="153">
        <v>12</v>
      </c>
      <c r="BC5" s="153">
        <v>3</v>
      </c>
      <c r="BD5" s="201">
        <v>12</v>
      </c>
      <c r="BE5" s="201">
        <v>3</v>
      </c>
      <c r="BF5" s="26"/>
      <c r="BG5" s="26"/>
      <c r="BH5" s="153"/>
      <c r="BI5" s="153"/>
      <c r="BJ5" s="153"/>
      <c r="BK5" s="153"/>
      <c r="BL5" s="133"/>
      <c r="BM5" s="133"/>
      <c r="BN5" s="57"/>
      <c r="BO5" s="57"/>
      <c r="BP5" s="57"/>
      <c r="BQ5" s="57"/>
      <c r="BR5" s="57"/>
      <c r="BS5" s="57"/>
      <c r="BT5" s="133"/>
      <c r="BU5" s="133"/>
      <c r="BV5" s="133"/>
      <c r="BW5" s="133"/>
      <c r="BX5" s="201" t="s">
        <v>53</v>
      </c>
      <c r="BY5" s="153" t="s">
        <v>48</v>
      </c>
      <c r="BZ5" s="26"/>
      <c r="CA5" s="153"/>
      <c r="CB5" s="133" t="s">
        <v>49</v>
      </c>
      <c r="CC5" s="133" t="s">
        <v>49</v>
      </c>
      <c r="CD5" s="133"/>
      <c r="CE5" s="133"/>
      <c r="CF5" s="133"/>
      <c r="CG5" s="133"/>
      <c r="CH5" s="133"/>
      <c r="CI5" s="133"/>
      <c r="CJ5" s="133"/>
      <c r="CK5" s="153" t="s">
        <v>94</v>
      </c>
      <c r="CL5" s="133"/>
      <c r="CM5" s="153" t="s">
        <v>114</v>
      </c>
      <c r="CN5" s="133"/>
      <c r="CO5" s="57"/>
      <c r="CP5" s="133"/>
      <c r="CQ5" s="133"/>
    </row>
    <row r="6" spans="1:95" ht="14.25" customHeight="1">
      <c r="A6" s="256">
        <v>25</v>
      </c>
      <c r="B6" s="133">
        <v>4</v>
      </c>
      <c r="C6" s="133" t="s">
        <v>324</v>
      </c>
      <c r="D6" s="110">
        <v>3</v>
      </c>
      <c r="E6" s="257">
        <v>9.9600000000000009</v>
      </c>
      <c r="F6" s="257" t="s">
        <v>650</v>
      </c>
      <c r="G6" s="110"/>
      <c r="H6" s="110"/>
      <c r="I6" s="110"/>
      <c r="J6" s="46">
        <v>22</v>
      </c>
      <c r="K6" s="46">
        <v>19</v>
      </c>
      <c r="L6" s="153">
        <v>19</v>
      </c>
      <c r="M6" s="46"/>
      <c r="N6" s="46"/>
      <c r="O6" s="153"/>
      <c r="P6" s="46"/>
      <c r="Q6" s="57"/>
      <c r="R6" s="57"/>
      <c r="S6" s="57"/>
      <c r="T6" s="133"/>
      <c r="U6" s="133"/>
      <c r="V6" s="133"/>
      <c r="W6" s="153">
        <v>127</v>
      </c>
      <c r="X6" s="153">
        <v>134</v>
      </c>
      <c r="Y6" s="153">
        <v>134</v>
      </c>
      <c r="Z6" s="46"/>
      <c r="AA6" s="153"/>
      <c r="AB6" s="153"/>
      <c r="AC6" s="46"/>
      <c r="AD6" s="57"/>
      <c r="AE6" s="57"/>
      <c r="AF6" s="57"/>
      <c r="AG6" s="133"/>
      <c r="AH6" s="133"/>
      <c r="AI6" s="133"/>
      <c r="AJ6" s="46"/>
      <c r="AK6" s="46">
        <v>5</v>
      </c>
      <c r="AL6" s="153">
        <v>5</v>
      </c>
      <c r="AM6" s="46"/>
      <c r="AN6" s="153"/>
      <c r="AO6" s="153"/>
      <c r="AP6" s="46"/>
      <c r="AQ6" s="57"/>
      <c r="AR6" s="57"/>
      <c r="AS6" s="57"/>
      <c r="AT6" s="133"/>
      <c r="AU6" s="133"/>
      <c r="AV6" s="133"/>
      <c r="AW6" s="133"/>
      <c r="AX6" s="133"/>
      <c r="AY6" s="133"/>
      <c r="AZ6" s="153">
        <v>30</v>
      </c>
      <c r="BA6" s="153">
        <v>10</v>
      </c>
      <c r="BB6" s="153">
        <v>35</v>
      </c>
      <c r="BC6" s="153">
        <v>12</v>
      </c>
      <c r="BD6" s="201">
        <v>35</v>
      </c>
      <c r="BE6" s="201">
        <v>12</v>
      </c>
      <c r="BF6" s="26"/>
      <c r="BG6" s="26"/>
      <c r="BH6" s="153"/>
      <c r="BI6" s="153"/>
      <c r="BJ6" s="153"/>
      <c r="BK6" s="153"/>
      <c r="BL6" s="133"/>
      <c r="BM6" s="133"/>
      <c r="BN6" s="57"/>
      <c r="BO6" s="57"/>
      <c r="BP6" s="57"/>
      <c r="BQ6" s="57"/>
      <c r="BR6" s="57"/>
      <c r="BS6" s="57"/>
      <c r="BT6" s="133"/>
      <c r="BU6" s="133"/>
      <c r="BV6" s="133"/>
      <c r="BW6" s="133"/>
      <c r="BX6" s="201" t="s">
        <v>43</v>
      </c>
      <c r="BY6" s="153" t="s">
        <v>48</v>
      </c>
      <c r="BZ6" s="26"/>
      <c r="CA6" s="153"/>
      <c r="CB6" s="133" t="s">
        <v>49</v>
      </c>
      <c r="CC6" s="133" t="s">
        <v>49</v>
      </c>
      <c r="CD6" s="133"/>
      <c r="CE6" s="133"/>
      <c r="CF6" s="133"/>
      <c r="CG6" s="133"/>
      <c r="CH6" s="133"/>
      <c r="CI6" s="133"/>
      <c r="CJ6" s="133"/>
      <c r="CK6" s="153" t="s">
        <v>94</v>
      </c>
      <c r="CL6" s="133"/>
      <c r="CM6" s="153" t="s">
        <v>114</v>
      </c>
      <c r="CN6" s="133"/>
      <c r="CO6" s="57"/>
      <c r="CP6" s="133"/>
      <c r="CQ6" s="133"/>
    </row>
    <row r="7" spans="1:95" ht="14.25" customHeight="1">
      <c r="A7" s="256">
        <v>25</v>
      </c>
      <c r="B7" s="133">
        <v>5</v>
      </c>
      <c r="C7" s="133" t="s">
        <v>324</v>
      </c>
      <c r="D7" s="110" t="s">
        <v>650</v>
      </c>
      <c r="E7" s="257" t="s">
        <v>650</v>
      </c>
      <c r="F7" s="257" t="s">
        <v>650</v>
      </c>
      <c r="G7" s="110"/>
      <c r="H7" s="110"/>
      <c r="I7" s="110"/>
      <c r="J7" s="46">
        <v>18</v>
      </c>
      <c r="K7" s="46">
        <v>17</v>
      </c>
      <c r="L7" s="153">
        <v>17</v>
      </c>
      <c r="M7" s="46"/>
      <c r="N7" s="46"/>
      <c r="O7" s="153"/>
      <c r="P7" s="46"/>
      <c r="Q7" s="57"/>
      <c r="R7" s="57"/>
      <c r="S7" s="57"/>
      <c r="T7" s="133"/>
      <c r="U7" s="133"/>
      <c r="V7" s="133"/>
      <c r="W7" s="153">
        <v>115</v>
      </c>
      <c r="X7" s="153">
        <v>116</v>
      </c>
      <c r="Y7" s="153">
        <v>116</v>
      </c>
      <c r="Z7" s="46"/>
      <c r="AA7" s="153"/>
      <c r="AB7" s="153"/>
      <c r="AC7" s="46"/>
      <c r="AD7" s="57"/>
      <c r="AE7" s="57"/>
      <c r="AF7" s="57"/>
      <c r="AG7" s="133"/>
      <c r="AH7" s="133"/>
      <c r="AI7" s="133"/>
      <c r="AJ7" s="46"/>
      <c r="AK7" s="46"/>
      <c r="AL7" s="153"/>
      <c r="AM7" s="46"/>
      <c r="AN7" s="153"/>
      <c r="AO7" s="153"/>
      <c r="AP7" s="46"/>
      <c r="AQ7" s="57"/>
      <c r="AR7" s="57"/>
      <c r="AS7" s="57"/>
      <c r="AT7" s="133"/>
      <c r="AU7" s="133"/>
      <c r="AV7" s="133"/>
      <c r="AW7" s="133"/>
      <c r="AX7" s="133"/>
      <c r="AY7" s="133"/>
      <c r="AZ7" s="153">
        <v>5</v>
      </c>
      <c r="BA7" s="153">
        <v>5</v>
      </c>
      <c r="BB7" s="153">
        <v>5</v>
      </c>
      <c r="BC7" s="153">
        <v>7</v>
      </c>
      <c r="BD7" s="201">
        <v>5</v>
      </c>
      <c r="BE7" s="201">
        <v>7</v>
      </c>
      <c r="BF7" s="26"/>
      <c r="BG7" s="26"/>
      <c r="BH7" s="153"/>
      <c r="BI7" s="153"/>
      <c r="BJ7" s="153"/>
      <c r="BK7" s="153"/>
      <c r="BL7" s="133"/>
      <c r="BM7" s="133"/>
      <c r="BN7" s="57"/>
      <c r="BO7" s="57"/>
      <c r="BP7" s="57"/>
      <c r="BQ7" s="57"/>
      <c r="BR7" s="57"/>
      <c r="BS7" s="57"/>
      <c r="BT7" s="133"/>
      <c r="BU7" s="133"/>
      <c r="BV7" s="133"/>
      <c r="BW7" s="133"/>
      <c r="BX7" s="201" t="s">
        <v>43</v>
      </c>
      <c r="BY7" s="153" t="s">
        <v>48</v>
      </c>
      <c r="BZ7" s="26"/>
      <c r="CA7" s="153"/>
      <c r="CB7" s="133" t="s">
        <v>49</v>
      </c>
      <c r="CC7" s="133" t="s">
        <v>49</v>
      </c>
      <c r="CD7" s="133"/>
      <c r="CE7" s="133"/>
      <c r="CF7" s="133"/>
      <c r="CG7" s="133"/>
      <c r="CH7" s="133"/>
      <c r="CI7" s="133"/>
      <c r="CJ7" s="133"/>
      <c r="CK7" s="153" t="s">
        <v>94</v>
      </c>
      <c r="CL7" s="133"/>
      <c r="CM7" s="153" t="s">
        <v>114</v>
      </c>
      <c r="CN7" s="133"/>
      <c r="CO7" s="57"/>
      <c r="CP7" s="133"/>
      <c r="CQ7" s="133"/>
    </row>
    <row r="8" spans="1:95" ht="14.25" customHeight="1">
      <c r="A8" s="256">
        <v>25</v>
      </c>
      <c r="B8" s="133">
        <v>6</v>
      </c>
      <c r="C8" s="133" t="s">
        <v>324</v>
      </c>
      <c r="D8" s="110">
        <v>3</v>
      </c>
      <c r="E8" s="257">
        <v>4.05</v>
      </c>
      <c r="F8" s="257">
        <v>16.98</v>
      </c>
      <c r="G8" s="110"/>
      <c r="H8" s="110"/>
      <c r="I8" s="110"/>
      <c r="J8" s="46">
        <v>30</v>
      </c>
      <c r="K8" s="46">
        <v>23</v>
      </c>
      <c r="L8" s="153">
        <v>23</v>
      </c>
      <c r="M8" s="46"/>
      <c r="N8" s="46">
        <v>28</v>
      </c>
      <c r="O8" s="153">
        <v>28</v>
      </c>
      <c r="P8" s="46">
        <v>28</v>
      </c>
      <c r="Q8" s="57" t="s">
        <v>68</v>
      </c>
      <c r="R8" s="57"/>
      <c r="S8" s="57"/>
      <c r="T8" s="133"/>
      <c r="U8" s="133"/>
      <c r="V8" s="133"/>
      <c r="W8" s="153">
        <v>186</v>
      </c>
      <c r="X8" s="153">
        <v>217</v>
      </c>
      <c r="Y8" s="153">
        <v>217</v>
      </c>
      <c r="Z8" s="46"/>
      <c r="AA8" s="153"/>
      <c r="AB8" s="153"/>
      <c r="AC8" s="46">
        <v>18</v>
      </c>
      <c r="AD8" s="57"/>
      <c r="AE8" s="57"/>
      <c r="AF8" s="57"/>
      <c r="AG8" s="133"/>
      <c r="AH8" s="133"/>
      <c r="AI8" s="133"/>
      <c r="AJ8" s="153">
        <v>9</v>
      </c>
      <c r="AK8" s="153">
        <v>12</v>
      </c>
      <c r="AL8" s="153">
        <v>12</v>
      </c>
      <c r="AM8" s="46"/>
      <c r="AN8" s="153">
        <v>15</v>
      </c>
      <c r="AO8" s="153">
        <v>15</v>
      </c>
      <c r="AP8" s="153"/>
      <c r="AQ8" s="57" t="s">
        <v>97</v>
      </c>
      <c r="AR8" s="57"/>
      <c r="AS8" s="57"/>
      <c r="AT8" s="133"/>
      <c r="AU8" s="133"/>
      <c r="AV8" s="133"/>
      <c r="AW8" s="133"/>
      <c r="AX8" s="133"/>
      <c r="AY8" s="133"/>
      <c r="AZ8" s="153">
        <v>26</v>
      </c>
      <c r="BA8" s="153">
        <v>10</v>
      </c>
      <c r="BB8" s="153">
        <v>57</v>
      </c>
      <c r="BC8" s="153">
        <v>59</v>
      </c>
      <c r="BD8" s="201">
        <v>57</v>
      </c>
      <c r="BE8" s="201">
        <v>59</v>
      </c>
      <c r="BF8" s="26"/>
      <c r="BG8" s="26"/>
      <c r="BH8" s="153">
        <v>70</v>
      </c>
      <c r="BI8" s="153">
        <v>78</v>
      </c>
      <c r="BJ8" s="153">
        <v>70</v>
      </c>
      <c r="BK8" s="153">
        <v>78</v>
      </c>
      <c r="BL8" s="133">
        <v>73</v>
      </c>
      <c r="BM8" s="133">
        <v>150</v>
      </c>
      <c r="BN8" s="57" t="s">
        <v>348</v>
      </c>
      <c r="BO8" s="57" t="s">
        <v>1203</v>
      </c>
      <c r="BP8" s="57"/>
      <c r="BQ8" s="57"/>
      <c r="BR8" s="57"/>
      <c r="BS8" s="57"/>
      <c r="BT8" s="133"/>
      <c r="BU8" s="133"/>
      <c r="BV8" s="133"/>
      <c r="BW8" s="133"/>
      <c r="BX8" s="201" t="s">
        <v>43</v>
      </c>
      <c r="BY8" s="153" t="s">
        <v>48</v>
      </c>
      <c r="BZ8" s="26"/>
      <c r="CA8" s="153" t="s">
        <v>509</v>
      </c>
      <c r="CB8" s="133" t="s">
        <v>105</v>
      </c>
      <c r="CC8" s="133" t="s">
        <v>105</v>
      </c>
      <c r="CD8" s="133"/>
      <c r="CE8" s="133"/>
      <c r="CF8" s="133"/>
      <c r="CG8" s="133"/>
      <c r="CH8" s="133"/>
      <c r="CI8" s="133"/>
      <c r="CJ8" s="133"/>
      <c r="CK8" s="153" t="s">
        <v>94</v>
      </c>
      <c r="CL8" s="133"/>
      <c r="CM8" s="153" t="s">
        <v>1111</v>
      </c>
      <c r="CN8" s="133"/>
      <c r="CO8" s="57"/>
      <c r="CP8" s="133"/>
      <c r="CQ8" s="133"/>
    </row>
    <row r="9" spans="1:95" ht="14.25" customHeight="1">
      <c r="A9" s="256">
        <v>25</v>
      </c>
      <c r="B9" s="133">
        <v>7</v>
      </c>
      <c r="C9" s="133" t="s">
        <v>79</v>
      </c>
      <c r="D9" s="110">
        <v>4</v>
      </c>
      <c r="E9" s="257">
        <v>17.87</v>
      </c>
      <c r="F9" s="257">
        <v>2.4500000000000002</v>
      </c>
      <c r="G9" s="110"/>
      <c r="H9" s="110"/>
      <c r="I9" s="110"/>
      <c r="J9" s="46">
        <v>23</v>
      </c>
      <c r="K9" s="46">
        <v>22</v>
      </c>
      <c r="L9" s="153">
        <v>22</v>
      </c>
      <c r="M9" s="46"/>
      <c r="N9" s="46">
        <v>5</v>
      </c>
      <c r="O9" s="153">
        <v>5</v>
      </c>
      <c r="P9" s="46">
        <v>5</v>
      </c>
      <c r="Q9" s="57"/>
      <c r="R9" s="57"/>
      <c r="S9" s="57"/>
      <c r="T9" s="133"/>
      <c r="U9" s="133"/>
      <c r="V9" s="133"/>
      <c r="W9" s="153">
        <v>86</v>
      </c>
      <c r="X9" s="153">
        <v>59</v>
      </c>
      <c r="Y9" s="153">
        <v>59</v>
      </c>
      <c r="Z9" s="46"/>
      <c r="AA9" s="153">
        <v>9</v>
      </c>
      <c r="AB9" s="153">
        <v>9</v>
      </c>
      <c r="AC9" s="153">
        <v>20</v>
      </c>
      <c r="AD9" s="57"/>
      <c r="AE9" s="57"/>
      <c r="AF9" s="57"/>
      <c r="AG9" s="133"/>
      <c r="AH9" s="133"/>
      <c r="AI9" s="133"/>
      <c r="AJ9" s="46"/>
      <c r="AK9" s="46"/>
      <c r="AL9" s="153"/>
      <c r="AM9" s="46"/>
      <c r="AN9" s="153"/>
      <c r="AO9" s="153"/>
      <c r="AP9" s="46"/>
      <c r="AQ9" s="57"/>
      <c r="AR9" s="57"/>
      <c r="AS9" s="57"/>
      <c r="AT9" s="133"/>
      <c r="AU9" s="133"/>
      <c r="AV9" s="133"/>
      <c r="AW9" s="133"/>
      <c r="AX9" s="133"/>
      <c r="AY9" s="133"/>
      <c r="AZ9" s="153">
        <v>29</v>
      </c>
      <c r="BA9" s="153">
        <v>20</v>
      </c>
      <c r="BB9" s="153">
        <v>14</v>
      </c>
      <c r="BC9" s="153">
        <v>12</v>
      </c>
      <c r="BD9" s="201">
        <v>14</v>
      </c>
      <c r="BE9" s="201">
        <v>12</v>
      </c>
      <c r="BF9" s="26"/>
      <c r="BG9" s="26"/>
      <c r="BH9" s="153">
        <v>4</v>
      </c>
      <c r="BI9" s="153">
        <v>5</v>
      </c>
      <c r="BJ9" s="153">
        <v>4</v>
      </c>
      <c r="BK9" s="153">
        <v>5</v>
      </c>
      <c r="BL9" s="133">
        <v>10</v>
      </c>
      <c r="BM9" s="133">
        <v>85</v>
      </c>
      <c r="BN9" s="57"/>
      <c r="BO9" s="57"/>
      <c r="BP9" s="57"/>
      <c r="BQ9" s="57"/>
      <c r="BR9" s="57"/>
      <c r="BS9" s="57"/>
      <c r="BT9" s="133"/>
      <c r="BU9" s="133"/>
      <c r="BV9" s="133"/>
      <c r="BW9" s="133"/>
      <c r="BX9" s="201" t="s">
        <v>43</v>
      </c>
      <c r="BY9" s="153" t="s">
        <v>48</v>
      </c>
      <c r="BZ9" s="26"/>
      <c r="CA9" s="153" t="s">
        <v>105</v>
      </c>
      <c r="CB9" s="133" t="s">
        <v>105</v>
      </c>
      <c r="CC9" s="133" t="s">
        <v>49</v>
      </c>
      <c r="CD9" s="133"/>
      <c r="CE9" s="133"/>
      <c r="CF9" s="133"/>
      <c r="CG9" s="133"/>
      <c r="CH9" s="133"/>
      <c r="CI9" s="133"/>
      <c r="CJ9" s="133"/>
      <c r="CK9" s="153" t="s">
        <v>94</v>
      </c>
      <c r="CL9" s="133"/>
      <c r="CM9" s="153" t="s">
        <v>359</v>
      </c>
      <c r="CN9" s="133"/>
      <c r="CO9" s="57"/>
      <c r="CP9" s="133"/>
      <c r="CQ9" s="133"/>
    </row>
    <row r="10" spans="1:95" ht="14.25" customHeight="1">
      <c r="A10" s="256">
        <v>25</v>
      </c>
      <c r="B10" s="133">
        <v>8</v>
      </c>
      <c r="C10" s="133" t="s">
        <v>324</v>
      </c>
      <c r="D10" s="110">
        <v>4</v>
      </c>
      <c r="E10" s="257">
        <v>14.9</v>
      </c>
      <c r="F10" s="257">
        <v>5.5</v>
      </c>
      <c r="G10" s="110"/>
      <c r="H10" s="110"/>
      <c r="I10" s="110"/>
      <c r="J10" s="46">
        <v>28</v>
      </c>
      <c r="K10" s="46">
        <v>26</v>
      </c>
      <c r="L10" s="153">
        <v>26</v>
      </c>
      <c r="M10" s="46"/>
      <c r="N10" s="46">
        <v>42</v>
      </c>
      <c r="O10" s="153">
        <v>42</v>
      </c>
      <c r="P10" s="46">
        <v>45</v>
      </c>
      <c r="Q10" s="57" t="s">
        <v>159</v>
      </c>
      <c r="R10" s="57"/>
      <c r="S10" s="57"/>
      <c r="T10" s="133"/>
      <c r="U10" s="133"/>
      <c r="V10" s="133"/>
      <c r="W10" s="153">
        <v>201</v>
      </c>
      <c r="X10" s="153">
        <v>244</v>
      </c>
      <c r="Y10" s="153">
        <v>244</v>
      </c>
      <c r="Z10" s="46"/>
      <c r="AA10" s="153"/>
      <c r="AB10" s="153"/>
      <c r="AC10" s="46">
        <v>34</v>
      </c>
      <c r="AD10" s="57"/>
      <c r="AE10" s="57"/>
      <c r="AF10" s="57"/>
      <c r="AG10" s="133"/>
      <c r="AH10" s="133"/>
      <c r="AI10" s="133"/>
      <c r="AJ10" s="153">
        <v>14</v>
      </c>
      <c r="AK10" s="153">
        <v>15</v>
      </c>
      <c r="AL10" s="153">
        <v>15</v>
      </c>
      <c r="AM10" s="46"/>
      <c r="AN10" s="153">
        <v>26</v>
      </c>
      <c r="AO10" s="153">
        <v>26</v>
      </c>
      <c r="AP10" s="153"/>
      <c r="AQ10" s="57" t="s">
        <v>268</v>
      </c>
      <c r="AR10" s="57"/>
      <c r="AS10" s="57"/>
      <c r="AT10" s="133"/>
      <c r="AU10" s="133"/>
      <c r="AV10" s="133"/>
      <c r="AW10" s="133"/>
      <c r="AX10" s="133"/>
      <c r="AY10" s="133"/>
      <c r="AZ10" s="153">
        <v>28</v>
      </c>
      <c r="BA10" s="153">
        <v>28</v>
      </c>
      <c r="BB10" s="153">
        <v>102</v>
      </c>
      <c r="BC10" s="153">
        <v>89</v>
      </c>
      <c r="BD10" s="201">
        <v>102</v>
      </c>
      <c r="BE10" s="201">
        <v>7</v>
      </c>
      <c r="BF10" s="26"/>
      <c r="BG10" s="26"/>
      <c r="BH10" s="153">
        <v>141</v>
      </c>
      <c r="BI10" s="153">
        <v>43</v>
      </c>
      <c r="BJ10" s="153">
        <v>141</v>
      </c>
      <c r="BK10" s="153">
        <v>43</v>
      </c>
      <c r="BL10" s="133"/>
      <c r="BM10" s="133"/>
      <c r="BN10" s="57" t="s">
        <v>348</v>
      </c>
      <c r="BO10" s="57" t="s">
        <v>1204</v>
      </c>
      <c r="BP10" s="57"/>
      <c r="BQ10" s="57"/>
      <c r="BR10" s="57"/>
      <c r="BS10" s="57"/>
      <c r="BT10" s="133"/>
      <c r="BU10" s="133"/>
      <c r="BV10" s="133"/>
      <c r="BW10" s="133"/>
      <c r="BX10" s="201" t="s">
        <v>43</v>
      </c>
      <c r="BY10" s="153" t="s">
        <v>48</v>
      </c>
      <c r="BZ10" s="26"/>
      <c r="CA10" s="153" t="s">
        <v>509</v>
      </c>
      <c r="CB10" s="133" t="s">
        <v>49</v>
      </c>
      <c r="CC10" s="133" t="s">
        <v>105</v>
      </c>
      <c r="CD10" s="133"/>
      <c r="CE10" s="133"/>
      <c r="CF10" s="133"/>
      <c r="CG10" s="133"/>
      <c r="CH10" s="133"/>
      <c r="CI10" s="133"/>
      <c r="CJ10" s="133"/>
      <c r="CK10" s="153" t="s">
        <v>94</v>
      </c>
      <c r="CL10" s="133"/>
      <c r="CM10" s="153" t="s">
        <v>1111</v>
      </c>
      <c r="CN10" s="133"/>
      <c r="CO10" s="57"/>
      <c r="CP10" s="133"/>
      <c r="CQ10" s="133"/>
    </row>
    <row r="11" spans="1:95" ht="14.25" customHeight="1">
      <c r="A11" s="256">
        <v>25</v>
      </c>
      <c r="B11" s="256">
        <v>9</v>
      </c>
      <c r="C11" s="256" t="s">
        <v>79</v>
      </c>
      <c r="D11" s="110" t="s">
        <v>650</v>
      </c>
      <c r="E11" s="257" t="s">
        <v>650</v>
      </c>
      <c r="F11" s="257" t="s">
        <v>650</v>
      </c>
      <c r="G11" s="110"/>
      <c r="H11" s="110"/>
      <c r="I11" s="110"/>
      <c r="J11" s="46">
        <v>18</v>
      </c>
      <c r="K11" s="46"/>
      <c r="L11" s="153"/>
      <c r="M11" s="46"/>
      <c r="N11" s="46"/>
      <c r="O11" s="153"/>
      <c r="P11" s="46"/>
      <c r="Q11" s="193" t="s">
        <v>245</v>
      </c>
      <c r="R11" s="193"/>
      <c r="S11" s="193"/>
      <c r="T11" s="256"/>
      <c r="U11" s="256"/>
      <c r="V11" s="256"/>
      <c r="W11" s="153">
        <v>55</v>
      </c>
      <c r="X11" s="46"/>
      <c r="Y11" s="153"/>
      <c r="Z11" s="46"/>
      <c r="AA11" s="153"/>
      <c r="AB11" s="153"/>
      <c r="AC11" s="46"/>
      <c r="AD11" s="193"/>
      <c r="AE11" s="193"/>
      <c r="AF11" s="193"/>
      <c r="AG11" s="256"/>
      <c r="AH11" s="256"/>
      <c r="AI11" s="256"/>
      <c r="AJ11" s="46"/>
      <c r="AK11" s="46"/>
      <c r="AL11" s="153"/>
      <c r="AM11" s="46"/>
      <c r="AN11" s="153"/>
      <c r="AO11" s="153"/>
      <c r="AP11" s="46"/>
      <c r="AQ11" s="193" t="s">
        <v>249</v>
      </c>
      <c r="AR11" s="193"/>
      <c r="AS11" s="193"/>
      <c r="AT11" s="256"/>
      <c r="AU11" s="256"/>
      <c r="AV11" s="256"/>
      <c r="AW11" s="256"/>
      <c r="AX11" s="256"/>
      <c r="AY11" s="256"/>
      <c r="AZ11" s="153">
        <v>16</v>
      </c>
      <c r="BA11" s="153">
        <v>14</v>
      </c>
      <c r="BB11" s="26"/>
      <c r="BC11" s="26"/>
      <c r="BD11" s="201"/>
      <c r="BE11" s="201" t="s">
        <v>186</v>
      </c>
      <c r="BF11" s="26"/>
      <c r="BG11" s="26"/>
      <c r="BH11" s="153"/>
      <c r="BI11" s="153"/>
      <c r="BJ11" s="153"/>
      <c r="BK11" s="153"/>
      <c r="BL11" s="256">
        <v>6</v>
      </c>
      <c r="BM11" s="256">
        <v>11</v>
      </c>
      <c r="BN11" s="193" t="s">
        <v>90</v>
      </c>
      <c r="BO11" s="193" t="s">
        <v>245</v>
      </c>
      <c r="BP11" s="193"/>
      <c r="BQ11" s="193"/>
      <c r="BR11" s="193"/>
      <c r="BS11" s="193"/>
      <c r="BT11" s="193"/>
      <c r="BU11" s="193"/>
      <c r="BV11" s="193"/>
      <c r="BW11" s="193"/>
      <c r="BX11" s="201"/>
      <c r="BY11" s="153" t="s">
        <v>48</v>
      </c>
      <c r="BZ11" s="26"/>
      <c r="CA11" s="153"/>
      <c r="CB11" s="193" t="s">
        <v>105</v>
      </c>
      <c r="CC11" s="256" t="s">
        <v>105</v>
      </c>
      <c r="CD11" s="256"/>
      <c r="CE11" s="256"/>
      <c r="CF11" s="256"/>
      <c r="CG11" s="256"/>
      <c r="CH11" s="256"/>
      <c r="CI11" s="256"/>
      <c r="CJ11" s="256"/>
      <c r="CK11" s="153" t="s">
        <v>94</v>
      </c>
      <c r="CL11" s="256"/>
      <c r="CM11" s="153" t="s">
        <v>114</v>
      </c>
      <c r="CN11" s="256"/>
      <c r="CO11" s="193"/>
      <c r="CP11" s="256"/>
      <c r="CQ11" s="256"/>
    </row>
    <row r="12" spans="1:95" ht="14.25" customHeight="1">
      <c r="A12" s="256">
        <v>25</v>
      </c>
      <c r="B12" s="256">
        <v>10</v>
      </c>
      <c r="C12" s="256" t="s">
        <v>243</v>
      </c>
      <c r="D12" s="110">
        <v>4</v>
      </c>
      <c r="E12" s="257">
        <v>12.1</v>
      </c>
      <c r="F12" s="257">
        <v>8.1</v>
      </c>
      <c r="G12" s="110"/>
      <c r="H12" s="110"/>
      <c r="I12" s="110"/>
      <c r="J12" s="46">
        <v>16</v>
      </c>
      <c r="K12" s="46">
        <v>14</v>
      </c>
      <c r="L12" s="153">
        <v>14</v>
      </c>
      <c r="M12" s="46"/>
      <c r="N12" s="46"/>
      <c r="O12" s="153"/>
      <c r="P12" s="46"/>
      <c r="Q12" s="193"/>
      <c r="R12" s="193"/>
      <c r="S12" s="193"/>
      <c r="T12" s="256"/>
      <c r="U12" s="256"/>
      <c r="V12" s="256"/>
      <c r="W12" s="153">
        <v>98</v>
      </c>
      <c r="X12" s="153">
        <v>74</v>
      </c>
      <c r="Y12" s="153">
        <v>74</v>
      </c>
      <c r="Z12" s="46"/>
      <c r="AA12" s="153"/>
      <c r="AB12" s="153"/>
      <c r="AC12" s="46">
        <v>63</v>
      </c>
      <c r="AD12" s="193"/>
      <c r="AE12" s="193"/>
      <c r="AF12" s="193"/>
      <c r="AG12" s="256"/>
      <c r="AH12" s="256"/>
      <c r="AI12" s="256"/>
      <c r="AJ12" s="46"/>
      <c r="AK12" s="46"/>
      <c r="AL12" s="153"/>
      <c r="AM12" s="46"/>
      <c r="AN12" s="153"/>
      <c r="AO12" s="153"/>
      <c r="AP12" s="46"/>
      <c r="AQ12" s="193"/>
      <c r="AR12" s="193"/>
      <c r="AS12" s="193"/>
      <c r="AT12" s="256"/>
      <c r="AU12" s="256"/>
      <c r="AV12" s="256"/>
      <c r="AW12" s="256"/>
      <c r="AX12" s="256"/>
      <c r="AY12" s="256"/>
      <c r="AZ12" s="153">
        <v>27</v>
      </c>
      <c r="BA12" s="153">
        <v>26</v>
      </c>
      <c r="BB12" s="153">
        <v>24</v>
      </c>
      <c r="BC12" s="153">
        <v>22</v>
      </c>
      <c r="BD12" s="201">
        <v>24</v>
      </c>
      <c r="BE12" s="201">
        <v>22</v>
      </c>
      <c r="BF12" s="26"/>
      <c r="BG12" s="26"/>
      <c r="BH12" s="153"/>
      <c r="BI12" s="153"/>
      <c r="BJ12" s="153"/>
      <c r="BK12" s="153"/>
      <c r="BL12" s="256"/>
      <c r="BM12" s="256"/>
      <c r="BN12" s="193"/>
      <c r="BO12" s="193"/>
      <c r="BP12" s="193"/>
      <c r="BQ12" s="193"/>
      <c r="BR12" s="193"/>
      <c r="BS12" s="193"/>
      <c r="BT12" s="193"/>
      <c r="BU12" s="193"/>
      <c r="BV12" s="193"/>
      <c r="BW12" s="193"/>
      <c r="BX12" s="201" t="s">
        <v>53</v>
      </c>
      <c r="BY12" s="153" t="s">
        <v>48</v>
      </c>
      <c r="BZ12" s="26"/>
      <c r="CA12" s="153"/>
      <c r="CB12" s="193" t="s">
        <v>49</v>
      </c>
      <c r="CC12" s="256" t="s">
        <v>49</v>
      </c>
      <c r="CD12" s="256"/>
      <c r="CE12" s="256"/>
      <c r="CF12" s="256"/>
      <c r="CG12" s="256"/>
      <c r="CH12" s="256"/>
      <c r="CI12" s="256"/>
      <c r="CJ12" s="256"/>
      <c r="CK12" s="153" t="s">
        <v>94</v>
      </c>
      <c r="CL12" s="256"/>
      <c r="CM12" s="153" t="s">
        <v>114</v>
      </c>
      <c r="CN12" s="256"/>
      <c r="CO12" s="193"/>
      <c r="CP12" s="256"/>
      <c r="CQ12" s="256"/>
    </row>
    <row r="13" spans="1:95" ht="14.25" customHeight="1">
      <c r="A13" s="256">
        <v>25</v>
      </c>
      <c r="B13" s="256">
        <v>11</v>
      </c>
      <c r="C13" s="256" t="s">
        <v>79</v>
      </c>
      <c r="D13" s="110">
        <v>4</v>
      </c>
      <c r="E13" s="257">
        <v>12.9</v>
      </c>
      <c r="F13" s="257">
        <v>9.9</v>
      </c>
      <c r="G13" s="110"/>
      <c r="H13" s="110"/>
      <c r="I13" s="110"/>
      <c r="J13" s="46">
        <v>16</v>
      </c>
      <c r="K13" s="46">
        <v>19</v>
      </c>
      <c r="L13" s="153">
        <v>19</v>
      </c>
      <c r="M13" s="46"/>
      <c r="N13" s="46">
        <v>23</v>
      </c>
      <c r="O13" s="153">
        <v>23</v>
      </c>
      <c r="P13" s="46">
        <v>24</v>
      </c>
      <c r="Q13" s="193" t="s">
        <v>214</v>
      </c>
      <c r="R13" s="193"/>
      <c r="S13" s="193"/>
      <c r="T13" s="256"/>
      <c r="U13" s="256"/>
      <c r="V13" s="256"/>
      <c r="W13" s="153">
        <v>87</v>
      </c>
      <c r="X13" s="153">
        <v>76</v>
      </c>
      <c r="Y13" s="153">
        <v>76</v>
      </c>
      <c r="Z13" s="46"/>
      <c r="AA13" s="153">
        <v>62.5</v>
      </c>
      <c r="AB13" s="153">
        <v>62.5</v>
      </c>
      <c r="AC13" s="46"/>
      <c r="AD13" s="193" t="s">
        <v>67</v>
      </c>
      <c r="AE13" s="193"/>
      <c r="AF13" s="193"/>
      <c r="AG13" s="256"/>
      <c r="AH13" s="256"/>
      <c r="AI13" s="256"/>
      <c r="AJ13" s="46"/>
      <c r="AK13" s="46"/>
      <c r="AL13" s="153"/>
      <c r="AM13" s="46"/>
      <c r="AN13" s="153"/>
      <c r="AO13" s="153"/>
      <c r="AP13" s="46"/>
      <c r="AQ13" s="193"/>
      <c r="AR13" s="193"/>
      <c r="AS13" s="193"/>
      <c r="AT13" s="256"/>
      <c r="AU13" s="256"/>
      <c r="AV13" s="256"/>
      <c r="AW13" s="256"/>
      <c r="AX13" s="256"/>
      <c r="AY13" s="256"/>
      <c r="AZ13" s="153">
        <v>39</v>
      </c>
      <c r="BA13" s="153">
        <v>19</v>
      </c>
      <c r="BB13" s="153">
        <v>27</v>
      </c>
      <c r="BC13" s="153">
        <v>28</v>
      </c>
      <c r="BD13" s="201">
        <v>27</v>
      </c>
      <c r="BE13" s="201">
        <v>28</v>
      </c>
      <c r="BF13" s="26"/>
      <c r="BG13" s="26"/>
      <c r="BH13" s="153">
        <v>22</v>
      </c>
      <c r="BI13" s="153">
        <v>14</v>
      </c>
      <c r="BJ13" s="153">
        <v>22</v>
      </c>
      <c r="BK13" s="153">
        <v>14</v>
      </c>
      <c r="BL13" s="256">
        <v>4</v>
      </c>
      <c r="BM13" s="256">
        <v>8</v>
      </c>
      <c r="BN13" s="193" t="s">
        <v>90</v>
      </c>
      <c r="BO13" s="193" t="s">
        <v>255</v>
      </c>
      <c r="BP13" s="193"/>
      <c r="BQ13" s="193"/>
      <c r="BR13" s="193"/>
      <c r="BS13" s="193"/>
      <c r="BT13" s="193"/>
      <c r="BU13" s="193"/>
      <c r="BV13" s="193"/>
      <c r="BW13" s="193"/>
      <c r="BX13" s="201" t="s">
        <v>43</v>
      </c>
      <c r="BY13" s="153" t="s">
        <v>48</v>
      </c>
      <c r="BZ13" s="26"/>
      <c r="CA13" s="153" t="s">
        <v>105</v>
      </c>
      <c r="CB13" s="193" t="s">
        <v>105</v>
      </c>
      <c r="CC13" s="256" t="s">
        <v>54</v>
      </c>
      <c r="CD13" s="256"/>
      <c r="CE13" s="256"/>
      <c r="CF13" s="256"/>
      <c r="CG13" s="256"/>
      <c r="CH13" s="256"/>
      <c r="CI13" s="256"/>
      <c r="CJ13" s="256"/>
      <c r="CK13" s="153" t="s">
        <v>94</v>
      </c>
      <c r="CL13" s="256"/>
      <c r="CM13" s="153" t="s">
        <v>1154</v>
      </c>
      <c r="CN13" s="256"/>
      <c r="CO13" s="193"/>
      <c r="CP13" s="256"/>
      <c r="CQ13" s="256"/>
    </row>
    <row r="14" spans="1:95" ht="14.25" customHeight="1">
      <c r="A14" s="256">
        <v>25</v>
      </c>
      <c r="B14" s="256">
        <v>12</v>
      </c>
      <c r="C14" s="256" t="s">
        <v>352</v>
      </c>
      <c r="D14" s="110" t="s">
        <v>650</v>
      </c>
      <c r="E14" s="257" t="s">
        <v>650</v>
      </c>
      <c r="F14" s="257" t="s">
        <v>650</v>
      </c>
      <c r="G14" s="110"/>
      <c r="H14" s="110"/>
      <c r="I14" s="110"/>
      <c r="J14" s="46">
        <v>12</v>
      </c>
      <c r="K14" s="46">
        <v>9</v>
      </c>
      <c r="L14" s="153">
        <v>9</v>
      </c>
      <c r="M14" s="46"/>
      <c r="N14" s="46">
        <v>36</v>
      </c>
      <c r="O14" s="153">
        <v>36</v>
      </c>
      <c r="P14" s="46">
        <v>9</v>
      </c>
      <c r="Q14" s="193" t="s">
        <v>174</v>
      </c>
      <c r="R14" s="193"/>
      <c r="S14" s="193"/>
      <c r="T14" s="256"/>
      <c r="U14" s="256"/>
      <c r="V14" s="256"/>
      <c r="W14" s="153">
        <v>101</v>
      </c>
      <c r="X14" s="153">
        <v>94</v>
      </c>
      <c r="Y14" s="153">
        <v>94</v>
      </c>
      <c r="Z14" s="46"/>
      <c r="AA14" s="153"/>
      <c r="AB14" s="153"/>
      <c r="AC14" s="46">
        <v>33</v>
      </c>
      <c r="AD14" s="193" t="s">
        <v>168</v>
      </c>
      <c r="AE14" s="193"/>
      <c r="AF14" s="193"/>
      <c r="AG14" s="256"/>
      <c r="AH14" s="256"/>
      <c r="AI14" s="256"/>
      <c r="AJ14" s="46"/>
      <c r="AK14" s="46"/>
      <c r="AL14" s="153"/>
      <c r="AM14" s="46"/>
      <c r="AN14" s="153">
        <v>19</v>
      </c>
      <c r="AO14" s="153">
        <v>19</v>
      </c>
      <c r="AP14" s="46"/>
      <c r="AQ14" s="193"/>
      <c r="AR14" s="193"/>
      <c r="AS14" s="193"/>
      <c r="AT14" s="256"/>
      <c r="AU14" s="256"/>
      <c r="AV14" s="256"/>
      <c r="AW14" s="256"/>
      <c r="AX14" s="256"/>
      <c r="AY14" s="256"/>
      <c r="AZ14" s="153">
        <v>115</v>
      </c>
      <c r="BA14" s="153">
        <v>60</v>
      </c>
      <c r="BB14" s="153">
        <v>85</v>
      </c>
      <c r="BC14" s="153">
        <v>78</v>
      </c>
      <c r="BD14" s="201">
        <v>85</v>
      </c>
      <c r="BE14" s="201">
        <v>78</v>
      </c>
      <c r="BF14" s="26"/>
      <c r="BG14" s="26"/>
      <c r="BH14" s="153">
        <v>98</v>
      </c>
      <c r="BI14" s="153">
        <v>71</v>
      </c>
      <c r="BJ14" s="153">
        <v>98</v>
      </c>
      <c r="BK14" s="153">
        <v>71</v>
      </c>
      <c r="BL14" s="256">
        <v>67</v>
      </c>
      <c r="BM14" s="256">
        <v>97</v>
      </c>
      <c r="BN14" s="193" t="s">
        <v>249</v>
      </c>
      <c r="BO14" s="193" t="s">
        <v>151</v>
      </c>
      <c r="BP14" s="193"/>
      <c r="BQ14" s="193"/>
      <c r="BR14" s="193"/>
      <c r="BS14" s="193"/>
      <c r="BT14" s="256"/>
      <c r="BU14" s="256"/>
      <c r="BV14" s="256"/>
      <c r="BW14" s="256"/>
      <c r="BX14" s="201" t="s">
        <v>43</v>
      </c>
      <c r="BY14" s="153" t="s">
        <v>48</v>
      </c>
      <c r="BZ14" s="26"/>
      <c r="CA14" s="153" t="s">
        <v>509</v>
      </c>
      <c r="CB14" s="256" t="s">
        <v>105</v>
      </c>
      <c r="CC14" s="256" t="s">
        <v>105</v>
      </c>
      <c r="CD14" s="256"/>
      <c r="CE14" s="256"/>
      <c r="CF14" s="256"/>
      <c r="CG14" s="256"/>
      <c r="CH14" s="256"/>
      <c r="CI14" s="256"/>
      <c r="CJ14" s="256"/>
      <c r="CK14" s="153" t="s">
        <v>94</v>
      </c>
      <c r="CL14" s="256"/>
      <c r="CM14" s="153" t="s">
        <v>1205</v>
      </c>
      <c r="CN14" s="256"/>
      <c r="CO14" s="193"/>
      <c r="CP14" s="256"/>
      <c r="CQ14" s="256"/>
    </row>
    <row r="15" spans="1:95" ht="14.25" customHeight="1">
      <c r="A15" s="256">
        <v>25</v>
      </c>
      <c r="B15" s="133">
        <v>13</v>
      </c>
      <c r="C15" s="133" t="s">
        <v>352</v>
      </c>
      <c r="D15" s="110">
        <v>3</v>
      </c>
      <c r="E15" s="257">
        <v>11.5</v>
      </c>
      <c r="F15" s="257">
        <v>14.6</v>
      </c>
      <c r="G15" s="110"/>
      <c r="H15" s="110"/>
      <c r="I15" s="110"/>
      <c r="J15" s="46">
        <v>13</v>
      </c>
      <c r="K15" s="46">
        <v>14</v>
      </c>
      <c r="L15" s="153">
        <v>14</v>
      </c>
      <c r="M15" s="46"/>
      <c r="N15" s="46">
        <v>3</v>
      </c>
      <c r="O15" s="153">
        <v>3</v>
      </c>
      <c r="P15" s="46">
        <v>8</v>
      </c>
      <c r="Q15" s="57" t="s">
        <v>245</v>
      </c>
      <c r="R15" s="57"/>
      <c r="S15" s="57"/>
      <c r="T15" s="133"/>
      <c r="U15" s="133"/>
      <c r="V15" s="133"/>
      <c r="W15" s="153">
        <v>124</v>
      </c>
      <c r="X15" s="153">
        <v>97</v>
      </c>
      <c r="Y15" s="153">
        <v>97</v>
      </c>
      <c r="Z15" s="46"/>
      <c r="AA15" s="153">
        <v>96</v>
      </c>
      <c r="AB15" s="153">
        <v>96</v>
      </c>
      <c r="AC15" s="153">
        <v>68</v>
      </c>
      <c r="AD15" s="57" t="s">
        <v>38</v>
      </c>
      <c r="AE15" s="57"/>
      <c r="AF15" s="57"/>
      <c r="AG15" s="133"/>
      <c r="AH15" s="133"/>
      <c r="AI15" s="133"/>
      <c r="AJ15" s="46"/>
      <c r="AK15" s="46"/>
      <c r="AL15" s="153"/>
      <c r="AM15" s="46"/>
      <c r="AN15" s="153"/>
      <c r="AO15" s="153"/>
      <c r="AP15" s="46"/>
      <c r="AQ15" s="57"/>
      <c r="AR15" s="57"/>
      <c r="AS15" s="57"/>
      <c r="AT15" s="133"/>
      <c r="AU15" s="133"/>
      <c r="AV15" s="133"/>
      <c r="AW15" s="133"/>
      <c r="AX15" s="133"/>
      <c r="AY15" s="133"/>
      <c r="AZ15" s="153">
        <v>128</v>
      </c>
      <c r="BA15" s="153">
        <v>95</v>
      </c>
      <c r="BB15" s="153">
        <v>120</v>
      </c>
      <c r="BC15" s="153">
        <v>60</v>
      </c>
      <c r="BD15" s="201">
        <v>120</v>
      </c>
      <c r="BE15" s="201">
        <v>60</v>
      </c>
      <c r="BF15" s="26"/>
      <c r="BG15" s="26"/>
      <c r="BH15" s="153">
        <v>61</v>
      </c>
      <c r="BI15" s="153">
        <v>43</v>
      </c>
      <c r="BJ15" s="153">
        <v>61</v>
      </c>
      <c r="BK15" s="153">
        <v>43</v>
      </c>
      <c r="BL15" s="133"/>
      <c r="BM15" s="133"/>
      <c r="BN15" s="57" t="s">
        <v>227</v>
      </c>
      <c r="BO15" s="57" t="s">
        <v>328</v>
      </c>
      <c r="BP15" s="57"/>
      <c r="BQ15" s="57"/>
      <c r="BR15" s="57"/>
      <c r="BS15" s="57"/>
      <c r="BT15" s="133"/>
      <c r="BU15" s="133"/>
      <c r="BV15" s="133"/>
      <c r="BW15" s="133"/>
      <c r="BX15" s="201" t="s">
        <v>43</v>
      </c>
      <c r="BY15" s="153" t="s">
        <v>48</v>
      </c>
      <c r="BZ15" s="26"/>
      <c r="CA15" s="153" t="s">
        <v>42</v>
      </c>
      <c r="CB15" s="133" t="s">
        <v>48</v>
      </c>
      <c r="CC15" s="133" t="s">
        <v>105</v>
      </c>
      <c r="CD15" s="133"/>
      <c r="CE15" s="133"/>
      <c r="CF15" s="133"/>
      <c r="CG15" s="133"/>
      <c r="CH15" s="133"/>
      <c r="CI15" s="133"/>
      <c r="CJ15" s="133"/>
      <c r="CK15" s="153" t="s">
        <v>94</v>
      </c>
      <c r="CL15" s="133"/>
      <c r="CM15" s="153"/>
      <c r="CN15" s="133"/>
      <c r="CO15" s="57"/>
      <c r="CP15" s="133"/>
      <c r="CQ15" s="133"/>
    </row>
    <row r="16" spans="1:95" ht="14.25" customHeight="1">
      <c r="A16" s="256">
        <v>25</v>
      </c>
      <c r="B16" s="133">
        <v>14</v>
      </c>
      <c r="C16" s="133" t="s">
        <v>352</v>
      </c>
      <c r="D16" s="110">
        <v>3</v>
      </c>
      <c r="E16" s="257">
        <v>13.6</v>
      </c>
      <c r="F16" s="257">
        <v>12.6</v>
      </c>
      <c r="G16" s="110"/>
      <c r="H16" s="110"/>
      <c r="I16" s="110"/>
      <c r="J16" s="46">
        <v>10</v>
      </c>
      <c r="K16" s="46">
        <v>10</v>
      </c>
      <c r="L16" s="153">
        <v>10</v>
      </c>
      <c r="M16" s="46"/>
      <c r="N16" s="46">
        <v>11</v>
      </c>
      <c r="O16" s="153">
        <v>11</v>
      </c>
      <c r="P16" s="46">
        <v>14</v>
      </c>
      <c r="Q16" s="57" t="s">
        <v>90</v>
      </c>
      <c r="R16" s="57"/>
      <c r="S16" s="57"/>
      <c r="T16" s="133"/>
      <c r="U16" s="133"/>
      <c r="V16" s="133"/>
      <c r="W16" s="153">
        <v>97</v>
      </c>
      <c r="X16" s="153">
        <v>92</v>
      </c>
      <c r="Y16" s="153">
        <v>92</v>
      </c>
      <c r="Z16" s="46"/>
      <c r="AA16" s="153">
        <v>77</v>
      </c>
      <c r="AB16" s="153">
        <v>77</v>
      </c>
      <c r="AC16" s="153">
        <v>71</v>
      </c>
      <c r="AD16" s="57" t="s">
        <v>505</v>
      </c>
      <c r="AE16" s="57"/>
      <c r="AF16" s="57"/>
      <c r="AG16" s="133"/>
      <c r="AH16" s="133"/>
      <c r="AI16" s="133"/>
      <c r="AJ16" s="46"/>
      <c r="AK16" s="46"/>
      <c r="AL16" s="153"/>
      <c r="AM16" s="46"/>
      <c r="AN16" s="153"/>
      <c r="AO16" s="153"/>
      <c r="AP16" s="46"/>
      <c r="AQ16" s="57"/>
      <c r="AR16" s="57"/>
      <c r="AS16" s="57"/>
      <c r="AT16" s="133"/>
      <c r="AU16" s="133"/>
      <c r="AV16" s="133"/>
      <c r="AW16" s="133"/>
      <c r="AX16" s="133"/>
      <c r="AY16" s="133"/>
      <c r="AZ16" s="153">
        <v>104</v>
      </c>
      <c r="BA16" s="153">
        <v>90</v>
      </c>
      <c r="BB16" s="153">
        <v>85</v>
      </c>
      <c r="BC16" s="153">
        <v>80</v>
      </c>
      <c r="BD16" s="201">
        <v>85</v>
      </c>
      <c r="BE16" s="201">
        <v>80</v>
      </c>
      <c r="BF16" s="26"/>
      <c r="BG16" s="26"/>
      <c r="BH16" s="153">
        <v>78</v>
      </c>
      <c r="BI16" s="153">
        <v>65</v>
      </c>
      <c r="BJ16" s="153">
        <v>78</v>
      </c>
      <c r="BK16" s="153">
        <v>65</v>
      </c>
      <c r="BL16" s="133">
        <v>79</v>
      </c>
      <c r="BM16" s="133">
        <v>94</v>
      </c>
      <c r="BN16" s="57" t="s">
        <v>265</v>
      </c>
      <c r="BO16" s="57" t="s">
        <v>227</v>
      </c>
      <c r="BP16" s="57"/>
      <c r="BQ16" s="57"/>
      <c r="BR16" s="57"/>
      <c r="BS16" s="57"/>
      <c r="BT16" s="133"/>
      <c r="BU16" s="133"/>
      <c r="BV16" s="133"/>
      <c r="BW16" s="133"/>
      <c r="BX16" s="201" t="s">
        <v>43</v>
      </c>
      <c r="BY16" s="153" t="s">
        <v>48</v>
      </c>
      <c r="BZ16" s="26"/>
      <c r="CA16" s="153" t="s">
        <v>105</v>
      </c>
      <c r="CB16" s="133" t="s">
        <v>105</v>
      </c>
      <c r="CC16" s="133" t="s">
        <v>105</v>
      </c>
      <c r="CD16" s="133"/>
      <c r="CE16" s="133"/>
      <c r="CF16" s="133"/>
      <c r="CG16" s="133"/>
      <c r="CH16" s="133"/>
      <c r="CI16" s="133"/>
      <c r="CJ16" s="133"/>
      <c r="CK16" s="153" t="s">
        <v>94</v>
      </c>
      <c r="CL16" s="133"/>
      <c r="CM16" s="153"/>
      <c r="CN16" s="133"/>
      <c r="CO16" s="57"/>
      <c r="CP16" s="133"/>
      <c r="CQ16" s="133"/>
    </row>
    <row r="17" spans="1:95" ht="14.25" customHeight="1">
      <c r="A17" s="256">
        <v>25</v>
      </c>
      <c r="B17" s="133">
        <v>15</v>
      </c>
      <c r="C17" s="133" t="s">
        <v>243</v>
      </c>
      <c r="D17" s="110">
        <v>3</v>
      </c>
      <c r="E17" s="257">
        <v>16.8</v>
      </c>
      <c r="F17" s="257">
        <v>9.65</v>
      </c>
      <c r="G17" s="110"/>
      <c r="H17" s="110"/>
      <c r="I17" s="110"/>
      <c r="J17" s="46">
        <v>16</v>
      </c>
      <c r="K17" s="46">
        <v>14</v>
      </c>
      <c r="L17" s="153">
        <v>14</v>
      </c>
      <c r="M17" s="46"/>
      <c r="N17" s="46">
        <v>16</v>
      </c>
      <c r="O17" s="153">
        <v>16</v>
      </c>
      <c r="P17" s="46">
        <v>9</v>
      </c>
      <c r="Q17" s="57" t="s">
        <v>90</v>
      </c>
      <c r="R17" s="57"/>
      <c r="S17" s="57"/>
      <c r="T17" s="133"/>
      <c r="U17" s="133"/>
      <c r="V17" s="133"/>
      <c r="W17" s="153">
        <v>128</v>
      </c>
      <c r="X17" s="153">
        <v>122</v>
      </c>
      <c r="Y17" s="153">
        <v>122</v>
      </c>
      <c r="Z17" s="46"/>
      <c r="AA17" s="153">
        <v>48.5</v>
      </c>
      <c r="AB17" s="153">
        <v>48.5</v>
      </c>
      <c r="AC17" s="153">
        <v>87</v>
      </c>
      <c r="AD17" s="57" t="s">
        <v>267</v>
      </c>
      <c r="AE17" s="57"/>
      <c r="AF17" s="57"/>
      <c r="AG17" s="133"/>
      <c r="AH17" s="133"/>
      <c r="AI17" s="133"/>
      <c r="AJ17" s="46"/>
      <c r="AK17" s="46"/>
      <c r="AL17" s="153"/>
      <c r="AM17" s="46"/>
      <c r="AN17" s="153"/>
      <c r="AO17" s="153"/>
      <c r="AP17" s="46"/>
      <c r="AQ17" s="57"/>
      <c r="AR17" s="57"/>
      <c r="AS17" s="57"/>
      <c r="AT17" s="133"/>
      <c r="AU17" s="133"/>
      <c r="AV17" s="133"/>
      <c r="AW17" s="133"/>
      <c r="AX17" s="133"/>
      <c r="AY17" s="133"/>
      <c r="AZ17" s="153">
        <v>28</v>
      </c>
      <c r="BA17" s="153">
        <v>19</v>
      </c>
      <c r="BB17" s="153">
        <v>26</v>
      </c>
      <c r="BC17" s="153">
        <v>23</v>
      </c>
      <c r="BD17" s="201">
        <v>26</v>
      </c>
      <c r="BE17" s="201">
        <v>23</v>
      </c>
      <c r="BF17" s="26"/>
      <c r="BG17" s="26"/>
      <c r="BH17" s="153">
        <v>5</v>
      </c>
      <c r="BI17" s="153">
        <v>2</v>
      </c>
      <c r="BJ17" s="153">
        <v>5</v>
      </c>
      <c r="BK17" s="153">
        <v>2</v>
      </c>
      <c r="BL17" s="133">
        <v>12</v>
      </c>
      <c r="BM17" s="133">
        <v>13</v>
      </c>
      <c r="BN17" s="57" t="s">
        <v>214</v>
      </c>
      <c r="BO17" s="57" t="s">
        <v>596</v>
      </c>
      <c r="BP17" s="57"/>
      <c r="BQ17" s="57"/>
      <c r="BR17" s="57"/>
      <c r="BS17" s="57"/>
      <c r="BT17" s="133"/>
      <c r="BU17" s="133"/>
      <c r="BV17" s="133"/>
      <c r="BW17" s="133"/>
      <c r="BX17" s="201" t="s">
        <v>53</v>
      </c>
      <c r="BY17" s="153" t="s">
        <v>48</v>
      </c>
      <c r="BZ17" s="26"/>
      <c r="CA17" s="153" t="s">
        <v>509</v>
      </c>
      <c r="CB17" s="133" t="s">
        <v>105</v>
      </c>
      <c r="CC17" s="133" t="s">
        <v>105</v>
      </c>
      <c r="CD17" s="133"/>
      <c r="CE17" s="133"/>
      <c r="CF17" s="133"/>
      <c r="CG17" s="133"/>
      <c r="CH17" s="133"/>
      <c r="CI17" s="133"/>
      <c r="CJ17" s="133"/>
      <c r="CK17" s="153" t="s">
        <v>94</v>
      </c>
      <c r="CL17" s="133"/>
      <c r="CM17" s="153"/>
      <c r="CN17" s="133"/>
      <c r="CO17" s="57"/>
      <c r="CP17" s="133"/>
      <c r="CQ17" s="133"/>
    </row>
    <row r="18" spans="1:95" ht="14.25" customHeight="1">
      <c r="A18" s="256">
        <v>25</v>
      </c>
      <c r="B18" s="133">
        <v>16</v>
      </c>
      <c r="C18" s="133" t="s">
        <v>312</v>
      </c>
      <c r="D18" s="110">
        <v>3</v>
      </c>
      <c r="E18" s="257">
        <v>17.899999999999999</v>
      </c>
      <c r="F18" s="257">
        <v>7.8</v>
      </c>
      <c r="G18" s="110"/>
      <c r="H18" s="110"/>
      <c r="I18" s="110"/>
      <c r="J18" s="46">
        <v>32</v>
      </c>
      <c r="K18" s="46">
        <v>25</v>
      </c>
      <c r="L18" s="153">
        <v>25</v>
      </c>
      <c r="M18" s="46"/>
      <c r="N18" s="46"/>
      <c r="O18" s="153"/>
      <c r="P18" s="46"/>
      <c r="Q18" s="57"/>
      <c r="R18" s="57"/>
      <c r="S18" s="57"/>
      <c r="T18" s="133"/>
      <c r="U18" s="133"/>
      <c r="V18" s="133"/>
      <c r="W18" s="153">
        <v>110</v>
      </c>
      <c r="X18" s="153">
        <v>107</v>
      </c>
      <c r="Y18" s="153">
        <v>107</v>
      </c>
      <c r="Z18" s="46"/>
      <c r="AA18" s="153"/>
      <c r="AB18" s="153"/>
      <c r="AC18" s="153">
        <v>51</v>
      </c>
      <c r="AD18" s="57"/>
      <c r="AE18" s="57"/>
      <c r="AF18" s="57"/>
      <c r="AG18" s="133"/>
      <c r="AH18" s="133"/>
      <c r="AI18" s="133"/>
      <c r="AJ18" s="46"/>
      <c r="AK18" s="46"/>
      <c r="AL18" s="153"/>
      <c r="AM18" s="46"/>
      <c r="AN18" s="153"/>
      <c r="AO18" s="153"/>
      <c r="AP18" s="46"/>
      <c r="AQ18" s="57"/>
      <c r="AR18" s="57"/>
      <c r="AS18" s="57"/>
      <c r="AT18" s="133"/>
      <c r="AU18" s="133"/>
      <c r="AV18" s="133"/>
      <c r="AW18" s="133"/>
      <c r="AX18" s="133"/>
      <c r="AY18" s="133"/>
      <c r="AZ18" s="153">
        <v>58</v>
      </c>
      <c r="BA18" s="153">
        <v>47</v>
      </c>
      <c r="BB18" s="153">
        <v>50</v>
      </c>
      <c r="BC18" s="153">
        <v>32</v>
      </c>
      <c r="BD18" s="201">
        <v>30</v>
      </c>
      <c r="BE18" s="201">
        <v>32</v>
      </c>
      <c r="BF18" s="26"/>
      <c r="BG18" s="26"/>
      <c r="BH18" s="153"/>
      <c r="BI18" s="153"/>
      <c r="BJ18" s="153"/>
      <c r="BK18" s="153"/>
      <c r="BL18" s="133">
        <v>7</v>
      </c>
      <c r="BM18" s="133">
        <v>5</v>
      </c>
      <c r="BN18" s="57"/>
      <c r="BO18" s="57"/>
      <c r="BP18" s="57"/>
      <c r="BQ18" s="57"/>
      <c r="BR18" s="57"/>
      <c r="BS18" s="57"/>
      <c r="BT18" s="133"/>
      <c r="BU18" s="133"/>
      <c r="BV18" s="133"/>
      <c r="BW18" s="133"/>
      <c r="BX18" s="201" t="s">
        <v>43</v>
      </c>
      <c r="BY18" s="153" t="s">
        <v>48</v>
      </c>
      <c r="BZ18" s="26"/>
      <c r="CA18" s="153" t="s">
        <v>48</v>
      </c>
      <c r="CB18" s="133" t="s">
        <v>105</v>
      </c>
      <c r="CC18" s="133" t="s">
        <v>48</v>
      </c>
      <c r="CD18" s="133"/>
      <c r="CE18" s="133"/>
      <c r="CF18" s="133"/>
      <c r="CG18" s="133"/>
      <c r="CH18" s="133"/>
      <c r="CI18" s="133"/>
      <c r="CJ18" s="133"/>
      <c r="CK18" s="153" t="s">
        <v>94</v>
      </c>
      <c r="CL18" s="133"/>
      <c r="CM18" s="153" t="s">
        <v>78</v>
      </c>
      <c r="CN18" s="133"/>
      <c r="CO18" s="57"/>
      <c r="CP18" s="133"/>
      <c r="CQ18" s="133"/>
    </row>
    <row r="19" spans="1:95" ht="14.25" customHeight="1">
      <c r="A19" s="256">
        <v>25</v>
      </c>
      <c r="B19" s="256">
        <v>17</v>
      </c>
      <c r="C19" s="256" t="s">
        <v>312</v>
      </c>
      <c r="D19" s="110" t="s">
        <v>650</v>
      </c>
      <c r="E19" s="257" t="s">
        <v>650</v>
      </c>
      <c r="F19" s="257" t="s">
        <v>650</v>
      </c>
      <c r="G19" s="110"/>
      <c r="H19" s="110"/>
      <c r="I19" s="110"/>
      <c r="J19" s="46">
        <v>16</v>
      </c>
      <c r="K19" s="46">
        <v>17</v>
      </c>
      <c r="L19" s="153">
        <v>17</v>
      </c>
      <c r="M19" s="46"/>
      <c r="N19" s="46"/>
      <c r="O19" s="153"/>
      <c r="P19" s="46"/>
      <c r="Q19" s="193"/>
      <c r="R19" s="193"/>
      <c r="S19" s="193"/>
      <c r="T19" s="256"/>
      <c r="U19" s="256"/>
      <c r="V19" s="256"/>
      <c r="W19" s="153">
        <v>61</v>
      </c>
      <c r="X19" s="153">
        <v>44</v>
      </c>
      <c r="Y19" s="153">
        <v>44</v>
      </c>
      <c r="Z19" s="46"/>
      <c r="AA19" s="153"/>
      <c r="AB19" s="153"/>
      <c r="AC19" s="46"/>
      <c r="AD19" s="193"/>
      <c r="AE19" s="193"/>
      <c r="AF19" s="193"/>
      <c r="AG19" s="256"/>
      <c r="AH19" s="256"/>
      <c r="AI19" s="256"/>
      <c r="AJ19" s="46"/>
      <c r="AK19" s="46"/>
      <c r="AL19" s="153"/>
      <c r="AM19" s="46"/>
      <c r="AN19" s="153"/>
      <c r="AO19" s="153"/>
      <c r="AP19" s="46"/>
      <c r="AQ19" s="193"/>
      <c r="AR19" s="193"/>
      <c r="AS19" s="193"/>
      <c r="AT19" s="256"/>
      <c r="AU19" s="256"/>
      <c r="AV19" s="256"/>
      <c r="AW19" s="256"/>
      <c r="AX19" s="256"/>
      <c r="AY19" s="256"/>
      <c r="AZ19" s="153">
        <v>38</v>
      </c>
      <c r="BA19" s="153">
        <v>32</v>
      </c>
      <c r="BB19" s="153">
        <v>22</v>
      </c>
      <c r="BC19" s="153">
        <v>25</v>
      </c>
      <c r="BD19" s="201">
        <v>22</v>
      </c>
      <c r="BE19" s="201">
        <v>25</v>
      </c>
      <c r="BF19" s="26"/>
      <c r="BG19" s="26"/>
      <c r="BH19" s="153"/>
      <c r="BI19" s="153"/>
      <c r="BJ19" s="153"/>
      <c r="BK19" s="153"/>
      <c r="BL19" s="256"/>
      <c r="BM19" s="256"/>
      <c r="BN19" s="193"/>
      <c r="BO19" s="193"/>
      <c r="BP19" s="193"/>
      <c r="BQ19" s="193"/>
      <c r="BR19" s="193"/>
      <c r="BS19" s="193"/>
      <c r="BT19" s="256"/>
      <c r="BU19" s="256"/>
      <c r="BV19" s="256"/>
      <c r="BW19" s="256"/>
      <c r="BX19" s="201" t="s">
        <v>43</v>
      </c>
      <c r="BY19" s="153" t="s">
        <v>48</v>
      </c>
      <c r="BZ19" s="26"/>
      <c r="CA19" s="153"/>
      <c r="CB19" s="256" t="s">
        <v>48</v>
      </c>
      <c r="CC19" s="256" t="s">
        <v>49</v>
      </c>
      <c r="CD19" s="256"/>
      <c r="CE19" s="133"/>
      <c r="CF19" s="133"/>
      <c r="CG19" s="133"/>
      <c r="CH19" s="133"/>
      <c r="CI19" s="133"/>
      <c r="CJ19" s="133"/>
      <c r="CK19" s="153" t="s">
        <v>94</v>
      </c>
      <c r="CL19" s="133"/>
      <c r="CM19" s="153" t="s">
        <v>114</v>
      </c>
      <c r="CN19" s="133" t="s">
        <v>114</v>
      </c>
      <c r="CO19" s="57"/>
      <c r="CP19" s="256"/>
      <c r="CQ19" s="256"/>
    </row>
    <row r="20" spans="1:95" ht="14.25" customHeight="1">
      <c r="A20" s="256">
        <v>25</v>
      </c>
      <c r="B20" s="256">
        <v>18</v>
      </c>
      <c r="C20" s="256" t="s">
        <v>243</v>
      </c>
      <c r="D20" s="110" t="s">
        <v>650</v>
      </c>
      <c r="E20" s="257" t="s">
        <v>650</v>
      </c>
      <c r="F20" s="257" t="s">
        <v>650</v>
      </c>
      <c r="G20" s="110"/>
      <c r="H20" s="110"/>
      <c r="I20" s="110"/>
      <c r="J20" s="46">
        <v>11</v>
      </c>
      <c r="K20" s="46">
        <v>25</v>
      </c>
      <c r="L20" s="153">
        <v>25</v>
      </c>
      <c r="M20" s="46"/>
      <c r="N20" s="46"/>
      <c r="O20" s="153"/>
      <c r="P20" s="46"/>
      <c r="Q20" s="193"/>
      <c r="R20" s="193"/>
      <c r="S20" s="193"/>
      <c r="T20" s="256"/>
      <c r="U20" s="256"/>
      <c r="V20" s="256"/>
      <c r="W20" s="153">
        <v>100</v>
      </c>
      <c r="X20" s="153">
        <v>82</v>
      </c>
      <c r="Y20" s="153">
        <v>82</v>
      </c>
      <c r="Z20" s="46"/>
      <c r="AA20" s="153"/>
      <c r="AB20" s="153"/>
      <c r="AC20" s="46"/>
      <c r="AD20" s="193"/>
      <c r="AE20" s="193"/>
      <c r="AF20" s="193"/>
      <c r="AG20" s="256"/>
      <c r="AH20" s="256"/>
      <c r="AI20" s="256"/>
      <c r="AJ20" s="46"/>
      <c r="AK20" s="46"/>
      <c r="AL20" s="153"/>
      <c r="AM20" s="46"/>
      <c r="AN20" s="153"/>
      <c r="AO20" s="153"/>
      <c r="AP20" s="46"/>
      <c r="AQ20" s="193"/>
      <c r="AR20" s="193"/>
      <c r="AS20" s="193"/>
      <c r="AT20" s="256"/>
      <c r="AU20" s="256"/>
      <c r="AV20" s="256"/>
      <c r="AW20" s="256"/>
      <c r="AX20" s="256"/>
      <c r="AY20" s="256"/>
      <c r="AZ20" s="153">
        <v>90</v>
      </c>
      <c r="BA20" s="153">
        <v>60</v>
      </c>
      <c r="BB20" s="153">
        <v>51</v>
      </c>
      <c r="BC20" s="153">
        <v>53</v>
      </c>
      <c r="BD20" s="201">
        <v>51</v>
      </c>
      <c r="BE20" s="201">
        <v>53</v>
      </c>
      <c r="BF20" s="26"/>
      <c r="BG20" s="26"/>
      <c r="BH20" s="153"/>
      <c r="BI20" s="153"/>
      <c r="BJ20" s="153"/>
      <c r="BK20" s="153"/>
      <c r="BL20" s="256"/>
      <c r="BM20" s="256"/>
      <c r="BN20" s="193"/>
      <c r="BO20" s="193"/>
      <c r="BP20" s="193"/>
      <c r="BQ20" s="193"/>
      <c r="BR20" s="193"/>
      <c r="BS20" s="193"/>
      <c r="BT20" s="256"/>
      <c r="BU20" s="256"/>
      <c r="BV20" s="256"/>
      <c r="BW20" s="256"/>
      <c r="BX20" s="201" t="s">
        <v>53</v>
      </c>
      <c r="BY20" s="153" t="s">
        <v>48</v>
      </c>
      <c r="BZ20" s="26"/>
      <c r="CA20" s="153" t="s">
        <v>48</v>
      </c>
      <c r="CB20" s="256" t="s">
        <v>49</v>
      </c>
      <c r="CC20" s="256" t="s">
        <v>49</v>
      </c>
      <c r="CD20" s="256"/>
      <c r="CE20" s="256"/>
      <c r="CF20" s="256"/>
      <c r="CG20" s="256"/>
      <c r="CH20" s="256"/>
      <c r="CI20" s="256"/>
      <c r="CJ20" s="256"/>
      <c r="CK20" s="153" t="s">
        <v>94</v>
      </c>
      <c r="CL20" s="256"/>
      <c r="CM20" s="153"/>
      <c r="CN20" s="256"/>
      <c r="CO20" s="193"/>
      <c r="CP20" s="256"/>
      <c r="CQ20" s="256"/>
    </row>
    <row r="21" spans="1:95" ht="14.25" customHeight="1">
      <c r="A21" s="256">
        <v>25</v>
      </c>
      <c r="B21" s="256">
        <v>19</v>
      </c>
      <c r="C21" s="256" t="s">
        <v>243</v>
      </c>
      <c r="D21" s="110">
        <v>3</v>
      </c>
      <c r="E21" s="257">
        <v>10.07</v>
      </c>
      <c r="F21" s="257">
        <v>11.92</v>
      </c>
      <c r="G21" s="110"/>
      <c r="H21" s="110"/>
      <c r="I21" s="110"/>
      <c r="J21" s="46">
        <v>10</v>
      </c>
      <c r="K21" s="46">
        <v>8</v>
      </c>
      <c r="L21" s="153">
        <v>8</v>
      </c>
      <c r="M21" s="46"/>
      <c r="N21" s="46"/>
      <c r="O21" s="153"/>
      <c r="P21" s="46"/>
      <c r="Q21" s="193" t="s">
        <v>92</v>
      </c>
      <c r="R21" s="193"/>
      <c r="S21" s="193"/>
      <c r="T21" s="256"/>
      <c r="U21" s="256"/>
      <c r="V21" s="256"/>
      <c r="W21" s="153">
        <v>94</v>
      </c>
      <c r="X21" s="153">
        <v>98</v>
      </c>
      <c r="Y21" s="153">
        <v>98</v>
      </c>
      <c r="Z21" s="46"/>
      <c r="AA21" s="153"/>
      <c r="AB21" s="153"/>
      <c r="AC21" s="46"/>
      <c r="AD21" s="193" t="s">
        <v>588</v>
      </c>
      <c r="AE21" s="193"/>
      <c r="AF21" s="193"/>
      <c r="AG21" s="256"/>
      <c r="AH21" s="256"/>
      <c r="AI21" s="256"/>
      <c r="AJ21" s="46"/>
      <c r="AK21" s="46"/>
      <c r="AL21" s="153"/>
      <c r="AM21" s="46"/>
      <c r="AN21" s="153"/>
      <c r="AO21" s="153"/>
      <c r="AP21" s="46"/>
      <c r="AQ21" s="193"/>
      <c r="AR21" s="193"/>
      <c r="AS21" s="193"/>
      <c r="AT21" s="256"/>
      <c r="AU21" s="256"/>
      <c r="AV21" s="256"/>
      <c r="AW21" s="256"/>
      <c r="AX21" s="256"/>
      <c r="AY21" s="256"/>
      <c r="AZ21" s="153">
        <v>30</v>
      </c>
      <c r="BA21" s="153">
        <v>18</v>
      </c>
      <c r="BB21" s="153">
        <v>29</v>
      </c>
      <c r="BC21" s="153">
        <v>22</v>
      </c>
      <c r="BD21" s="201">
        <v>52</v>
      </c>
      <c r="BE21" s="201">
        <v>22</v>
      </c>
      <c r="BF21" s="26"/>
      <c r="BG21" s="26"/>
      <c r="BH21" s="153"/>
      <c r="BI21" s="153"/>
      <c r="BJ21" s="153"/>
      <c r="BK21" s="153"/>
      <c r="BL21" s="256">
        <v>19</v>
      </c>
      <c r="BM21" s="256">
        <v>10</v>
      </c>
      <c r="BN21" s="193" t="s">
        <v>74</v>
      </c>
      <c r="BO21" s="193" t="s">
        <v>61</v>
      </c>
      <c r="BP21" s="193"/>
      <c r="BQ21" s="193"/>
      <c r="BR21" s="193"/>
      <c r="BS21" s="193"/>
      <c r="BT21" s="256"/>
      <c r="BU21" s="256"/>
      <c r="BV21" s="256"/>
      <c r="BW21" s="256"/>
      <c r="BX21" s="201" t="s">
        <v>43</v>
      </c>
      <c r="BY21" s="153" t="s">
        <v>48</v>
      </c>
      <c r="BZ21" s="26"/>
      <c r="CA21" s="153"/>
      <c r="CB21" s="256" t="s">
        <v>105</v>
      </c>
      <c r="CC21" s="256" t="s">
        <v>105</v>
      </c>
      <c r="CD21" s="256"/>
      <c r="CE21" s="256"/>
      <c r="CF21" s="256"/>
      <c r="CG21" s="256"/>
      <c r="CH21" s="256"/>
      <c r="CI21" s="256"/>
      <c r="CJ21" s="256"/>
      <c r="CK21" s="153" t="s">
        <v>94</v>
      </c>
      <c r="CL21" s="256"/>
      <c r="CM21" s="153" t="s">
        <v>507</v>
      </c>
      <c r="CN21" s="256"/>
      <c r="CO21" s="193"/>
      <c r="CP21" s="256"/>
      <c r="CQ21" s="256"/>
    </row>
    <row r="22" spans="1:95" ht="14.25" customHeight="1">
      <c r="A22" s="256">
        <v>25</v>
      </c>
      <c r="B22" s="133">
        <v>20</v>
      </c>
      <c r="C22" s="133" t="s">
        <v>324</v>
      </c>
      <c r="D22" s="110">
        <v>3</v>
      </c>
      <c r="E22" s="257">
        <v>7.25</v>
      </c>
      <c r="F22" s="257">
        <v>16.55</v>
      </c>
      <c r="G22" s="110"/>
      <c r="H22" s="110"/>
      <c r="I22" s="110"/>
      <c r="J22" s="46">
        <v>27</v>
      </c>
      <c r="K22" s="46">
        <v>22</v>
      </c>
      <c r="L22" s="153">
        <v>22</v>
      </c>
      <c r="M22" s="46"/>
      <c r="N22" s="46">
        <v>24</v>
      </c>
      <c r="O22" s="153">
        <v>24</v>
      </c>
      <c r="P22" s="46">
        <v>27</v>
      </c>
      <c r="Q22" s="57"/>
      <c r="R22" s="57"/>
      <c r="S22" s="57"/>
      <c r="T22" s="133"/>
      <c r="U22" s="133"/>
      <c r="V22" s="133"/>
      <c r="W22" s="153">
        <v>167</v>
      </c>
      <c r="X22" s="153">
        <v>167</v>
      </c>
      <c r="Y22" s="153">
        <v>167</v>
      </c>
      <c r="Z22" s="46"/>
      <c r="AA22" s="153">
        <v>40</v>
      </c>
      <c r="AB22" s="153">
        <v>40</v>
      </c>
      <c r="AC22" s="153">
        <v>35</v>
      </c>
      <c r="AD22" s="57"/>
      <c r="AE22" s="57"/>
      <c r="AF22" s="57"/>
      <c r="AG22" s="133"/>
      <c r="AH22" s="133"/>
      <c r="AI22" s="133"/>
      <c r="AJ22" s="153">
        <v>8</v>
      </c>
      <c r="AK22" s="153">
        <v>9</v>
      </c>
      <c r="AL22" s="153">
        <v>9</v>
      </c>
      <c r="AM22" s="46"/>
      <c r="AN22" s="153"/>
      <c r="AO22" s="153"/>
      <c r="AP22" s="46"/>
      <c r="AQ22" s="57"/>
      <c r="AR22" s="57"/>
      <c r="AS22" s="57"/>
      <c r="AT22" s="133"/>
      <c r="AU22" s="133"/>
      <c r="AV22" s="133"/>
      <c r="AW22" s="133"/>
      <c r="AX22" s="133"/>
      <c r="AY22" s="133"/>
      <c r="AZ22" s="153">
        <v>18</v>
      </c>
      <c r="BA22" s="153">
        <v>15</v>
      </c>
      <c r="BB22" s="153">
        <v>58</v>
      </c>
      <c r="BC22" s="153">
        <v>61</v>
      </c>
      <c r="BD22" s="201">
        <v>29</v>
      </c>
      <c r="BE22" s="201">
        <v>22</v>
      </c>
      <c r="BF22" s="26"/>
      <c r="BG22" s="26"/>
      <c r="BH22" s="153">
        <v>17</v>
      </c>
      <c r="BI22" s="153">
        <v>11</v>
      </c>
      <c r="BJ22" s="153">
        <v>17</v>
      </c>
      <c r="BK22" s="153">
        <v>11</v>
      </c>
      <c r="BL22" s="133"/>
      <c r="BM22" s="133"/>
      <c r="BN22" s="57"/>
      <c r="BO22" s="57"/>
      <c r="BP22" s="57"/>
      <c r="BQ22" s="57"/>
      <c r="BR22" s="57"/>
      <c r="BS22" s="57"/>
      <c r="BT22" s="133"/>
      <c r="BU22" s="133"/>
      <c r="BV22" s="133"/>
      <c r="BW22" s="133"/>
      <c r="BX22" s="201" t="s">
        <v>43</v>
      </c>
      <c r="BY22" s="153" t="s">
        <v>48</v>
      </c>
      <c r="BZ22" s="26"/>
      <c r="CA22" s="153" t="s">
        <v>105</v>
      </c>
      <c r="CB22" s="133" t="s">
        <v>49</v>
      </c>
      <c r="CC22" s="133" t="s">
        <v>49</v>
      </c>
      <c r="CD22" s="133"/>
      <c r="CE22" s="133"/>
      <c r="CF22" s="133"/>
      <c r="CG22" s="133"/>
      <c r="CH22" s="133"/>
      <c r="CI22" s="133"/>
      <c r="CJ22" s="133"/>
      <c r="CK22" s="153" t="s">
        <v>94</v>
      </c>
      <c r="CL22" s="133"/>
      <c r="CM22" s="153" t="s">
        <v>525</v>
      </c>
      <c r="CN22" s="133"/>
      <c r="CO22" s="133"/>
      <c r="CP22" s="133"/>
      <c r="CQ22" s="133"/>
    </row>
    <row r="23" spans="1:95" ht="14.25" customHeight="1">
      <c r="A23" s="256">
        <v>25</v>
      </c>
      <c r="B23" s="133">
        <v>21</v>
      </c>
      <c r="C23" s="133" t="s">
        <v>324</v>
      </c>
      <c r="D23" s="110">
        <v>3</v>
      </c>
      <c r="E23" s="257">
        <v>9.9</v>
      </c>
      <c r="F23" s="257">
        <v>13.3</v>
      </c>
      <c r="G23" s="110"/>
      <c r="H23" s="110"/>
      <c r="I23" s="110"/>
      <c r="J23" s="46">
        <v>36</v>
      </c>
      <c r="K23" s="46">
        <v>24</v>
      </c>
      <c r="L23" s="153">
        <v>24</v>
      </c>
      <c r="M23" s="46"/>
      <c r="N23" s="46">
        <v>35</v>
      </c>
      <c r="O23" s="153">
        <v>35</v>
      </c>
      <c r="P23" s="46">
        <v>34</v>
      </c>
      <c r="Q23" s="57"/>
      <c r="R23" s="57"/>
      <c r="S23" s="57"/>
      <c r="T23" s="133"/>
      <c r="U23" s="133"/>
      <c r="V23" s="133"/>
      <c r="W23" s="153">
        <v>203</v>
      </c>
      <c r="X23" s="153">
        <v>195</v>
      </c>
      <c r="Y23" s="153">
        <v>195</v>
      </c>
      <c r="Z23" s="46"/>
      <c r="AA23" s="153"/>
      <c r="AB23" s="153"/>
      <c r="AC23" s="46"/>
      <c r="AD23" s="57"/>
      <c r="AE23" s="57"/>
      <c r="AF23" s="57"/>
      <c r="AG23" s="133"/>
      <c r="AH23" s="133"/>
      <c r="AI23" s="133"/>
      <c r="AJ23" s="153">
        <v>14</v>
      </c>
      <c r="AK23" s="153">
        <v>16</v>
      </c>
      <c r="AL23" s="153">
        <v>16</v>
      </c>
      <c r="AM23" s="46"/>
      <c r="AN23" s="153">
        <v>19</v>
      </c>
      <c r="AO23" s="153">
        <v>19</v>
      </c>
      <c r="AP23" s="153">
        <v>23</v>
      </c>
      <c r="AQ23" s="57"/>
      <c r="AR23" s="57"/>
      <c r="AS23" s="57"/>
      <c r="AT23" s="133"/>
      <c r="AU23" s="133"/>
      <c r="AV23" s="133"/>
      <c r="AW23" s="133"/>
      <c r="AX23" s="133"/>
      <c r="AY23" s="133"/>
      <c r="AZ23" s="153">
        <v>53</v>
      </c>
      <c r="BA23" s="153">
        <v>36</v>
      </c>
      <c r="BB23" s="153">
        <v>122</v>
      </c>
      <c r="BC23" s="153">
        <v>87</v>
      </c>
      <c r="BD23" s="201">
        <v>58</v>
      </c>
      <c r="BE23" s="201">
        <v>61</v>
      </c>
      <c r="BF23" s="26"/>
      <c r="BG23" s="26"/>
      <c r="BH23" s="153">
        <v>91</v>
      </c>
      <c r="BI23" s="153">
        <v>76</v>
      </c>
      <c r="BJ23" s="153">
        <v>91</v>
      </c>
      <c r="BK23" s="153">
        <v>76</v>
      </c>
      <c r="BL23" s="133">
        <v>156</v>
      </c>
      <c r="BM23" s="133">
        <v>98</v>
      </c>
      <c r="BN23" s="57"/>
      <c r="BO23" s="57"/>
      <c r="BP23" s="57"/>
      <c r="BQ23" s="57"/>
      <c r="BR23" s="57"/>
      <c r="BS23" s="57"/>
      <c r="BT23" s="133"/>
      <c r="BU23" s="133"/>
      <c r="BV23" s="133"/>
      <c r="BW23" s="133"/>
      <c r="BX23" s="201" t="s">
        <v>43</v>
      </c>
      <c r="BY23" s="153" t="s">
        <v>48</v>
      </c>
      <c r="BZ23" s="26"/>
      <c r="CA23" s="153" t="s">
        <v>509</v>
      </c>
      <c r="CB23" s="133" t="s">
        <v>105</v>
      </c>
      <c r="CC23" s="133" t="s">
        <v>49</v>
      </c>
      <c r="CD23" s="133"/>
      <c r="CE23" s="133"/>
      <c r="CF23" s="133"/>
      <c r="CG23" s="133"/>
      <c r="CH23" s="133"/>
      <c r="CI23" s="133"/>
      <c r="CJ23" s="133"/>
      <c r="CK23" s="153" t="s">
        <v>94</v>
      </c>
      <c r="CL23" s="133"/>
      <c r="CM23" s="153" t="s">
        <v>1111</v>
      </c>
      <c r="CN23" s="133"/>
      <c r="CO23" s="133"/>
      <c r="CP23" s="133"/>
      <c r="CQ23" s="133"/>
    </row>
    <row r="24" spans="1:95" ht="14.25" customHeight="1">
      <c r="A24" s="256">
        <v>25</v>
      </c>
      <c r="B24" s="256">
        <v>22</v>
      </c>
      <c r="C24" s="256" t="s">
        <v>352</v>
      </c>
      <c r="D24" s="110">
        <v>3</v>
      </c>
      <c r="E24" s="257">
        <v>11.4</v>
      </c>
      <c r="F24" s="257">
        <v>12.4</v>
      </c>
      <c r="G24" s="110"/>
      <c r="H24" s="110"/>
      <c r="I24" s="110"/>
      <c r="J24" s="46">
        <v>16</v>
      </c>
      <c r="K24" s="46">
        <v>18</v>
      </c>
      <c r="L24" s="153">
        <v>18</v>
      </c>
      <c r="M24" s="46"/>
      <c r="N24" s="46">
        <v>20</v>
      </c>
      <c r="O24" s="153">
        <v>20</v>
      </c>
      <c r="P24" s="46">
        <v>19</v>
      </c>
      <c r="Q24" s="193" t="s">
        <v>229</v>
      </c>
      <c r="R24" s="193"/>
      <c r="S24" s="193"/>
      <c r="T24" s="256"/>
      <c r="U24" s="256"/>
      <c r="V24" s="256"/>
      <c r="W24" s="153">
        <v>138</v>
      </c>
      <c r="X24" s="153">
        <v>100</v>
      </c>
      <c r="Y24" s="153">
        <v>100</v>
      </c>
      <c r="Z24" s="46"/>
      <c r="AA24" s="153">
        <v>92</v>
      </c>
      <c r="AB24" s="153">
        <v>92</v>
      </c>
      <c r="AC24" s="153">
        <v>69</v>
      </c>
      <c r="AD24" s="193" t="s">
        <v>98</v>
      </c>
      <c r="AE24" s="193"/>
      <c r="AF24" s="193"/>
      <c r="AG24" s="256"/>
      <c r="AH24" s="256"/>
      <c r="AI24" s="256"/>
      <c r="AJ24" s="153">
        <v>5</v>
      </c>
      <c r="AK24" s="46"/>
      <c r="AL24" s="153"/>
      <c r="AM24" s="46"/>
      <c r="AN24" s="46"/>
      <c r="AO24" s="46"/>
      <c r="AP24" s="46"/>
      <c r="AQ24" s="193"/>
      <c r="AR24" s="193"/>
      <c r="AS24" s="193"/>
      <c r="AT24" s="256"/>
      <c r="AU24" s="256"/>
      <c r="AV24" s="256"/>
      <c r="AW24" s="256"/>
      <c r="AX24" s="256"/>
      <c r="AY24" s="256"/>
      <c r="AZ24" s="153">
        <v>133</v>
      </c>
      <c r="BA24" s="153">
        <v>120</v>
      </c>
      <c r="BB24" s="153">
        <v>33</v>
      </c>
      <c r="BC24" s="153">
        <v>28</v>
      </c>
      <c r="BD24" s="201">
        <v>122</v>
      </c>
      <c r="BE24" s="201">
        <v>87</v>
      </c>
      <c r="BF24" s="26"/>
      <c r="BG24" s="26"/>
      <c r="BH24" s="153">
        <v>45</v>
      </c>
      <c r="BI24" s="153">
        <v>56</v>
      </c>
      <c r="BJ24" s="153">
        <v>45</v>
      </c>
      <c r="BK24" s="153">
        <v>56</v>
      </c>
      <c r="BL24" s="256">
        <v>10</v>
      </c>
      <c r="BM24" s="256">
        <v>10</v>
      </c>
      <c r="BN24" s="193" t="s">
        <v>90</v>
      </c>
      <c r="BO24" s="193" t="s">
        <v>226</v>
      </c>
      <c r="BP24" s="193"/>
      <c r="BQ24" s="193"/>
      <c r="BR24" s="193"/>
      <c r="BS24" s="193"/>
      <c r="BT24" s="256"/>
      <c r="BU24" s="256"/>
      <c r="BV24" s="256"/>
      <c r="BW24" s="256"/>
      <c r="BX24" s="201" t="s">
        <v>43</v>
      </c>
      <c r="BY24" s="153" t="s">
        <v>48</v>
      </c>
      <c r="BZ24" s="26"/>
      <c r="CA24" s="153" t="s">
        <v>42</v>
      </c>
      <c r="CB24" s="256" t="s">
        <v>105</v>
      </c>
      <c r="CC24" s="256" t="s">
        <v>54</v>
      </c>
      <c r="CD24" s="256"/>
      <c r="CE24" s="256"/>
      <c r="CF24" s="256"/>
      <c r="CG24" s="256"/>
      <c r="CH24" s="256"/>
      <c r="CI24" s="256"/>
      <c r="CJ24" s="256"/>
      <c r="CK24" s="153" t="s">
        <v>94</v>
      </c>
      <c r="CL24" s="256"/>
      <c r="CM24" s="153"/>
      <c r="CN24" s="256"/>
      <c r="CO24" s="256" t="s">
        <v>78</v>
      </c>
      <c r="CP24" s="256"/>
      <c r="CQ24" s="256"/>
    </row>
    <row r="25" spans="1:95" ht="14.25" customHeight="1">
      <c r="A25" s="256">
        <v>25</v>
      </c>
      <c r="B25" s="256">
        <v>23</v>
      </c>
      <c r="C25" s="256" t="s">
        <v>324</v>
      </c>
      <c r="D25" s="110">
        <v>3</v>
      </c>
      <c r="E25" s="110">
        <v>12.85</v>
      </c>
      <c r="F25" s="110">
        <v>10.6</v>
      </c>
      <c r="G25" s="110"/>
      <c r="H25" s="110"/>
      <c r="I25" s="110"/>
      <c r="J25" s="46">
        <v>22</v>
      </c>
      <c r="K25" s="46">
        <v>29</v>
      </c>
      <c r="L25" s="153">
        <v>19</v>
      </c>
      <c r="M25" s="46"/>
      <c r="N25" s="46">
        <v>18</v>
      </c>
      <c r="O25" s="153">
        <v>18</v>
      </c>
      <c r="P25" s="46">
        <v>20</v>
      </c>
      <c r="Q25" s="193"/>
      <c r="R25" s="193"/>
      <c r="S25" s="193"/>
      <c r="T25" s="256"/>
      <c r="U25" s="256"/>
      <c r="V25" s="256"/>
      <c r="W25" s="153">
        <v>135</v>
      </c>
      <c r="X25" s="153">
        <v>137</v>
      </c>
      <c r="Y25" s="153">
        <v>137</v>
      </c>
      <c r="Z25" s="46"/>
      <c r="AA25" s="153">
        <v>122</v>
      </c>
      <c r="AB25" s="153">
        <v>122</v>
      </c>
      <c r="AC25" s="46"/>
      <c r="AD25" s="193"/>
      <c r="AE25" s="193"/>
      <c r="AF25" s="193"/>
      <c r="AG25" s="256"/>
      <c r="AH25" s="256"/>
      <c r="AI25" s="256"/>
      <c r="AJ25" s="153">
        <v>4</v>
      </c>
      <c r="AK25" s="153">
        <v>4</v>
      </c>
      <c r="AL25" s="153">
        <v>4</v>
      </c>
      <c r="AM25" s="46"/>
      <c r="AN25" s="46"/>
      <c r="AO25" s="46"/>
      <c r="AP25" s="197"/>
      <c r="AQ25" s="161"/>
      <c r="AR25" s="193"/>
      <c r="AS25" s="193"/>
      <c r="AT25" s="256"/>
      <c r="AU25" s="256"/>
      <c r="AV25" s="256"/>
      <c r="AW25" s="256"/>
      <c r="AX25" s="256"/>
      <c r="AY25" s="256"/>
      <c r="AZ25" s="153">
        <v>34</v>
      </c>
      <c r="BA25" s="153">
        <v>38</v>
      </c>
      <c r="BB25" s="153">
        <v>31</v>
      </c>
      <c r="BC25" s="153">
        <v>28</v>
      </c>
      <c r="BD25" s="201">
        <v>33</v>
      </c>
      <c r="BE25" s="201">
        <v>28</v>
      </c>
      <c r="BF25" s="26"/>
      <c r="BG25" s="26"/>
      <c r="BH25" s="153">
        <v>7</v>
      </c>
      <c r="BI25" s="153">
        <v>9</v>
      </c>
      <c r="BJ25" s="153">
        <v>7</v>
      </c>
      <c r="BK25" s="153">
        <v>9</v>
      </c>
      <c r="BL25" s="256"/>
      <c r="BM25" s="256"/>
      <c r="BN25" s="193"/>
      <c r="BO25" s="193"/>
      <c r="BP25" s="193"/>
      <c r="BQ25" s="193"/>
      <c r="BR25" s="193"/>
      <c r="BS25" s="193"/>
      <c r="BT25" s="256"/>
      <c r="BU25" s="256"/>
      <c r="BV25" s="256"/>
      <c r="BW25" s="256"/>
      <c r="BX25" s="201" t="s">
        <v>53</v>
      </c>
      <c r="BY25" s="153" t="s">
        <v>48</v>
      </c>
      <c r="BZ25" s="26"/>
      <c r="CA25" s="153" t="s">
        <v>509</v>
      </c>
      <c r="CB25" s="256" t="s">
        <v>49</v>
      </c>
      <c r="CC25" s="256" t="s">
        <v>49</v>
      </c>
      <c r="CD25" s="256"/>
      <c r="CE25" s="256"/>
      <c r="CF25" s="256"/>
      <c r="CG25" s="256"/>
      <c r="CH25" s="256"/>
      <c r="CI25" s="256"/>
      <c r="CJ25" s="256"/>
      <c r="CK25" s="153" t="s">
        <v>94</v>
      </c>
      <c r="CL25" s="256"/>
      <c r="CM25" s="153" t="s">
        <v>247</v>
      </c>
      <c r="CN25" s="256" t="s">
        <v>114</v>
      </c>
      <c r="CO25" s="193"/>
      <c r="CP25" s="256"/>
      <c r="CQ25" s="256"/>
    </row>
    <row r="26" spans="1:95" ht="14.25" customHeight="1">
      <c r="A26" s="256">
        <v>25</v>
      </c>
      <c r="B26" s="256">
        <v>24</v>
      </c>
      <c r="C26" s="256" t="s">
        <v>324</v>
      </c>
      <c r="D26" s="110" t="s">
        <v>650</v>
      </c>
      <c r="E26" s="110" t="s">
        <v>650</v>
      </c>
      <c r="F26" s="110" t="s">
        <v>650</v>
      </c>
      <c r="G26" s="110"/>
      <c r="H26" s="110"/>
      <c r="I26" s="110"/>
      <c r="J26" s="46">
        <v>24</v>
      </c>
      <c r="K26" s="46">
        <v>22</v>
      </c>
      <c r="L26" s="153">
        <v>22</v>
      </c>
      <c r="M26" s="46"/>
      <c r="N26" s="46"/>
      <c r="O26" s="46"/>
      <c r="P26" s="197"/>
      <c r="Q26" s="161"/>
      <c r="R26" s="193"/>
      <c r="S26" s="193"/>
      <c r="T26" s="256"/>
      <c r="U26" s="256"/>
      <c r="V26" s="256"/>
      <c r="W26" s="153">
        <v>165</v>
      </c>
      <c r="X26" s="153">
        <v>164</v>
      </c>
      <c r="Y26" s="153">
        <v>164</v>
      </c>
      <c r="Z26" s="46"/>
      <c r="AA26" s="46"/>
      <c r="AB26" s="46"/>
      <c r="AC26" s="46"/>
      <c r="AD26" s="193"/>
      <c r="AE26" s="193"/>
      <c r="AF26" s="193"/>
      <c r="AG26" s="256"/>
      <c r="AH26" s="256"/>
      <c r="AI26" s="256"/>
      <c r="AJ26" s="153">
        <v>6</v>
      </c>
      <c r="AK26" s="153">
        <v>6</v>
      </c>
      <c r="AL26" s="153">
        <v>6</v>
      </c>
      <c r="AM26" s="46"/>
      <c r="AN26" s="46"/>
      <c r="AO26" s="46"/>
      <c r="AP26" s="218"/>
      <c r="AQ26" s="161"/>
      <c r="AR26" s="193"/>
      <c r="AS26" s="193"/>
      <c r="AT26" s="256"/>
      <c r="AU26" s="256"/>
      <c r="AV26" s="256"/>
      <c r="AW26" s="256"/>
      <c r="AX26" s="256"/>
      <c r="AY26" s="256"/>
      <c r="AZ26" s="153">
        <v>18</v>
      </c>
      <c r="BA26" s="153">
        <v>13</v>
      </c>
      <c r="BB26" s="26"/>
      <c r="BC26" s="26"/>
      <c r="BD26" s="201">
        <v>31</v>
      </c>
      <c r="BE26" s="201">
        <v>28</v>
      </c>
      <c r="BF26" s="26"/>
      <c r="BG26" s="26"/>
      <c r="BH26" s="124"/>
      <c r="BI26" s="124"/>
      <c r="BJ26" s="124"/>
      <c r="BK26" s="124"/>
      <c r="BL26" s="256"/>
      <c r="BM26" s="256"/>
      <c r="BN26" s="193"/>
      <c r="BO26" s="193"/>
      <c r="BP26" s="193"/>
      <c r="BQ26" s="193"/>
      <c r="BR26" s="193"/>
      <c r="BS26" s="193"/>
      <c r="BT26" s="256"/>
      <c r="BU26" s="256"/>
      <c r="BV26" s="256"/>
      <c r="BW26" s="256"/>
      <c r="BX26" s="201" t="s">
        <v>53</v>
      </c>
      <c r="BY26" s="153" t="s">
        <v>48</v>
      </c>
      <c r="BZ26" s="26"/>
      <c r="CA26" s="26"/>
      <c r="CB26" s="256" t="s">
        <v>49</v>
      </c>
      <c r="CC26" s="256" t="s">
        <v>49</v>
      </c>
      <c r="CD26" s="256"/>
      <c r="CE26" s="256"/>
      <c r="CF26" s="256"/>
      <c r="CG26" s="256"/>
      <c r="CH26" s="256"/>
      <c r="CI26" s="256"/>
      <c r="CJ26" s="256"/>
      <c r="CK26" s="153" t="s">
        <v>94</v>
      </c>
      <c r="CL26" s="256"/>
      <c r="CM26" s="153" t="s">
        <v>114</v>
      </c>
      <c r="CN26" s="256" t="s">
        <v>114</v>
      </c>
      <c r="CO26" s="193"/>
      <c r="CP26" s="256"/>
      <c r="CQ26" s="256"/>
    </row>
    <row r="27" spans="1:95" ht="14.25" customHeight="1">
      <c r="A27" s="256">
        <v>25</v>
      </c>
      <c r="B27" s="256">
        <v>25</v>
      </c>
      <c r="C27" s="256" t="s">
        <v>324</v>
      </c>
      <c r="D27" s="110" t="s">
        <v>650</v>
      </c>
      <c r="E27" s="110" t="s">
        <v>650</v>
      </c>
      <c r="F27" s="110" t="s">
        <v>650</v>
      </c>
      <c r="G27" s="110"/>
      <c r="H27" s="110"/>
      <c r="I27" s="110"/>
      <c r="J27" s="23"/>
      <c r="K27" s="199"/>
      <c r="L27" s="199"/>
      <c r="M27" s="199"/>
      <c r="N27" s="199"/>
      <c r="O27" s="199"/>
      <c r="P27" s="171"/>
      <c r="Q27" s="161"/>
      <c r="R27" s="193"/>
      <c r="S27" s="193"/>
      <c r="T27" s="256"/>
      <c r="U27" s="256"/>
      <c r="V27" s="256"/>
      <c r="W27" s="197"/>
      <c r="X27" s="199"/>
      <c r="Y27" s="199"/>
      <c r="Z27" s="199"/>
      <c r="AA27" s="199"/>
      <c r="AB27" s="199"/>
      <c r="AC27" s="199"/>
      <c r="AD27" s="161"/>
      <c r="AE27" s="193"/>
      <c r="AF27" s="193"/>
      <c r="AG27" s="256"/>
      <c r="AH27" s="256"/>
      <c r="AI27" s="256"/>
      <c r="AJ27" s="197"/>
      <c r="AK27" s="199"/>
      <c r="AL27" s="199"/>
      <c r="AM27" s="199"/>
      <c r="AN27" s="199"/>
      <c r="AO27" s="199"/>
      <c r="AP27" s="171"/>
      <c r="AQ27" s="161"/>
      <c r="AR27" s="193"/>
      <c r="AS27" s="193"/>
      <c r="AT27" s="256"/>
      <c r="AU27" s="256"/>
      <c r="AV27" s="256"/>
      <c r="AW27" s="256"/>
      <c r="AX27" s="256"/>
      <c r="AY27" s="256"/>
      <c r="AZ27" s="197"/>
      <c r="BA27" s="199"/>
      <c r="BB27" s="199"/>
      <c r="BC27" s="199"/>
      <c r="BD27" s="199"/>
      <c r="BE27" s="199"/>
      <c r="BF27" s="199"/>
      <c r="BG27" s="199"/>
      <c r="BH27" s="171"/>
      <c r="BI27" s="171"/>
      <c r="BJ27" s="171"/>
      <c r="BK27" s="171"/>
      <c r="BL27" s="221"/>
      <c r="BM27" s="256"/>
      <c r="BN27" s="193"/>
      <c r="BO27" s="193"/>
      <c r="BP27" s="193"/>
      <c r="BQ27" s="193"/>
      <c r="BR27" s="193"/>
      <c r="BS27" s="193"/>
      <c r="BT27" s="256"/>
      <c r="BU27" s="256"/>
      <c r="BV27" s="256"/>
      <c r="BW27" s="29"/>
      <c r="BX27" s="199"/>
      <c r="BY27" s="199"/>
      <c r="BZ27" s="199"/>
      <c r="CA27" s="199"/>
      <c r="CB27" s="221" t="s">
        <v>49</v>
      </c>
      <c r="CC27" s="256" t="s">
        <v>49</v>
      </c>
      <c r="CD27" s="256"/>
      <c r="CE27" s="256"/>
      <c r="CF27" s="256"/>
      <c r="CG27" s="256"/>
      <c r="CH27" s="256"/>
      <c r="CI27" s="256"/>
      <c r="CJ27" s="256"/>
      <c r="CK27" s="197"/>
      <c r="CL27" s="8"/>
      <c r="CM27" s="199"/>
      <c r="CN27" s="221"/>
      <c r="CO27" s="193"/>
      <c r="CP27" s="256"/>
      <c r="CQ27" s="256"/>
    </row>
    <row r="28" spans="1:95" ht="14.25" customHeight="1">
      <c r="A28" s="256">
        <v>25</v>
      </c>
      <c r="B28" s="256">
        <v>101</v>
      </c>
      <c r="C28" s="256" t="s">
        <v>324</v>
      </c>
      <c r="D28" s="110">
        <v>2</v>
      </c>
      <c r="E28" s="110">
        <v>11.6</v>
      </c>
      <c r="F28" s="110">
        <v>12.38</v>
      </c>
      <c r="G28" s="110"/>
      <c r="H28" s="110"/>
      <c r="I28" s="110"/>
      <c r="J28" s="194"/>
      <c r="K28" s="171"/>
      <c r="L28" s="171"/>
      <c r="M28" s="171"/>
      <c r="N28" s="171"/>
      <c r="O28" s="171"/>
      <c r="P28" s="171"/>
      <c r="Q28" s="161"/>
      <c r="R28" s="193"/>
      <c r="S28" s="193"/>
      <c r="T28" s="256"/>
      <c r="U28" s="256"/>
      <c r="V28" s="256"/>
      <c r="W28" s="218"/>
      <c r="X28" s="171"/>
      <c r="Y28" s="171"/>
      <c r="Z28" s="171"/>
      <c r="AA28" s="171"/>
      <c r="AB28" s="171"/>
      <c r="AC28" s="171"/>
      <c r="AD28" s="161"/>
      <c r="AE28" s="193"/>
      <c r="AF28" s="193"/>
      <c r="AG28" s="256"/>
      <c r="AH28" s="256"/>
      <c r="AI28" s="256"/>
      <c r="AJ28" s="218"/>
      <c r="AK28" s="171"/>
      <c r="AL28" s="171"/>
      <c r="AM28" s="171"/>
      <c r="AN28" s="171"/>
      <c r="AO28" s="171"/>
      <c r="AP28" s="171"/>
      <c r="AQ28" s="161"/>
      <c r="AR28" s="193"/>
      <c r="AS28" s="193"/>
      <c r="AT28" s="256"/>
      <c r="AU28" s="256"/>
      <c r="AV28" s="256"/>
      <c r="AW28" s="256"/>
      <c r="AX28" s="256"/>
      <c r="AY28" s="256"/>
      <c r="AZ28" s="218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221"/>
      <c r="BM28" s="256"/>
      <c r="BN28" s="193"/>
      <c r="BO28" s="193"/>
      <c r="BP28" s="193"/>
      <c r="BQ28" s="193"/>
      <c r="BR28" s="193"/>
      <c r="BS28" s="193"/>
      <c r="BT28" s="256"/>
      <c r="BU28" s="256"/>
      <c r="BV28" s="256"/>
      <c r="BW28" s="29"/>
      <c r="BX28" s="171"/>
      <c r="BY28" s="171"/>
      <c r="BZ28" s="171"/>
      <c r="CA28" s="171"/>
      <c r="CB28" s="221"/>
      <c r="CC28" s="256"/>
      <c r="CD28" s="256"/>
      <c r="CE28" s="256"/>
      <c r="CF28" s="256"/>
      <c r="CG28" s="256"/>
      <c r="CH28" s="256"/>
      <c r="CI28" s="256"/>
      <c r="CJ28" s="256"/>
      <c r="CK28" s="218"/>
      <c r="CL28" s="8"/>
      <c r="CM28" s="171"/>
      <c r="CN28" s="221"/>
      <c r="CO28" s="193"/>
      <c r="CP28" s="256"/>
      <c r="CQ28" s="256"/>
    </row>
    <row r="29" spans="1:95" ht="14.25" customHeight="1">
      <c r="A29" s="256">
        <v>25</v>
      </c>
      <c r="B29" s="256">
        <v>102</v>
      </c>
      <c r="C29" s="256" t="s">
        <v>324</v>
      </c>
      <c r="D29" s="110">
        <v>4</v>
      </c>
      <c r="E29" s="110">
        <v>11</v>
      </c>
      <c r="F29" s="110">
        <v>10.199999999999999</v>
      </c>
      <c r="G29" s="110"/>
      <c r="H29" s="110"/>
      <c r="I29" s="110"/>
      <c r="J29" s="218"/>
      <c r="K29" s="171"/>
      <c r="L29" s="171"/>
      <c r="M29" s="171"/>
      <c r="N29" s="171"/>
      <c r="O29" s="171"/>
      <c r="P29" s="171"/>
      <c r="Q29" s="161"/>
      <c r="R29" s="193"/>
      <c r="S29" s="193"/>
      <c r="T29" s="256"/>
      <c r="U29" s="256"/>
      <c r="V29" s="256"/>
      <c r="W29" s="218"/>
      <c r="X29" s="171"/>
      <c r="Y29" s="171"/>
      <c r="Z29" s="171"/>
      <c r="AA29" s="171"/>
      <c r="AB29" s="171"/>
      <c r="AC29" s="171"/>
      <c r="AD29" s="161"/>
      <c r="AE29" s="193"/>
      <c r="AF29" s="193"/>
      <c r="AG29" s="256"/>
      <c r="AH29" s="256"/>
      <c r="AI29" s="256"/>
      <c r="AJ29" s="218"/>
      <c r="AK29" s="171"/>
      <c r="AL29" s="171"/>
      <c r="AM29" s="171"/>
      <c r="AN29" s="171"/>
      <c r="AO29" s="171"/>
      <c r="AP29" s="171"/>
      <c r="AQ29" s="161"/>
      <c r="AR29" s="193"/>
      <c r="AS29" s="193"/>
      <c r="AT29" s="256"/>
      <c r="AU29" s="256"/>
      <c r="AV29" s="256"/>
      <c r="AW29" s="256"/>
      <c r="AX29" s="256"/>
      <c r="AY29" s="256"/>
      <c r="AZ29" s="218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221"/>
      <c r="BM29" s="256"/>
      <c r="BN29" s="193"/>
      <c r="BO29" s="193"/>
      <c r="BP29" s="193"/>
      <c r="BQ29" s="193"/>
      <c r="BR29" s="193"/>
      <c r="BS29" s="193"/>
      <c r="BT29" s="256"/>
      <c r="BU29" s="256"/>
      <c r="BV29" s="256"/>
      <c r="BW29" s="29"/>
      <c r="BX29" s="171"/>
      <c r="BY29" s="171"/>
      <c r="BZ29" s="171"/>
      <c r="CA29" s="171"/>
      <c r="CB29" s="221"/>
      <c r="CC29" s="256"/>
      <c r="CD29" s="256"/>
      <c r="CE29" s="256"/>
      <c r="CF29" s="256"/>
      <c r="CG29" s="256"/>
      <c r="CH29" s="256"/>
      <c r="CI29" s="256"/>
      <c r="CJ29" s="256"/>
      <c r="CK29" s="218"/>
      <c r="CL29" s="8"/>
      <c r="CM29" s="171"/>
      <c r="CN29" s="221"/>
      <c r="CO29" s="193"/>
      <c r="CP29" s="256"/>
      <c r="CQ29" s="256"/>
    </row>
    <row r="30" spans="1:95" ht="14.25" customHeight="1">
      <c r="A30" s="256">
        <v>25</v>
      </c>
      <c r="B30" s="256" t="s">
        <v>650</v>
      </c>
      <c r="C30" s="256" t="s">
        <v>324</v>
      </c>
      <c r="D30" s="110">
        <v>4</v>
      </c>
      <c r="E30" s="110" t="s">
        <v>650</v>
      </c>
      <c r="F30" s="110">
        <v>11</v>
      </c>
      <c r="G30" s="110"/>
      <c r="H30" s="110"/>
      <c r="I30" s="110"/>
      <c r="J30" s="218"/>
      <c r="K30" s="171"/>
      <c r="L30" s="171"/>
      <c r="M30" s="171"/>
      <c r="N30" s="171"/>
      <c r="O30" s="171"/>
      <c r="P30" s="171"/>
      <c r="Q30" s="161"/>
      <c r="R30" s="193"/>
      <c r="S30" s="193"/>
      <c r="T30" s="256"/>
      <c r="U30" s="256"/>
      <c r="V30" s="256"/>
      <c r="W30" s="218"/>
      <c r="X30" s="171"/>
      <c r="Y30" s="171"/>
      <c r="Z30" s="171"/>
      <c r="AA30" s="171"/>
      <c r="AB30" s="171"/>
      <c r="AC30" s="171"/>
      <c r="AD30" s="161"/>
      <c r="AE30" s="193"/>
      <c r="AF30" s="193"/>
      <c r="AG30" s="256"/>
      <c r="AH30" s="256"/>
      <c r="AI30" s="256"/>
      <c r="AJ30" s="218"/>
      <c r="AK30" s="171"/>
      <c r="AL30" s="171"/>
      <c r="AM30" s="171"/>
      <c r="AN30" s="171"/>
      <c r="AO30" s="171"/>
      <c r="AP30" s="171"/>
      <c r="AQ30" s="161"/>
      <c r="AR30" s="193"/>
      <c r="AS30" s="193"/>
      <c r="AT30" s="256"/>
      <c r="AU30" s="256"/>
      <c r="AV30" s="256"/>
      <c r="AW30" s="256"/>
      <c r="AX30" s="256"/>
      <c r="AY30" s="256"/>
      <c r="AZ30" s="218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221"/>
      <c r="BM30" s="256"/>
      <c r="BN30" s="193"/>
      <c r="BO30" s="193"/>
      <c r="BP30" s="193"/>
      <c r="BQ30" s="193"/>
      <c r="BR30" s="193"/>
      <c r="BS30" s="193"/>
      <c r="BT30" s="256"/>
      <c r="BU30" s="256"/>
      <c r="BV30" s="256"/>
      <c r="BW30" s="29"/>
      <c r="BX30" s="171"/>
      <c r="BY30" s="171"/>
      <c r="BZ30" s="171"/>
      <c r="CA30" s="171"/>
      <c r="CB30" s="221"/>
      <c r="CC30" s="256"/>
      <c r="CD30" s="256"/>
      <c r="CE30" s="256"/>
      <c r="CF30" s="256"/>
      <c r="CG30" s="256"/>
      <c r="CH30" s="256"/>
      <c r="CI30" s="256"/>
      <c r="CJ30" s="256"/>
      <c r="CK30" s="218"/>
      <c r="CL30" s="8"/>
      <c r="CM30" s="171"/>
      <c r="CN30" s="221"/>
      <c r="CO30" s="193"/>
      <c r="CP30" s="256"/>
      <c r="CQ30" s="256"/>
    </row>
    <row r="31" spans="1:95" ht="14.25" customHeight="1">
      <c r="A31" s="256">
        <v>25</v>
      </c>
      <c r="B31" s="256" t="s">
        <v>650</v>
      </c>
      <c r="C31" s="256" t="s">
        <v>324</v>
      </c>
      <c r="D31" s="110">
        <v>2</v>
      </c>
      <c r="E31" s="110">
        <v>7.81</v>
      </c>
      <c r="F31" s="110">
        <v>13.65</v>
      </c>
      <c r="G31" s="110"/>
      <c r="H31" s="110"/>
      <c r="I31" s="110"/>
      <c r="J31" s="218"/>
      <c r="K31" s="171"/>
      <c r="L31" s="171"/>
      <c r="M31" s="171"/>
      <c r="N31" s="171"/>
      <c r="O31" s="171"/>
      <c r="P31" s="171"/>
      <c r="Q31" s="161"/>
      <c r="R31" s="193"/>
      <c r="S31" s="193"/>
      <c r="T31" s="256"/>
      <c r="U31" s="256"/>
      <c r="V31" s="256"/>
      <c r="W31" s="218"/>
      <c r="X31" s="171"/>
      <c r="Y31" s="171"/>
      <c r="Z31" s="171"/>
      <c r="AA31" s="171"/>
      <c r="AB31" s="171"/>
      <c r="AC31" s="171"/>
      <c r="AD31" s="161"/>
      <c r="AE31" s="193"/>
      <c r="AF31" s="193"/>
      <c r="AG31" s="256"/>
      <c r="AH31" s="256"/>
      <c r="AI31" s="256"/>
      <c r="AJ31" s="61"/>
      <c r="AK31" s="61"/>
      <c r="AL31" s="61"/>
      <c r="AM31" s="61"/>
      <c r="AN31" s="61"/>
      <c r="AO31" s="61"/>
      <c r="AP31" s="61"/>
      <c r="AQ31" s="193"/>
      <c r="AR31" s="193"/>
      <c r="AS31" s="193"/>
      <c r="AT31" s="256"/>
      <c r="AU31" s="256"/>
      <c r="AV31" s="256"/>
      <c r="AW31" s="256"/>
      <c r="AX31" s="256"/>
      <c r="AY31" s="256"/>
      <c r="AZ31" s="218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221"/>
      <c r="BM31" s="256"/>
      <c r="BN31" s="193"/>
      <c r="BO31" s="193"/>
      <c r="BP31" s="193"/>
      <c r="BQ31" s="193"/>
      <c r="BR31" s="193"/>
      <c r="BS31" s="193"/>
      <c r="BT31" s="256"/>
      <c r="BU31" s="256"/>
      <c r="BV31" s="256"/>
      <c r="BW31" s="256"/>
      <c r="BX31" s="61"/>
      <c r="BY31" s="61"/>
      <c r="BZ31" s="61"/>
      <c r="CA31" s="61"/>
      <c r="CB31" s="256"/>
      <c r="CC31" s="256"/>
      <c r="CD31" s="256"/>
      <c r="CE31" s="256"/>
      <c r="CF31" s="256"/>
      <c r="CG31" s="256"/>
      <c r="CH31" s="256"/>
      <c r="CI31" s="256"/>
      <c r="CJ31" s="256"/>
      <c r="CK31" s="218"/>
      <c r="CL31" s="8"/>
      <c r="CM31" s="171"/>
      <c r="CN31" s="221"/>
      <c r="CO31" s="193"/>
      <c r="CP31" s="256"/>
      <c r="CQ31" s="256"/>
    </row>
  </sheetData>
  <mergeCells count="10">
    <mergeCell ref="F1:F2"/>
    <mergeCell ref="P1:S1"/>
    <mergeCell ref="AC1:AF1"/>
    <mergeCell ref="AP1:AS1"/>
    <mergeCell ref="BL1:BS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90"/>
  <sheetViews>
    <sheetView workbookViewId="0"/>
  </sheetViews>
  <sheetFormatPr baseColWidth="10" defaultColWidth="17.1640625" defaultRowHeight="12.75" customHeight="1" x14ac:dyDescent="0"/>
  <cols>
    <col min="1" max="1" width="2.5" customWidth="1"/>
    <col min="2" max="2" width="3.5" customWidth="1"/>
    <col min="3" max="3" width="15.1640625" customWidth="1"/>
    <col min="4" max="4" width="7.33203125" customWidth="1"/>
    <col min="5" max="6" width="4.5" customWidth="1"/>
    <col min="7" max="7" width="6.33203125" customWidth="1"/>
    <col min="8" max="8" width="6.5" customWidth="1"/>
    <col min="9" max="9" width="6.6640625" customWidth="1"/>
    <col min="10" max="10" width="6.5" customWidth="1"/>
    <col min="11" max="11" width="6.33203125" customWidth="1"/>
    <col min="12" max="12" width="6.83203125" customWidth="1"/>
    <col min="13" max="13" width="5.83203125" customWidth="1"/>
    <col min="14" max="14" width="6.33203125" customWidth="1"/>
    <col min="15" max="15" width="4.5" customWidth="1"/>
    <col min="16" max="16" width="4.33203125" customWidth="1"/>
    <col min="17" max="17" width="5.33203125" customWidth="1"/>
    <col min="18" max="18" width="4.33203125" customWidth="1"/>
    <col min="19" max="19" width="5.6640625" customWidth="1"/>
    <col min="20" max="20" width="6.83203125" customWidth="1"/>
    <col min="21" max="21" width="7.1640625" customWidth="1"/>
    <col min="22" max="22" width="6.83203125" customWidth="1"/>
    <col min="23" max="23" width="6.33203125" customWidth="1"/>
    <col min="24" max="24" width="7.33203125" customWidth="1"/>
    <col min="25" max="25" width="7.1640625" customWidth="1"/>
    <col min="26" max="26" width="6.5" customWidth="1"/>
    <col min="27" max="27" width="3.5" customWidth="1"/>
    <col min="28" max="28" width="4.5" customWidth="1"/>
    <col min="29" max="29" width="5.33203125" customWidth="1"/>
    <col min="30" max="30" width="4.5" customWidth="1"/>
    <col min="31" max="31" width="6" customWidth="1"/>
    <col min="32" max="32" width="6.33203125" customWidth="1"/>
    <col min="33" max="33" width="6.6640625" customWidth="1"/>
    <col min="34" max="34" width="6.5" customWidth="1"/>
    <col min="35" max="35" width="6.6640625" customWidth="1"/>
    <col min="36" max="36" width="6.1640625" customWidth="1"/>
    <col min="37" max="37" width="5.6640625" customWidth="1"/>
    <col min="38" max="38" width="5.5" customWidth="1"/>
    <col min="39" max="39" width="6.33203125" customWidth="1"/>
    <col min="40" max="41" width="5.6640625" customWidth="1"/>
    <col min="42" max="42" width="7.6640625" customWidth="1"/>
    <col min="43" max="43" width="11.5" customWidth="1"/>
    <col min="44" max="44" width="10.83203125" customWidth="1"/>
    <col min="45" max="45" width="10.1640625" customWidth="1"/>
    <col min="46" max="46" width="11.5" customWidth="1"/>
    <col min="47" max="47" width="9.83203125" customWidth="1"/>
    <col min="48" max="48" width="11.5" customWidth="1"/>
    <col min="49" max="49" width="11.6640625" customWidth="1"/>
    <col min="50" max="50" width="11" customWidth="1"/>
    <col min="51" max="51" width="11.6640625" customWidth="1"/>
    <col min="52" max="52" width="12.5" customWidth="1"/>
    <col min="53" max="53" width="12.1640625" customWidth="1"/>
    <col min="54" max="54" width="11.6640625" customWidth="1"/>
    <col min="55" max="55" width="10.6640625" customWidth="1"/>
    <col min="56" max="56" width="11.6640625" customWidth="1"/>
    <col min="57" max="57" width="11.5" customWidth="1"/>
    <col min="58" max="58" width="10.83203125" customWidth="1"/>
    <col min="59" max="59" width="8.83203125" customWidth="1"/>
    <col min="60" max="60" width="10.83203125" customWidth="1"/>
    <col min="61" max="61" width="10" customWidth="1"/>
    <col min="62" max="62" width="11.5" customWidth="1"/>
    <col min="63" max="63" width="11.1640625" customWidth="1"/>
    <col min="64" max="64" width="10.33203125" customWidth="1"/>
    <col min="65" max="65" width="9.6640625" customWidth="1"/>
    <col min="66" max="66" width="11.1640625" customWidth="1"/>
    <col min="67" max="68" width="6.33203125" customWidth="1"/>
    <col min="69" max="69" width="10.33203125" customWidth="1"/>
    <col min="70" max="70" width="11.6640625" customWidth="1"/>
    <col min="71" max="71" width="8.5" customWidth="1"/>
    <col min="72" max="72" width="7.5" customWidth="1"/>
    <col min="73" max="73" width="10.1640625" customWidth="1"/>
    <col min="74" max="74" width="9.5" customWidth="1"/>
    <col min="75" max="75" width="7" customWidth="1"/>
    <col min="76" max="76" width="6.6640625" customWidth="1"/>
    <col min="77" max="77" width="5.6640625" customWidth="1"/>
    <col min="78" max="78" width="5.33203125" customWidth="1"/>
    <col min="79" max="80" width="5.5" customWidth="1"/>
    <col min="82" max="83" width="6.33203125" customWidth="1"/>
    <col min="85" max="85" width="5.83203125" customWidth="1"/>
    <col min="86" max="86" width="6.1640625" customWidth="1"/>
    <col min="87" max="87" width="6.6640625" customWidth="1"/>
    <col min="88" max="88" width="5.33203125" customWidth="1"/>
    <col min="89" max="89" width="6.83203125" customWidth="1"/>
    <col min="90" max="90" width="8.5" customWidth="1"/>
  </cols>
  <sheetData>
    <row r="1" spans="1:90" ht="12" customHeight="1">
      <c r="A1" s="290" t="s">
        <v>0</v>
      </c>
      <c r="B1" s="290" t="s">
        <v>1</v>
      </c>
      <c r="C1" s="292" t="s">
        <v>2</v>
      </c>
      <c r="D1" s="290" t="s">
        <v>3</v>
      </c>
      <c r="E1" s="290" t="s">
        <v>4</v>
      </c>
      <c r="F1" s="290" t="s">
        <v>5</v>
      </c>
      <c r="G1" s="164"/>
      <c r="H1" s="164"/>
      <c r="I1" s="164"/>
      <c r="J1" s="164"/>
      <c r="K1" s="164"/>
      <c r="L1" s="164"/>
      <c r="M1" s="164"/>
      <c r="N1" s="164"/>
      <c r="O1" s="292" t="s">
        <v>6</v>
      </c>
      <c r="P1" s="297"/>
      <c r="Q1" s="297"/>
      <c r="R1" s="298"/>
      <c r="S1" s="118"/>
      <c r="T1" s="33"/>
      <c r="U1" s="33"/>
      <c r="V1" s="33"/>
      <c r="W1" s="33"/>
      <c r="X1" s="33"/>
      <c r="Y1" s="33"/>
      <c r="Z1" s="148"/>
      <c r="AA1" s="292" t="s">
        <v>7</v>
      </c>
      <c r="AB1" s="297"/>
      <c r="AC1" s="297"/>
      <c r="AD1" s="298"/>
      <c r="AE1" s="118"/>
      <c r="AF1" s="33"/>
      <c r="AG1" s="33"/>
      <c r="AH1" s="33"/>
      <c r="AI1" s="33"/>
      <c r="AJ1" s="33"/>
      <c r="AK1" s="33"/>
      <c r="AL1" s="148"/>
      <c r="AM1" s="292" t="s">
        <v>191</v>
      </c>
      <c r="AN1" s="297"/>
      <c r="AO1" s="297"/>
      <c r="AP1" s="298"/>
      <c r="AQ1" s="118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148"/>
      <c r="BG1" s="292" t="s">
        <v>192</v>
      </c>
      <c r="BH1" s="298"/>
      <c r="BI1" s="292"/>
      <c r="BJ1" s="297"/>
      <c r="BK1" s="297"/>
      <c r="BL1" s="298"/>
      <c r="BM1" s="292"/>
      <c r="BN1" s="298"/>
      <c r="BO1" s="118"/>
      <c r="BP1" s="33"/>
      <c r="BQ1" s="33"/>
      <c r="BR1" s="33"/>
      <c r="BS1" s="33"/>
      <c r="BT1" s="33"/>
      <c r="BU1" s="33"/>
      <c r="BV1" s="148"/>
      <c r="BW1" s="51" t="s">
        <v>314</v>
      </c>
      <c r="BX1" s="51" t="s">
        <v>314</v>
      </c>
      <c r="BY1" s="51"/>
      <c r="BZ1" s="51" t="s">
        <v>10</v>
      </c>
      <c r="CA1" s="51"/>
      <c r="CB1" s="51"/>
      <c r="CC1" s="51"/>
      <c r="CD1" s="51"/>
      <c r="CE1" s="51"/>
      <c r="CF1" s="51"/>
      <c r="CG1" s="51"/>
      <c r="CH1" s="51"/>
      <c r="CI1" s="51" t="s">
        <v>11</v>
      </c>
      <c r="CJ1" s="51" t="s">
        <v>11</v>
      </c>
      <c r="CK1" s="51"/>
      <c r="CL1" s="51" t="s">
        <v>11</v>
      </c>
    </row>
    <row r="2" spans="1:90" ht="12" customHeight="1">
      <c r="A2" s="291"/>
      <c r="B2" s="291"/>
      <c r="C2" s="291"/>
      <c r="D2" s="291"/>
      <c r="E2" s="291"/>
      <c r="F2" s="291"/>
      <c r="G2" s="178">
        <v>2001</v>
      </c>
      <c r="H2" s="178">
        <v>2002</v>
      </c>
      <c r="I2" s="178">
        <v>2003</v>
      </c>
      <c r="J2" s="178">
        <v>2004</v>
      </c>
      <c r="K2" s="178">
        <v>2005</v>
      </c>
      <c r="L2" s="178">
        <v>2006</v>
      </c>
      <c r="M2" s="178">
        <v>2007</v>
      </c>
      <c r="N2" s="105">
        <v>2008</v>
      </c>
      <c r="O2" s="51">
        <v>2009</v>
      </c>
      <c r="P2" s="51">
        <v>2010</v>
      </c>
      <c r="Q2" s="51">
        <v>2011</v>
      </c>
      <c r="R2" s="51">
        <v>2012</v>
      </c>
      <c r="S2" s="51">
        <v>2001</v>
      </c>
      <c r="T2" s="51">
        <v>2002</v>
      </c>
      <c r="U2" s="51">
        <v>2003</v>
      </c>
      <c r="V2" s="51">
        <v>2004</v>
      </c>
      <c r="W2" s="51">
        <v>2005</v>
      </c>
      <c r="X2" s="51">
        <v>2006</v>
      </c>
      <c r="Y2" s="51">
        <v>2007</v>
      </c>
      <c r="Z2" s="51">
        <v>2008</v>
      </c>
      <c r="AA2" s="51">
        <v>2009</v>
      </c>
      <c r="AB2" s="51">
        <v>2010</v>
      </c>
      <c r="AC2" s="51">
        <v>2011</v>
      </c>
      <c r="AD2" s="51">
        <v>2012</v>
      </c>
      <c r="AE2" s="51">
        <v>2001</v>
      </c>
      <c r="AF2" s="51">
        <v>2002</v>
      </c>
      <c r="AG2" s="51">
        <v>2003</v>
      </c>
      <c r="AH2" s="51">
        <v>2004</v>
      </c>
      <c r="AI2" s="51">
        <v>2005</v>
      </c>
      <c r="AJ2" s="51">
        <v>2006</v>
      </c>
      <c r="AK2" s="51">
        <v>2007</v>
      </c>
      <c r="AL2" s="51">
        <v>2008</v>
      </c>
      <c r="AM2" s="51">
        <v>2009</v>
      </c>
      <c r="AN2" s="51">
        <v>2010</v>
      </c>
      <c r="AO2" s="51">
        <v>2011</v>
      </c>
      <c r="AP2" s="51">
        <v>2012</v>
      </c>
      <c r="AQ2" s="51" t="s">
        <v>12</v>
      </c>
      <c r="AR2" s="51" t="s">
        <v>13</v>
      </c>
      <c r="AS2" s="51" t="s">
        <v>14</v>
      </c>
      <c r="AT2" s="51" t="s">
        <v>15</v>
      </c>
      <c r="AU2" s="51" t="s">
        <v>16</v>
      </c>
      <c r="AV2" s="51" t="s">
        <v>17</v>
      </c>
      <c r="AW2" s="51" t="s">
        <v>19</v>
      </c>
      <c r="AX2" s="51" t="s">
        <v>18</v>
      </c>
      <c r="AY2" s="51" t="s">
        <v>20</v>
      </c>
      <c r="AZ2" s="51" t="s">
        <v>21</v>
      </c>
      <c r="BA2" s="51" t="s">
        <v>22</v>
      </c>
      <c r="BB2" s="51" t="s">
        <v>23</v>
      </c>
      <c r="BC2" s="51" t="s">
        <v>24</v>
      </c>
      <c r="BD2" s="51" t="s">
        <v>25</v>
      </c>
      <c r="BE2" s="51" t="s">
        <v>26</v>
      </c>
      <c r="BF2" s="51" t="s">
        <v>27</v>
      </c>
      <c r="BG2" s="51" t="s">
        <v>28</v>
      </c>
      <c r="BH2" s="51" t="s">
        <v>29</v>
      </c>
      <c r="BI2" s="51" t="s">
        <v>30</v>
      </c>
      <c r="BJ2" s="51" t="s">
        <v>31</v>
      </c>
      <c r="BK2" s="51" t="s">
        <v>290</v>
      </c>
      <c r="BL2" s="51" t="s">
        <v>291</v>
      </c>
      <c r="BM2" s="51" t="s">
        <v>32</v>
      </c>
      <c r="BN2" s="51" t="s">
        <v>292</v>
      </c>
      <c r="BO2" s="51">
        <v>2001</v>
      </c>
      <c r="BP2" s="51">
        <v>2002</v>
      </c>
      <c r="BQ2" s="51">
        <v>2003</v>
      </c>
      <c r="BR2" s="51">
        <v>2004</v>
      </c>
      <c r="BS2" s="51">
        <v>2005</v>
      </c>
      <c r="BT2" s="51">
        <v>2006</v>
      </c>
      <c r="BU2" s="51">
        <v>2007</v>
      </c>
      <c r="BV2" s="51">
        <v>2008</v>
      </c>
      <c r="BW2" s="51">
        <v>2009</v>
      </c>
      <c r="BX2" s="51">
        <v>2010</v>
      </c>
      <c r="BY2" s="51">
        <v>2011</v>
      </c>
      <c r="BZ2" s="51">
        <v>2012</v>
      </c>
      <c r="CA2" s="51">
        <v>2001</v>
      </c>
      <c r="CB2" s="51">
        <v>2002</v>
      </c>
      <c r="CC2" s="51">
        <v>2003</v>
      </c>
      <c r="CD2" s="122">
        <v>2004</v>
      </c>
      <c r="CE2" s="122">
        <v>2005</v>
      </c>
      <c r="CF2" s="51">
        <v>2006</v>
      </c>
      <c r="CG2" s="122">
        <v>2007</v>
      </c>
      <c r="CH2" s="122">
        <v>2008</v>
      </c>
      <c r="CI2" s="51">
        <v>2009</v>
      </c>
      <c r="CJ2" s="51">
        <v>2010</v>
      </c>
      <c r="CK2" s="51">
        <v>2011</v>
      </c>
      <c r="CL2" s="51">
        <v>2012</v>
      </c>
    </row>
    <row r="3" spans="1:90" ht="14.25" customHeight="1">
      <c r="A3" s="256">
        <v>26</v>
      </c>
      <c r="B3" s="256">
        <v>1</v>
      </c>
      <c r="C3" s="256" t="s">
        <v>1206</v>
      </c>
      <c r="D3" s="110">
        <v>2</v>
      </c>
      <c r="E3" s="257">
        <v>19.350000000000001</v>
      </c>
      <c r="F3" s="257">
        <v>0.85</v>
      </c>
      <c r="G3" s="110"/>
      <c r="H3" s="46">
        <v>28</v>
      </c>
      <c r="I3" s="46">
        <v>28</v>
      </c>
      <c r="J3" s="153">
        <v>34</v>
      </c>
      <c r="K3" s="153"/>
      <c r="L3" s="153">
        <v>31</v>
      </c>
      <c r="M3" s="153">
        <v>31</v>
      </c>
      <c r="N3" s="153">
        <v>27</v>
      </c>
      <c r="O3" s="256"/>
      <c r="P3" s="193" t="s">
        <v>64</v>
      </c>
      <c r="Q3" s="193"/>
      <c r="R3" s="193"/>
      <c r="S3" s="256"/>
      <c r="T3" s="46">
        <v>180</v>
      </c>
      <c r="U3" s="46">
        <v>180</v>
      </c>
      <c r="V3" s="153">
        <v>76</v>
      </c>
      <c r="W3" s="46"/>
      <c r="X3" s="153">
        <v>114</v>
      </c>
      <c r="Y3" s="153">
        <v>114</v>
      </c>
      <c r="Z3" s="153">
        <v>45</v>
      </c>
      <c r="AA3" s="256"/>
      <c r="AB3" s="193" t="s">
        <v>74</v>
      </c>
      <c r="AC3" s="193"/>
      <c r="AD3" s="193"/>
      <c r="AE3" s="256"/>
      <c r="AF3" s="46">
        <v>9</v>
      </c>
      <c r="AG3" s="46">
        <v>9</v>
      </c>
      <c r="AH3" s="46"/>
      <c r="AI3" s="46"/>
      <c r="AJ3" s="153">
        <v>13</v>
      </c>
      <c r="AK3" s="46"/>
      <c r="AL3" s="153"/>
      <c r="AM3" s="256"/>
      <c r="AN3" s="193"/>
      <c r="AO3" s="193"/>
      <c r="AP3" s="193"/>
      <c r="AQ3" s="256"/>
      <c r="AR3" s="256"/>
      <c r="AS3" s="46">
        <v>71</v>
      </c>
      <c r="AT3" s="46">
        <v>61</v>
      </c>
      <c r="AU3" s="46">
        <v>71</v>
      </c>
      <c r="AV3" s="46">
        <v>61</v>
      </c>
      <c r="AW3" s="153"/>
      <c r="AX3" s="153"/>
      <c r="AY3" s="153">
        <v>62</v>
      </c>
      <c r="AZ3" s="153">
        <v>35</v>
      </c>
      <c r="BA3" s="153">
        <v>22</v>
      </c>
      <c r="BB3" s="153">
        <v>23</v>
      </c>
      <c r="BC3" s="153">
        <v>22</v>
      </c>
      <c r="BD3" s="153">
        <v>23</v>
      </c>
      <c r="BE3" s="256"/>
      <c r="BF3" s="256"/>
      <c r="BG3" s="256"/>
      <c r="BH3" s="256"/>
      <c r="BI3" s="193" t="s">
        <v>523</v>
      </c>
      <c r="BJ3" s="193" t="s">
        <v>523</v>
      </c>
      <c r="BK3" s="193"/>
      <c r="BL3" s="193"/>
      <c r="BM3" s="193"/>
      <c r="BN3" s="193"/>
      <c r="BO3" s="256"/>
      <c r="BP3" s="256"/>
      <c r="BQ3" s="191" t="s">
        <v>42</v>
      </c>
      <c r="BR3" s="201" t="s">
        <v>43</v>
      </c>
      <c r="BS3" s="26"/>
      <c r="BT3" s="201"/>
      <c r="BU3" s="201" t="s">
        <v>43</v>
      </c>
      <c r="BV3" s="201" t="s">
        <v>209</v>
      </c>
      <c r="BW3" s="201" t="s">
        <v>44</v>
      </c>
      <c r="BX3" s="26" t="s">
        <v>309</v>
      </c>
      <c r="BY3" s="256"/>
      <c r="BZ3" s="256"/>
      <c r="CA3" s="256"/>
      <c r="CB3" s="191" t="s">
        <v>39</v>
      </c>
      <c r="CC3" s="191" t="s">
        <v>39</v>
      </c>
      <c r="CD3" s="218"/>
      <c r="CE3" s="41"/>
      <c r="CF3" s="153" t="s">
        <v>937</v>
      </c>
      <c r="CG3" s="218"/>
      <c r="CH3" s="171"/>
      <c r="CI3" s="221"/>
      <c r="CJ3" s="193"/>
      <c r="CK3" s="256"/>
      <c r="CL3" s="256"/>
    </row>
    <row r="4" spans="1:90" ht="14.25" customHeight="1">
      <c r="A4" s="256">
        <v>26</v>
      </c>
      <c r="B4" s="256">
        <v>2</v>
      </c>
      <c r="C4" s="256" t="s">
        <v>39</v>
      </c>
      <c r="D4" s="110">
        <v>2</v>
      </c>
      <c r="E4" s="257">
        <v>17.8</v>
      </c>
      <c r="F4" s="257">
        <v>1.75</v>
      </c>
      <c r="G4" s="110"/>
      <c r="H4" s="46">
        <v>140</v>
      </c>
      <c r="I4" s="46">
        <v>15</v>
      </c>
      <c r="J4" s="153"/>
      <c r="K4" s="153"/>
      <c r="L4" s="153">
        <v>18</v>
      </c>
      <c r="M4" s="153">
        <v>18</v>
      </c>
      <c r="N4" s="153">
        <v>14</v>
      </c>
      <c r="O4" s="256">
        <v>25</v>
      </c>
      <c r="P4" s="193" t="s">
        <v>90</v>
      </c>
      <c r="Q4" s="193"/>
      <c r="R4" s="193"/>
      <c r="S4" s="256"/>
      <c r="T4" s="46">
        <v>98</v>
      </c>
      <c r="U4" s="46">
        <v>108</v>
      </c>
      <c r="V4" s="153"/>
      <c r="W4" s="46"/>
      <c r="X4" s="153">
        <v>88</v>
      </c>
      <c r="Y4" s="153">
        <v>88</v>
      </c>
      <c r="Z4" s="153">
        <v>64</v>
      </c>
      <c r="AA4" s="256">
        <v>62</v>
      </c>
      <c r="AB4" s="193" t="s">
        <v>169</v>
      </c>
      <c r="AC4" s="193"/>
      <c r="AD4" s="193"/>
      <c r="AE4" s="256"/>
      <c r="AF4" s="46" t="s">
        <v>39</v>
      </c>
      <c r="AG4" s="46" t="s">
        <v>39</v>
      </c>
      <c r="AH4" s="46"/>
      <c r="AI4" s="46"/>
      <c r="AJ4" s="153"/>
      <c r="AK4" s="46"/>
      <c r="AL4" s="153"/>
      <c r="AM4" s="256"/>
      <c r="AN4" s="193"/>
      <c r="AO4" s="193"/>
      <c r="AP4" s="193"/>
      <c r="AQ4" s="256"/>
      <c r="AR4" s="256"/>
      <c r="AS4" s="46">
        <v>403</v>
      </c>
      <c r="AT4" s="46" t="s">
        <v>39</v>
      </c>
      <c r="AU4" s="46">
        <v>10</v>
      </c>
      <c r="AV4" s="46">
        <v>4</v>
      </c>
      <c r="AW4" s="153"/>
      <c r="AX4" s="153"/>
      <c r="AY4" s="153">
        <v>13</v>
      </c>
      <c r="AZ4" s="153">
        <v>15</v>
      </c>
      <c r="BA4" s="153" t="s">
        <v>378</v>
      </c>
      <c r="BB4" s="153" t="s">
        <v>378</v>
      </c>
      <c r="BC4" s="153" t="s">
        <v>378</v>
      </c>
      <c r="BD4" s="153" t="s">
        <v>378</v>
      </c>
      <c r="BE4" s="256"/>
      <c r="BF4" s="256"/>
      <c r="BG4" s="256">
        <v>21</v>
      </c>
      <c r="BH4" s="256">
        <v>12</v>
      </c>
      <c r="BI4" s="193" t="s">
        <v>165</v>
      </c>
      <c r="BJ4" s="193" t="s">
        <v>158</v>
      </c>
      <c r="BK4" s="193"/>
      <c r="BL4" s="193"/>
      <c r="BM4" s="193"/>
      <c r="BN4" s="193"/>
      <c r="BO4" s="256"/>
      <c r="BP4" s="256"/>
      <c r="BQ4" s="191" t="s">
        <v>42</v>
      </c>
      <c r="BR4" s="201" t="s">
        <v>43</v>
      </c>
      <c r="BS4" s="26"/>
      <c r="BT4" s="201"/>
      <c r="BU4" s="201" t="s">
        <v>43</v>
      </c>
      <c r="BV4" s="201" t="s">
        <v>209</v>
      </c>
      <c r="BW4" s="201" t="s">
        <v>309</v>
      </c>
      <c r="BX4" s="26" t="s">
        <v>309</v>
      </c>
      <c r="BY4" s="256"/>
      <c r="BZ4" s="256"/>
      <c r="CA4" s="256"/>
      <c r="CB4" s="191" t="s">
        <v>39</v>
      </c>
      <c r="CC4" s="191" t="s">
        <v>39</v>
      </c>
      <c r="CD4" s="218"/>
      <c r="CE4" s="41"/>
      <c r="CF4" s="153" t="s">
        <v>196</v>
      </c>
      <c r="CG4" s="218"/>
      <c r="CH4" s="171"/>
      <c r="CI4" s="221"/>
      <c r="CJ4" s="193"/>
      <c r="CK4" s="256"/>
      <c r="CL4" s="256"/>
    </row>
    <row r="5" spans="1:90" ht="14.25" customHeight="1">
      <c r="A5" s="256">
        <v>26</v>
      </c>
      <c r="B5" s="133">
        <v>3</v>
      </c>
      <c r="C5" s="133" t="s">
        <v>39</v>
      </c>
      <c r="D5" s="110">
        <v>2</v>
      </c>
      <c r="E5" s="257">
        <v>17.8</v>
      </c>
      <c r="F5" s="257">
        <v>2.95</v>
      </c>
      <c r="G5" s="110"/>
      <c r="H5" s="46">
        <v>32</v>
      </c>
      <c r="I5" s="46">
        <v>30</v>
      </c>
      <c r="J5" s="153">
        <v>41</v>
      </c>
      <c r="K5" s="153"/>
      <c r="L5" s="153">
        <v>35</v>
      </c>
      <c r="M5" s="153">
        <v>35</v>
      </c>
      <c r="N5" s="153">
        <v>40</v>
      </c>
      <c r="O5" s="133">
        <v>30</v>
      </c>
      <c r="P5" s="57" t="s">
        <v>74</v>
      </c>
      <c r="Q5" s="57"/>
      <c r="R5" s="57"/>
      <c r="S5" s="133"/>
      <c r="T5" s="46">
        <v>200</v>
      </c>
      <c r="U5" s="46">
        <v>202</v>
      </c>
      <c r="V5" s="153">
        <v>79</v>
      </c>
      <c r="W5" s="46"/>
      <c r="X5" s="153">
        <v>76</v>
      </c>
      <c r="Y5" s="153">
        <v>76</v>
      </c>
      <c r="Z5" s="153">
        <v>78</v>
      </c>
      <c r="AA5" s="133">
        <v>113</v>
      </c>
      <c r="AB5" s="57" t="s">
        <v>1207</v>
      </c>
      <c r="AC5" s="57"/>
      <c r="AD5" s="57"/>
      <c r="AE5" s="133"/>
      <c r="AF5" s="46">
        <v>10</v>
      </c>
      <c r="AG5" s="46">
        <v>10</v>
      </c>
      <c r="AH5" s="46"/>
      <c r="AI5" s="46"/>
      <c r="AJ5" s="153"/>
      <c r="AK5" s="46"/>
      <c r="AL5" s="153"/>
      <c r="AM5" s="133"/>
      <c r="AN5" s="57"/>
      <c r="AO5" s="57"/>
      <c r="AP5" s="57"/>
      <c r="AQ5" s="133"/>
      <c r="AR5" s="133"/>
      <c r="AS5" s="46">
        <v>34</v>
      </c>
      <c r="AT5" s="46">
        <v>22</v>
      </c>
      <c r="AU5" s="46">
        <v>54</v>
      </c>
      <c r="AV5" s="46">
        <v>41</v>
      </c>
      <c r="AW5" s="153">
        <v>13</v>
      </c>
      <c r="AX5" s="153">
        <v>11</v>
      </c>
      <c r="AY5" s="153">
        <v>7</v>
      </c>
      <c r="AZ5" s="153">
        <v>13</v>
      </c>
      <c r="BA5" s="153">
        <v>26</v>
      </c>
      <c r="BB5" s="153">
        <v>23</v>
      </c>
      <c r="BC5" s="153">
        <v>26</v>
      </c>
      <c r="BD5" s="153">
        <v>23</v>
      </c>
      <c r="BE5" s="133"/>
      <c r="BF5" s="133"/>
      <c r="BG5" s="133">
        <v>11</v>
      </c>
      <c r="BH5" s="133">
        <v>18</v>
      </c>
      <c r="BI5" s="57" t="s">
        <v>523</v>
      </c>
      <c r="BJ5" s="57" t="s">
        <v>98</v>
      </c>
      <c r="BK5" s="57"/>
      <c r="BL5" s="57"/>
      <c r="BM5" s="57"/>
      <c r="BN5" s="57"/>
      <c r="BO5" s="133"/>
      <c r="BP5" s="133"/>
      <c r="BQ5" s="191" t="s">
        <v>42</v>
      </c>
      <c r="BR5" s="201" t="s">
        <v>43</v>
      </c>
      <c r="BS5" s="26"/>
      <c r="BT5" s="201"/>
      <c r="BU5" s="201" t="s">
        <v>43</v>
      </c>
      <c r="BV5" s="201" t="s">
        <v>43</v>
      </c>
      <c r="BW5" s="201" t="s">
        <v>309</v>
      </c>
      <c r="BX5" s="26" t="s">
        <v>1208</v>
      </c>
      <c r="BY5" s="133"/>
      <c r="BZ5" s="133"/>
      <c r="CA5" s="133"/>
      <c r="CB5" s="191" t="s">
        <v>39</v>
      </c>
      <c r="CC5" s="191" t="s">
        <v>39</v>
      </c>
      <c r="CD5" s="218"/>
      <c r="CE5" s="41"/>
      <c r="CF5" s="153" t="s">
        <v>937</v>
      </c>
      <c r="CG5" s="218"/>
      <c r="CH5" s="171"/>
      <c r="CI5" s="224"/>
      <c r="CJ5" s="57"/>
      <c r="CK5" s="133"/>
      <c r="CL5" s="133"/>
    </row>
    <row r="6" spans="1:90" ht="14.25" customHeight="1">
      <c r="A6" s="256">
        <v>26</v>
      </c>
      <c r="B6" s="133">
        <v>4</v>
      </c>
      <c r="C6" s="133" t="s">
        <v>39</v>
      </c>
      <c r="D6" s="110">
        <v>2</v>
      </c>
      <c r="E6" s="257">
        <v>17.75</v>
      </c>
      <c r="F6" s="257">
        <v>2.2999999999999998</v>
      </c>
      <c r="G6" s="110"/>
      <c r="H6" s="46">
        <v>31</v>
      </c>
      <c r="I6" s="46">
        <v>26</v>
      </c>
      <c r="J6" s="153">
        <v>27</v>
      </c>
      <c r="K6" s="153"/>
      <c r="L6" s="153">
        <v>44</v>
      </c>
      <c r="M6" s="153">
        <v>44</v>
      </c>
      <c r="N6" s="153">
        <v>27</v>
      </c>
      <c r="O6" s="133"/>
      <c r="P6" s="57"/>
      <c r="Q6" s="57"/>
      <c r="R6" s="57"/>
      <c r="S6" s="133"/>
      <c r="T6" s="46">
        <v>170</v>
      </c>
      <c r="U6" s="46">
        <v>181</v>
      </c>
      <c r="V6" s="153">
        <v>140</v>
      </c>
      <c r="W6" s="46"/>
      <c r="X6" s="153">
        <v>80</v>
      </c>
      <c r="Y6" s="153">
        <v>80</v>
      </c>
      <c r="Z6" s="153">
        <v>74.5</v>
      </c>
      <c r="AA6" s="133"/>
      <c r="AB6" s="57"/>
      <c r="AC6" s="57"/>
      <c r="AD6" s="57"/>
      <c r="AE6" s="133"/>
      <c r="AF6" s="46" t="s">
        <v>39</v>
      </c>
      <c r="AG6" s="46">
        <v>6</v>
      </c>
      <c r="AH6" s="46"/>
      <c r="AI6" s="46"/>
      <c r="AJ6" s="153"/>
      <c r="AK6" s="46"/>
      <c r="AL6" s="153"/>
      <c r="AM6" s="133"/>
      <c r="AN6" s="57"/>
      <c r="AO6" s="57"/>
      <c r="AP6" s="57"/>
      <c r="AQ6" s="133"/>
      <c r="AR6" s="133"/>
      <c r="AS6" s="46">
        <v>40.1</v>
      </c>
      <c r="AT6" s="46">
        <v>23</v>
      </c>
      <c r="AU6" s="46">
        <v>53</v>
      </c>
      <c r="AV6" s="46">
        <v>35</v>
      </c>
      <c r="AW6" s="153"/>
      <c r="AX6" s="153"/>
      <c r="AY6" s="153">
        <v>19</v>
      </c>
      <c r="AZ6" s="153">
        <v>16</v>
      </c>
      <c r="BA6" s="153">
        <v>22</v>
      </c>
      <c r="BB6" s="153">
        <v>23</v>
      </c>
      <c r="BC6" s="153">
        <v>22</v>
      </c>
      <c r="BD6" s="153">
        <v>23</v>
      </c>
      <c r="BE6" s="133"/>
      <c r="BF6" s="133"/>
      <c r="BG6" s="133"/>
      <c r="BH6" s="133"/>
      <c r="BI6" s="57"/>
      <c r="BJ6" s="57"/>
      <c r="BK6" s="57"/>
      <c r="BL6" s="57"/>
      <c r="BM6" s="57"/>
      <c r="BN6" s="57"/>
      <c r="BO6" s="133"/>
      <c r="BP6" s="133"/>
      <c r="BQ6" s="191" t="s">
        <v>42</v>
      </c>
      <c r="BR6" s="201" t="s">
        <v>43</v>
      </c>
      <c r="BS6" s="26"/>
      <c r="BT6" s="201"/>
      <c r="BU6" s="201" t="s">
        <v>43</v>
      </c>
      <c r="BV6" s="201" t="s">
        <v>43</v>
      </c>
      <c r="BW6" s="201" t="s">
        <v>55</v>
      </c>
      <c r="BX6" s="26" t="s">
        <v>55</v>
      </c>
      <c r="BY6" s="133"/>
      <c r="BZ6" s="133"/>
      <c r="CA6" s="133"/>
      <c r="CB6" s="191" t="s">
        <v>39</v>
      </c>
      <c r="CC6" s="191" t="s">
        <v>39</v>
      </c>
      <c r="CD6" s="218"/>
      <c r="CE6" s="41"/>
      <c r="CF6" s="153" t="s">
        <v>937</v>
      </c>
      <c r="CG6" s="218"/>
      <c r="CH6" s="171"/>
      <c r="CI6" s="224"/>
      <c r="CJ6" s="57"/>
      <c r="CK6" s="133"/>
      <c r="CL6" s="133"/>
    </row>
    <row r="7" spans="1:90" ht="14.25" customHeight="1">
      <c r="A7" s="256">
        <v>26</v>
      </c>
      <c r="B7" s="133">
        <v>5</v>
      </c>
      <c r="C7" s="133" t="s">
        <v>39</v>
      </c>
      <c r="D7" s="110">
        <v>2</v>
      </c>
      <c r="E7" s="257" t="s">
        <v>650</v>
      </c>
      <c r="F7" s="257" t="s">
        <v>650</v>
      </c>
      <c r="G7" s="110"/>
      <c r="H7" s="46">
        <v>3</v>
      </c>
      <c r="I7" s="46" t="s">
        <v>39</v>
      </c>
      <c r="J7" s="153">
        <v>7</v>
      </c>
      <c r="K7" s="153"/>
      <c r="L7" s="153" t="s">
        <v>196</v>
      </c>
      <c r="M7" s="153" t="s">
        <v>196</v>
      </c>
      <c r="N7" s="153"/>
      <c r="O7" s="133">
        <v>7</v>
      </c>
      <c r="P7" s="57" t="s">
        <v>88</v>
      </c>
      <c r="Q7" s="57"/>
      <c r="R7" s="57"/>
      <c r="S7" s="133"/>
      <c r="T7" s="46">
        <v>20</v>
      </c>
      <c r="U7" s="46" t="s">
        <v>39</v>
      </c>
      <c r="V7" s="153">
        <v>26</v>
      </c>
      <c r="W7" s="46"/>
      <c r="X7" s="153" t="s">
        <v>196</v>
      </c>
      <c r="Y7" s="153" t="s">
        <v>196</v>
      </c>
      <c r="Z7" s="153"/>
      <c r="AA7" s="133">
        <v>34</v>
      </c>
      <c r="AB7" s="57" t="s">
        <v>249</v>
      </c>
      <c r="AC7" s="57"/>
      <c r="AD7" s="57"/>
      <c r="AE7" s="133"/>
      <c r="AF7" s="46" t="s">
        <v>39</v>
      </c>
      <c r="AG7" s="46" t="s">
        <v>39</v>
      </c>
      <c r="AH7" s="46"/>
      <c r="AI7" s="46"/>
      <c r="AJ7" s="153"/>
      <c r="AK7" s="46"/>
      <c r="AL7" s="153"/>
      <c r="AM7" s="133"/>
      <c r="AN7" s="57"/>
      <c r="AO7" s="57"/>
      <c r="AP7" s="57"/>
      <c r="AQ7" s="133"/>
      <c r="AR7" s="133"/>
      <c r="AS7" s="46">
        <v>23</v>
      </c>
      <c r="AT7" s="46" t="s">
        <v>39</v>
      </c>
      <c r="AU7" s="46" t="s">
        <v>39</v>
      </c>
      <c r="AV7" s="46" t="s">
        <v>39</v>
      </c>
      <c r="AW7" s="153">
        <v>12</v>
      </c>
      <c r="AX7" s="153">
        <v>10</v>
      </c>
      <c r="AY7" s="153" t="s">
        <v>196</v>
      </c>
      <c r="AZ7" s="153" t="s">
        <v>196</v>
      </c>
      <c r="BA7" s="153"/>
      <c r="BB7" s="153"/>
      <c r="BC7" s="153"/>
      <c r="BD7" s="153"/>
      <c r="BE7" s="133"/>
      <c r="BF7" s="133"/>
      <c r="BG7" s="133">
        <v>12</v>
      </c>
      <c r="BH7" s="133">
        <v>9</v>
      </c>
      <c r="BI7" s="57" t="s">
        <v>1209</v>
      </c>
      <c r="BJ7" s="57" t="s">
        <v>596</v>
      </c>
      <c r="BK7" s="57"/>
      <c r="BL7" s="57"/>
      <c r="BM7" s="57"/>
      <c r="BN7" s="57"/>
      <c r="BO7" s="133"/>
      <c r="BP7" s="133"/>
      <c r="BQ7" s="191" t="s">
        <v>39</v>
      </c>
      <c r="BR7" s="201" t="s">
        <v>44</v>
      </c>
      <c r="BS7" s="26"/>
      <c r="BT7" s="201"/>
      <c r="BU7" s="201" t="s">
        <v>44</v>
      </c>
      <c r="BV7" s="201" t="s">
        <v>44</v>
      </c>
      <c r="BW7" s="201" t="s">
        <v>309</v>
      </c>
      <c r="BX7" s="26" t="s">
        <v>309</v>
      </c>
      <c r="BY7" s="133"/>
      <c r="BZ7" s="133"/>
      <c r="CA7" s="133"/>
      <c r="CB7" s="191" t="s">
        <v>39</v>
      </c>
      <c r="CC7" s="191" t="s">
        <v>114</v>
      </c>
      <c r="CD7" s="218"/>
      <c r="CE7" s="41"/>
      <c r="CF7" s="153" t="s">
        <v>202</v>
      </c>
      <c r="CG7" s="218"/>
      <c r="CH7" s="171"/>
      <c r="CI7" s="224"/>
      <c r="CJ7" s="57"/>
      <c r="CK7" s="133"/>
      <c r="CL7" s="133"/>
    </row>
    <row r="8" spans="1:90" ht="14.25" customHeight="1">
      <c r="A8" s="256">
        <v>26</v>
      </c>
      <c r="B8" s="133">
        <v>6</v>
      </c>
      <c r="C8" s="133" t="s">
        <v>1183</v>
      </c>
      <c r="D8" s="110">
        <v>2</v>
      </c>
      <c r="E8" s="257">
        <v>11.83</v>
      </c>
      <c r="F8" s="257">
        <v>8.2200000000000006</v>
      </c>
      <c r="G8" s="110"/>
      <c r="H8" s="46">
        <v>3</v>
      </c>
      <c r="I8" s="46" t="s">
        <v>39</v>
      </c>
      <c r="J8" s="153">
        <v>5</v>
      </c>
      <c r="K8" s="153"/>
      <c r="L8" s="153">
        <v>18</v>
      </c>
      <c r="M8" s="153">
        <v>18</v>
      </c>
      <c r="N8" s="153">
        <v>7</v>
      </c>
      <c r="O8" s="133"/>
      <c r="P8" s="57"/>
      <c r="Q8" s="57"/>
      <c r="R8" s="57"/>
      <c r="S8" s="133"/>
      <c r="T8" s="46">
        <v>20</v>
      </c>
      <c r="U8" s="46" t="s">
        <v>39</v>
      </c>
      <c r="V8" s="153">
        <v>17</v>
      </c>
      <c r="W8" s="46"/>
      <c r="X8" s="153">
        <v>25</v>
      </c>
      <c r="Y8" s="153">
        <v>25</v>
      </c>
      <c r="Z8" s="153">
        <v>12</v>
      </c>
      <c r="AA8" s="133"/>
      <c r="AB8" s="57"/>
      <c r="AC8" s="57"/>
      <c r="AD8" s="57"/>
      <c r="AE8" s="133"/>
      <c r="AF8" s="46" t="s">
        <v>39</v>
      </c>
      <c r="AG8" s="46" t="s">
        <v>39</v>
      </c>
      <c r="AH8" s="46"/>
      <c r="AI8" s="46"/>
      <c r="AJ8" s="153"/>
      <c r="AK8" s="46"/>
      <c r="AL8" s="153"/>
      <c r="AM8" s="133"/>
      <c r="AN8" s="57"/>
      <c r="AO8" s="57"/>
      <c r="AP8" s="57"/>
      <c r="AQ8" s="133"/>
      <c r="AR8" s="133"/>
      <c r="AS8" s="46" t="s">
        <v>39</v>
      </c>
      <c r="AT8" s="46" t="s">
        <v>39</v>
      </c>
      <c r="AU8" s="46" t="s">
        <v>39</v>
      </c>
      <c r="AV8" s="46" t="s">
        <v>39</v>
      </c>
      <c r="AW8" s="153"/>
      <c r="AX8" s="153"/>
      <c r="AY8" s="153">
        <v>2</v>
      </c>
      <c r="AZ8" s="153">
        <v>2</v>
      </c>
      <c r="BA8" s="153">
        <v>2.5</v>
      </c>
      <c r="BB8" s="153" t="s">
        <v>378</v>
      </c>
      <c r="BC8" s="153">
        <v>2.5</v>
      </c>
      <c r="BD8" s="153" t="s">
        <v>378</v>
      </c>
      <c r="BE8" s="133"/>
      <c r="BF8" s="133"/>
      <c r="BG8" s="133"/>
      <c r="BH8" s="133"/>
      <c r="BI8" s="57"/>
      <c r="BJ8" s="57"/>
      <c r="BK8" s="57"/>
      <c r="BL8" s="57"/>
      <c r="BM8" s="57"/>
      <c r="BN8" s="57"/>
      <c r="BO8" s="133"/>
      <c r="BP8" s="133"/>
      <c r="BQ8" s="191" t="s">
        <v>39</v>
      </c>
      <c r="BR8" s="201" t="s">
        <v>43</v>
      </c>
      <c r="BS8" s="26"/>
      <c r="BT8" s="201"/>
      <c r="BU8" s="201" t="s">
        <v>43</v>
      </c>
      <c r="BV8" s="201" t="s">
        <v>43</v>
      </c>
      <c r="BW8" s="201" t="s">
        <v>44</v>
      </c>
      <c r="BX8" s="26" t="s">
        <v>44</v>
      </c>
      <c r="BY8" s="133"/>
      <c r="BZ8" s="133"/>
      <c r="CA8" s="133"/>
      <c r="CB8" s="191" t="s">
        <v>39</v>
      </c>
      <c r="CC8" s="191" t="s">
        <v>114</v>
      </c>
      <c r="CD8" s="218"/>
      <c r="CE8" s="41"/>
      <c r="CF8" s="153" t="s">
        <v>196</v>
      </c>
      <c r="CG8" s="218"/>
      <c r="CH8" s="171"/>
      <c r="CI8" s="224"/>
      <c r="CJ8" s="57"/>
      <c r="CK8" s="133"/>
      <c r="CL8" s="133"/>
    </row>
    <row r="9" spans="1:90" ht="14.25" customHeight="1">
      <c r="A9" s="256">
        <v>26</v>
      </c>
      <c r="B9" s="133">
        <v>7</v>
      </c>
      <c r="C9" s="133" t="s">
        <v>39</v>
      </c>
      <c r="D9" s="110">
        <v>2</v>
      </c>
      <c r="E9" s="257">
        <v>11</v>
      </c>
      <c r="F9" s="257">
        <v>9.4</v>
      </c>
      <c r="G9" s="110"/>
      <c r="H9" s="46">
        <v>7</v>
      </c>
      <c r="I9" s="46">
        <v>12</v>
      </c>
      <c r="J9" s="153">
        <v>12</v>
      </c>
      <c r="K9" s="153"/>
      <c r="L9" s="153">
        <v>18</v>
      </c>
      <c r="M9" s="153">
        <v>18</v>
      </c>
      <c r="N9" s="153">
        <v>20</v>
      </c>
      <c r="O9" s="133">
        <v>9</v>
      </c>
      <c r="P9" s="57" t="s">
        <v>245</v>
      </c>
      <c r="Q9" s="57"/>
      <c r="R9" s="57"/>
      <c r="S9" s="133"/>
      <c r="T9" s="46">
        <v>63</v>
      </c>
      <c r="U9" s="46">
        <v>65</v>
      </c>
      <c r="V9" s="153">
        <v>58</v>
      </c>
      <c r="W9" s="46"/>
      <c r="X9" s="153">
        <v>49</v>
      </c>
      <c r="Y9" s="153">
        <v>49</v>
      </c>
      <c r="Z9" s="153">
        <v>43</v>
      </c>
      <c r="AA9" s="133">
        <v>50</v>
      </c>
      <c r="AB9" s="57" t="s">
        <v>596</v>
      </c>
      <c r="AC9" s="57"/>
      <c r="AD9" s="57"/>
      <c r="AE9" s="133"/>
      <c r="AF9" s="46" t="s">
        <v>39</v>
      </c>
      <c r="AG9" s="46" t="s">
        <v>39</v>
      </c>
      <c r="AH9" s="46"/>
      <c r="AI9" s="46"/>
      <c r="AJ9" s="153"/>
      <c r="AK9" s="46"/>
      <c r="AL9" s="153"/>
      <c r="AM9" s="133"/>
      <c r="AN9" s="57"/>
      <c r="AO9" s="57"/>
      <c r="AP9" s="57"/>
      <c r="AQ9" s="133"/>
      <c r="AR9" s="133"/>
      <c r="AS9" s="46" t="s">
        <v>39</v>
      </c>
      <c r="AT9" s="46" t="s">
        <v>39</v>
      </c>
      <c r="AU9" s="46">
        <v>8</v>
      </c>
      <c r="AV9" s="46">
        <v>4</v>
      </c>
      <c r="AW9" s="153">
        <v>15.5</v>
      </c>
      <c r="AX9" s="153">
        <v>16</v>
      </c>
      <c r="AY9" s="153">
        <v>19</v>
      </c>
      <c r="AZ9" s="153">
        <v>12</v>
      </c>
      <c r="BA9" s="153">
        <v>9</v>
      </c>
      <c r="BB9" s="153">
        <v>13</v>
      </c>
      <c r="BC9" s="153">
        <v>9</v>
      </c>
      <c r="BD9" s="153">
        <v>13</v>
      </c>
      <c r="BE9" s="133"/>
      <c r="BF9" s="133"/>
      <c r="BG9" s="133">
        <v>25</v>
      </c>
      <c r="BH9" s="133">
        <v>18</v>
      </c>
      <c r="BI9" s="57" t="s">
        <v>92</v>
      </c>
      <c r="BJ9" s="57" t="s">
        <v>196</v>
      </c>
      <c r="BK9" s="57"/>
      <c r="BL9" s="57"/>
      <c r="BM9" s="57"/>
      <c r="BN9" s="57"/>
      <c r="BO9" s="133"/>
      <c r="BP9" s="133"/>
      <c r="BQ9" s="191" t="s">
        <v>42</v>
      </c>
      <c r="BR9" s="201" t="s">
        <v>43</v>
      </c>
      <c r="BS9" s="26"/>
      <c r="BT9" s="201"/>
      <c r="BU9" s="201" t="s">
        <v>43</v>
      </c>
      <c r="BV9" s="201" t="s">
        <v>209</v>
      </c>
      <c r="BW9" s="201" t="s">
        <v>309</v>
      </c>
      <c r="BX9" s="26" t="s">
        <v>309</v>
      </c>
      <c r="BY9" s="133"/>
      <c r="BZ9" s="133"/>
      <c r="CA9" s="133"/>
      <c r="CB9" s="191" t="s">
        <v>39</v>
      </c>
      <c r="CC9" s="191" t="s">
        <v>39</v>
      </c>
      <c r="CD9" s="218"/>
      <c r="CE9" s="41"/>
      <c r="CF9" s="153" t="s">
        <v>937</v>
      </c>
      <c r="CG9" s="218"/>
      <c r="CH9" s="171"/>
      <c r="CI9" s="224"/>
      <c r="CJ9" s="57"/>
      <c r="CK9" s="133"/>
      <c r="CL9" s="133"/>
    </row>
    <row r="10" spans="1:90" ht="14.25" customHeight="1">
      <c r="A10" s="256">
        <v>26</v>
      </c>
      <c r="B10" s="133">
        <v>8</v>
      </c>
      <c r="C10" s="133" t="s">
        <v>39</v>
      </c>
      <c r="D10" s="110">
        <v>2</v>
      </c>
      <c r="E10" s="257">
        <v>9.1199999999999992</v>
      </c>
      <c r="F10" s="257">
        <v>10.9</v>
      </c>
      <c r="G10" s="110"/>
      <c r="H10" s="46">
        <v>23</v>
      </c>
      <c r="I10" s="46">
        <v>18</v>
      </c>
      <c r="J10" s="153">
        <v>23</v>
      </c>
      <c r="K10" s="153"/>
      <c r="L10" s="153">
        <v>20</v>
      </c>
      <c r="M10" s="153">
        <v>20</v>
      </c>
      <c r="N10" s="153">
        <v>12</v>
      </c>
      <c r="O10" s="133">
        <v>75</v>
      </c>
      <c r="P10" s="57" t="s">
        <v>213</v>
      </c>
      <c r="Q10" s="57"/>
      <c r="R10" s="57"/>
      <c r="S10" s="133"/>
      <c r="T10" s="46">
        <v>83</v>
      </c>
      <c r="U10" s="46">
        <v>107</v>
      </c>
      <c r="V10" s="153">
        <v>93</v>
      </c>
      <c r="W10" s="46"/>
      <c r="X10" s="153">
        <v>66</v>
      </c>
      <c r="Y10" s="153">
        <v>66</v>
      </c>
      <c r="Z10" s="153">
        <v>70</v>
      </c>
      <c r="AA10" s="133">
        <v>60</v>
      </c>
      <c r="AB10" s="57" t="s">
        <v>70</v>
      </c>
      <c r="AC10" s="57"/>
      <c r="AD10" s="57"/>
      <c r="AE10" s="133"/>
      <c r="AF10" s="46" t="s">
        <v>39</v>
      </c>
      <c r="AG10" s="46" t="s">
        <v>39</v>
      </c>
      <c r="AH10" s="46"/>
      <c r="AI10" s="46"/>
      <c r="AJ10" s="153"/>
      <c r="AK10" s="46"/>
      <c r="AL10" s="153"/>
      <c r="AM10" s="133"/>
      <c r="AN10" s="57"/>
      <c r="AO10" s="57"/>
      <c r="AP10" s="57"/>
      <c r="AQ10" s="133"/>
      <c r="AR10" s="133"/>
      <c r="AS10" s="46">
        <v>13</v>
      </c>
      <c r="AT10" s="46">
        <v>12.6</v>
      </c>
      <c r="AU10" s="46">
        <v>26</v>
      </c>
      <c r="AV10" s="46">
        <v>25</v>
      </c>
      <c r="AW10" s="153">
        <v>24</v>
      </c>
      <c r="AX10" s="153">
        <v>25</v>
      </c>
      <c r="AY10" s="153">
        <v>18</v>
      </c>
      <c r="AZ10" s="153">
        <v>21</v>
      </c>
      <c r="BA10" s="153">
        <v>21.5</v>
      </c>
      <c r="BB10" s="153">
        <v>25</v>
      </c>
      <c r="BC10" s="153">
        <v>21.5</v>
      </c>
      <c r="BD10" s="153">
        <v>25</v>
      </c>
      <c r="BE10" s="133"/>
      <c r="BF10" s="133"/>
      <c r="BG10" s="133"/>
      <c r="BH10" s="133"/>
      <c r="BI10" s="57" t="s">
        <v>245</v>
      </c>
      <c r="BJ10" s="57" t="s">
        <v>92</v>
      </c>
      <c r="BK10" s="57"/>
      <c r="BL10" s="57"/>
      <c r="BM10" s="57"/>
      <c r="BN10" s="57"/>
      <c r="BO10" s="133"/>
      <c r="BP10" s="133"/>
      <c r="BQ10" s="191" t="s">
        <v>1210</v>
      </c>
      <c r="BR10" s="201" t="s">
        <v>43</v>
      </c>
      <c r="BS10" s="26"/>
      <c r="BT10" s="201"/>
      <c r="BU10" s="201" t="s">
        <v>43</v>
      </c>
      <c r="BV10" s="201" t="s">
        <v>43</v>
      </c>
      <c r="BW10" s="201" t="s">
        <v>55</v>
      </c>
      <c r="BX10" s="26" t="s">
        <v>309</v>
      </c>
      <c r="BY10" s="133"/>
      <c r="BZ10" s="133"/>
      <c r="CA10" s="133"/>
      <c r="CB10" s="191" t="s">
        <v>39</v>
      </c>
      <c r="CC10" s="191" t="s">
        <v>39</v>
      </c>
      <c r="CD10" s="218"/>
      <c r="CE10" s="41"/>
      <c r="CF10" s="153" t="s">
        <v>937</v>
      </c>
      <c r="CG10" s="218"/>
      <c r="CH10" s="171"/>
      <c r="CI10" s="224"/>
      <c r="CJ10" s="57"/>
      <c r="CK10" s="133"/>
      <c r="CL10" s="133"/>
    </row>
    <row r="11" spans="1:90" ht="14.25" customHeight="1">
      <c r="A11" s="256">
        <v>26</v>
      </c>
      <c r="B11" s="256">
        <v>9</v>
      </c>
      <c r="C11" s="256" t="s">
        <v>39</v>
      </c>
      <c r="D11" s="110">
        <v>2</v>
      </c>
      <c r="E11" s="257">
        <v>4.55</v>
      </c>
      <c r="F11" s="257">
        <v>15.7</v>
      </c>
      <c r="G11" s="110"/>
      <c r="H11" s="46">
        <v>12</v>
      </c>
      <c r="I11" s="46">
        <v>15</v>
      </c>
      <c r="J11" s="153">
        <v>15</v>
      </c>
      <c r="K11" s="153"/>
      <c r="L11" s="153">
        <v>23</v>
      </c>
      <c r="M11" s="153">
        <v>23</v>
      </c>
      <c r="N11" s="153">
        <v>18</v>
      </c>
      <c r="O11" s="256"/>
      <c r="P11" s="193"/>
      <c r="Q11" s="193"/>
      <c r="R11" s="193"/>
      <c r="S11" s="256"/>
      <c r="T11" s="46">
        <v>91</v>
      </c>
      <c r="U11" s="46">
        <v>100</v>
      </c>
      <c r="V11" s="153">
        <v>82</v>
      </c>
      <c r="W11" s="46"/>
      <c r="X11" s="153">
        <v>73</v>
      </c>
      <c r="Y11" s="153">
        <v>73</v>
      </c>
      <c r="Z11" s="153">
        <v>66</v>
      </c>
      <c r="AA11" s="256"/>
      <c r="AB11" s="193"/>
      <c r="AC11" s="193"/>
      <c r="AD11" s="193"/>
      <c r="AE11" s="256"/>
      <c r="AF11" s="46" t="s">
        <v>39</v>
      </c>
      <c r="AG11" s="46" t="s">
        <v>39</v>
      </c>
      <c r="AH11" s="46"/>
      <c r="AI11" s="46"/>
      <c r="AJ11" s="153"/>
      <c r="AK11" s="46"/>
      <c r="AL11" s="153"/>
      <c r="AM11" s="256"/>
      <c r="AN11" s="193"/>
      <c r="AO11" s="193"/>
      <c r="AP11" s="193"/>
      <c r="AQ11" s="256"/>
      <c r="AR11" s="256"/>
      <c r="AS11" s="46">
        <v>18</v>
      </c>
      <c r="AT11" s="46">
        <v>5</v>
      </c>
      <c r="AU11" s="46">
        <v>35</v>
      </c>
      <c r="AV11" s="46">
        <v>18</v>
      </c>
      <c r="AW11" s="153">
        <v>11</v>
      </c>
      <c r="AX11" s="153">
        <v>10</v>
      </c>
      <c r="AY11" s="153">
        <v>15</v>
      </c>
      <c r="AZ11" s="153">
        <v>26</v>
      </c>
      <c r="BA11" s="153">
        <v>24</v>
      </c>
      <c r="BB11" s="153">
        <v>20</v>
      </c>
      <c r="BC11" s="153">
        <v>24</v>
      </c>
      <c r="BD11" s="153">
        <v>20</v>
      </c>
      <c r="BE11" s="256"/>
      <c r="BF11" s="256"/>
      <c r="BG11" s="256">
        <v>16</v>
      </c>
      <c r="BH11" s="256">
        <v>32</v>
      </c>
      <c r="BI11" s="193"/>
      <c r="BJ11" s="193"/>
      <c r="BK11" s="193"/>
      <c r="BL11" s="193"/>
      <c r="BM11" s="193"/>
      <c r="BN11" s="193"/>
      <c r="BO11" s="193"/>
      <c r="BP11" s="193"/>
      <c r="BQ11" s="191" t="s">
        <v>42</v>
      </c>
      <c r="BR11" s="201" t="s">
        <v>43</v>
      </c>
      <c r="BS11" s="26"/>
      <c r="BT11" s="201"/>
      <c r="BU11" s="201" t="s">
        <v>43</v>
      </c>
      <c r="BV11" s="201" t="s">
        <v>43</v>
      </c>
      <c r="BW11" s="201" t="s">
        <v>309</v>
      </c>
      <c r="BX11" s="26" t="s">
        <v>44</v>
      </c>
      <c r="BY11" s="256"/>
      <c r="BZ11" s="256"/>
      <c r="CA11" s="256"/>
      <c r="CB11" s="191" t="s">
        <v>39</v>
      </c>
      <c r="CC11" s="191" t="s">
        <v>39</v>
      </c>
      <c r="CD11" s="218"/>
      <c r="CE11" s="41"/>
      <c r="CF11" s="153" t="s">
        <v>937</v>
      </c>
      <c r="CG11" s="218"/>
      <c r="CH11" s="171"/>
      <c r="CI11" s="221"/>
      <c r="CJ11" s="193"/>
      <c r="CK11" s="256"/>
      <c r="CL11" s="256"/>
    </row>
    <row r="12" spans="1:90" ht="14.25" customHeight="1">
      <c r="A12" s="256">
        <v>26</v>
      </c>
      <c r="B12" s="256">
        <v>10</v>
      </c>
      <c r="C12" s="256" t="s">
        <v>39</v>
      </c>
      <c r="D12" s="110">
        <v>2</v>
      </c>
      <c r="E12" s="257">
        <v>2</v>
      </c>
      <c r="F12" s="257">
        <v>18.2</v>
      </c>
      <c r="G12" s="110"/>
      <c r="H12" s="46">
        <v>34</v>
      </c>
      <c r="I12" s="46">
        <v>28</v>
      </c>
      <c r="J12" s="153">
        <v>16</v>
      </c>
      <c r="K12" s="153"/>
      <c r="L12" s="153">
        <v>15</v>
      </c>
      <c r="M12" s="153">
        <v>15</v>
      </c>
      <c r="N12" s="153">
        <v>11</v>
      </c>
      <c r="O12" s="256">
        <v>20</v>
      </c>
      <c r="P12" s="193" t="s">
        <v>61</v>
      </c>
      <c r="Q12" s="193"/>
      <c r="R12" s="193"/>
      <c r="S12" s="256"/>
      <c r="T12" s="46">
        <v>198</v>
      </c>
      <c r="U12" s="46">
        <v>175</v>
      </c>
      <c r="V12" s="153">
        <v>55</v>
      </c>
      <c r="W12" s="46"/>
      <c r="X12" s="153">
        <v>23</v>
      </c>
      <c r="Y12" s="153">
        <v>23</v>
      </c>
      <c r="Z12" s="153">
        <v>81</v>
      </c>
      <c r="AA12" s="256">
        <v>150</v>
      </c>
      <c r="AB12" s="193" t="s">
        <v>1189</v>
      </c>
      <c r="AC12" s="193"/>
      <c r="AD12" s="193"/>
      <c r="AE12" s="256"/>
      <c r="AF12" s="46">
        <v>11</v>
      </c>
      <c r="AG12" s="46">
        <v>8</v>
      </c>
      <c r="AH12" s="46"/>
      <c r="AI12" s="46"/>
      <c r="AJ12" s="153"/>
      <c r="AK12" s="46"/>
      <c r="AL12" s="153"/>
      <c r="AM12" s="256"/>
      <c r="AN12" s="193"/>
      <c r="AO12" s="193"/>
      <c r="AP12" s="193"/>
      <c r="AQ12" s="256"/>
      <c r="AR12" s="256"/>
      <c r="AS12" s="46">
        <v>20</v>
      </c>
      <c r="AT12" s="46">
        <v>19</v>
      </c>
      <c r="AU12" s="46">
        <v>34</v>
      </c>
      <c r="AV12" s="46">
        <v>14</v>
      </c>
      <c r="AW12" s="153">
        <v>14</v>
      </c>
      <c r="AX12" s="153">
        <v>13</v>
      </c>
      <c r="AY12" s="153">
        <v>31</v>
      </c>
      <c r="AZ12" s="153">
        <v>31</v>
      </c>
      <c r="BA12" s="153">
        <v>25</v>
      </c>
      <c r="BB12" s="153">
        <v>26</v>
      </c>
      <c r="BC12" s="153">
        <v>25</v>
      </c>
      <c r="BD12" s="153">
        <v>26</v>
      </c>
      <c r="BE12" s="256"/>
      <c r="BF12" s="256"/>
      <c r="BG12" s="256">
        <v>3</v>
      </c>
      <c r="BH12" s="256">
        <v>4</v>
      </c>
      <c r="BI12" s="193" t="s">
        <v>151</v>
      </c>
      <c r="BJ12" s="193" t="s">
        <v>40</v>
      </c>
      <c r="BK12" s="193"/>
      <c r="BL12" s="193"/>
      <c r="BM12" s="193"/>
      <c r="BN12" s="193"/>
      <c r="BO12" s="193"/>
      <c r="BP12" s="193"/>
      <c r="BQ12" s="191" t="s">
        <v>42</v>
      </c>
      <c r="BR12" s="201" t="s">
        <v>43</v>
      </c>
      <c r="BS12" s="26"/>
      <c r="BT12" s="201"/>
      <c r="BU12" s="201" t="s">
        <v>43</v>
      </c>
      <c r="BV12" s="201" t="s">
        <v>43</v>
      </c>
      <c r="BW12" s="201" t="s">
        <v>309</v>
      </c>
      <c r="BX12" s="26" t="s">
        <v>309</v>
      </c>
      <c r="BY12" s="256"/>
      <c r="BZ12" s="256"/>
      <c r="CA12" s="256"/>
      <c r="CB12" s="191" t="s">
        <v>39</v>
      </c>
      <c r="CC12" s="191" t="s">
        <v>39</v>
      </c>
      <c r="CD12" s="218"/>
      <c r="CE12" s="41"/>
      <c r="CF12" s="153" t="s">
        <v>196</v>
      </c>
      <c r="CG12" s="218"/>
      <c r="CH12" s="171"/>
      <c r="CI12" s="221"/>
      <c r="CJ12" s="193"/>
      <c r="CK12" s="256"/>
      <c r="CL12" s="256"/>
    </row>
    <row r="13" spans="1:90" ht="14.25" customHeight="1">
      <c r="A13" s="256">
        <v>26</v>
      </c>
      <c r="B13" s="256">
        <v>11</v>
      </c>
      <c r="C13" s="256" t="s">
        <v>39</v>
      </c>
      <c r="D13" s="110">
        <v>3</v>
      </c>
      <c r="E13" s="257">
        <v>8.1999999999999993</v>
      </c>
      <c r="F13" s="257">
        <v>3.83</v>
      </c>
      <c r="G13" s="110"/>
      <c r="H13" s="46">
        <v>18</v>
      </c>
      <c r="I13" s="46">
        <v>10</v>
      </c>
      <c r="J13" s="153">
        <v>8</v>
      </c>
      <c r="K13" s="153"/>
      <c r="L13" s="153">
        <v>17</v>
      </c>
      <c r="M13" s="153">
        <v>17</v>
      </c>
      <c r="N13" s="153">
        <v>10</v>
      </c>
      <c r="O13" s="256">
        <v>11</v>
      </c>
      <c r="P13" s="193" t="s">
        <v>596</v>
      </c>
      <c r="Q13" s="193"/>
      <c r="R13" s="193"/>
      <c r="S13" s="256"/>
      <c r="T13" s="46">
        <v>88</v>
      </c>
      <c r="U13" s="46">
        <v>66</v>
      </c>
      <c r="V13" s="153">
        <v>76</v>
      </c>
      <c r="W13" s="46"/>
      <c r="X13" s="153">
        <v>42</v>
      </c>
      <c r="Y13" s="153">
        <v>42</v>
      </c>
      <c r="Z13" s="153">
        <v>20</v>
      </c>
      <c r="AA13" s="256">
        <v>14</v>
      </c>
      <c r="AB13" s="193" t="s">
        <v>175</v>
      </c>
      <c r="AC13" s="193"/>
      <c r="AD13" s="193"/>
      <c r="AE13" s="256"/>
      <c r="AF13" s="46" t="s">
        <v>39</v>
      </c>
      <c r="AG13" s="46" t="s">
        <v>39</v>
      </c>
      <c r="AH13" s="46"/>
      <c r="AI13" s="46"/>
      <c r="AJ13" s="153"/>
      <c r="AK13" s="46"/>
      <c r="AL13" s="153"/>
      <c r="AM13" s="256"/>
      <c r="AN13" s="193"/>
      <c r="AO13" s="193"/>
      <c r="AP13" s="193"/>
      <c r="AQ13" s="256"/>
      <c r="AR13" s="256"/>
      <c r="AS13" s="46">
        <v>10</v>
      </c>
      <c r="AT13" s="46">
        <v>9</v>
      </c>
      <c r="AU13" s="46">
        <v>17</v>
      </c>
      <c r="AV13" s="46">
        <v>16</v>
      </c>
      <c r="AW13" s="153">
        <v>20</v>
      </c>
      <c r="AX13" s="153">
        <v>14</v>
      </c>
      <c r="AY13" s="153">
        <v>5</v>
      </c>
      <c r="AZ13" s="153">
        <v>2</v>
      </c>
      <c r="BA13" s="153">
        <v>10</v>
      </c>
      <c r="BB13" s="153" t="s">
        <v>428</v>
      </c>
      <c r="BC13" s="153">
        <v>10</v>
      </c>
      <c r="BD13" s="153" t="s">
        <v>428</v>
      </c>
      <c r="BE13" s="256"/>
      <c r="BF13" s="256"/>
      <c r="BG13" s="256"/>
      <c r="BH13" s="256"/>
      <c r="BI13" s="193" t="s">
        <v>67</v>
      </c>
      <c r="BJ13" s="193" t="s">
        <v>158</v>
      </c>
      <c r="BK13" s="193"/>
      <c r="BL13" s="193"/>
      <c r="BM13" s="193"/>
      <c r="BN13" s="193"/>
      <c r="BO13" s="193"/>
      <c r="BP13" s="193"/>
      <c r="BQ13" s="191" t="s">
        <v>42</v>
      </c>
      <c r="BR13" s="201" t="s">
        <v>56</v>
      </c>
      <c r="BS13" s="26"/>
      <c r="BT13" s="201"/>
      <c r="BU13" s="201" t="s">
        <v>56</v>
      </c>
      <c r="BV13" s="201" t="s">
        <v>56</v>
      </c>
      <c r="BW13" s="201" t="s">
        <v>44</v>
      </c>
      <c r="BX13" s="26" t="s">
        <v>309</v>
      </c>
      <c r="BY13" s="256"/>
      <c r="BZ13" s="256"/>
      <c r="CA13" s="256"/>
      <c r="CB13" s="191" t="s">
        <v>39</v>
      </c>
      <c r="CC13" s="191" t="s">
        <v>133</v>
      </c>
      <c r="CD13" s="218"/>
      <c r="CE13" s="41"/>
      <c r="CF13" s="153" t="s">
        <v>937</v>
      </c>
      <c r="CG13" s="218"/>
      <c r="CH13" s="171"/>
      <c r="CI13" s="221"/>
      <c r="CJ13" s="193"/>
      <c r="CK13" s="256"/>
      <c r="CL13" s="256"/>
    </row>
    <row r="14" spans="1:90" ht="14.25" customHeight="1">
      <c r="A14" s="256">
        <v>26</v>
      </c>
      <c r="B14" s="256">
        <v>12</v>
      </c>
      <c r="C14" s="256" t="s">
        <v>313</v>
      </c>
      <c r="D14" s="110">
        <v>3</v>
      </c>
      <c r="E14" s="257" t="s">
        <v>650</v>
      </c>
      <c r="F14" s="257" t="s">
        <v>650</v>
      </c>
      <c r="G14" s="110"/>
      <c r="H14" s="46">
        <v>33</v>
      </c>
      <c r="I14" s="46">
        <v>30</v>
      </c>
      <c r="J14" s="153">
        <v>31</v>
      </c>
      <c r="K14" s="153"/>
      <c r="L14" s="153">
        <v>45</v>
      </c>
      <c r="M14" s="153">
        <v>45</v>
      </c>
      <c r="N14" s="153"/>
      <c r="O14" s="256"/>
      <c r="P14" s="193" t="s">
        <v>226</v>
      </c>
      <c r="Q14" s="193"/>
      <c r="R14" s="193"/>
      <c r="S14" s="256"/>
      <c r="T14" s="46">
        <v>218</v>
      </c>
      <c r="U14" s="46">
        <v>226</v>
      </c>
      <c r="V14" s="153">
        <v>79</v>
      </c>
      <c r="W14" s="46"/>
      <c r="X14" s="153">
        <v>114</v>
      </c>
      <c r="Y14" s="153">
        <v>114</v>
      </c>
      <c r="Z14" s="153"/>
      <c r="AA14" s="256"/>
      <c r="AB14" s="193" t="s">
        <v>165</v>
      </c>
      <c r="AC14" s="193"/>
      <c r="AD14" s="193"/>
      <c r="AE14" s="256"/>
      <c r="AF14" s="46">
        <v>12</v>
      </c>
      <c r="AG14" s="46">
        <v>15</v>
      </c>
      <c r="AH14" s="46"/>
      <c r="AI14" s="46"/>
      <c r="AJ14" s="153"/>
      <c r="AK14" s="46"/>
      <c r="AL14" s="153"/>
      <c r="AM14" s="256"/>
      <c r="AN14" s="193"/>
      <c r="AO14" s="193"/>
      <c r="AP14" s="193"/>
      <c r="AQ14" s="256"/>
      <c r="AR14" s="256"/>
      <c r="AS14" s="46">
        <v>35</v>
      </c>
      <c r="AT14" s="46">
        <v>46</v>
      </c>
      <c r="AU14" s="46">
        <v>47</v>
      </c>
      <c r="AV14" s="46">
        <v>39</v>
      </c>
      <c r="AW14" s="153"/>
      <c r="AX14" s="153"/>
      <c r="AY14" s="153">
        <v>4</v>
      </c>
      <c r="AZ14" s="153">
        <v>4</v>
      </c>
      <c r="BA14" s="153"/>
      <c r="BB14" s="153"/>
      <c r="BC14" s="153"/>
      <c r="BD14" s="153"/>
      <c r="BE14" s="256"/>
      <c r="BF14" s="256"/>
      <c r="BG14" s="256"/>
      <c r="BH14" s="256"/>
      <c r="BI14" s="193" t="s">
        <v>214</v>
      </c>
      <c r="BJ14" s="193" t="s">
        <v>255</v>
      </c>
      <c r="BK14" s="193"/>
      <c r="BL14" s="193"/>
      <c r="BM14" s="193"/>
      <c r="BN14" s="193"/>
      <c r="BO14" s="256"/>
      <c r="BP14" s="256"/>
      <c r="BQ14" s="191" t="s">
        <v>42</v>
      </c>
      <c r="BR14" s="201" t="s">
        <v>43</v>
      </c>
      <c r="BS14" s="26"/>
      <c r="BT14" s="201"/>
      <c r="BU14" s="201" t="s">
        <v>43</v>
      </c>
      <c r="BV14" s="201" t="s">
        <v>44</v>
      </c>
      <c r="BW14" s="201" t="s">
        <v>44</v>
      </c>
      <c r="BX14" s="26" t="s">
        <v>309</v>
      </c>
      <c r="BY14" s="256"/>
      <c r="BZ14" s="256"/>
      <c r="CA14" s="256"/>
      <c r="CB14" s="191" t="s">
        <v>39</v>
      </c>
      <c r="CC14" s="191" t="s">
        <v>39</v>
      </c>
      <c r="CD14" s="218"/>
      <c r="CE14" s="41"/>
      <c r="CF14" s="153" t="s">
        <v>937</v>
      </c>
      <c r="CG14" s="218"/>
      <c r="CH14" s="171"/>
      <c r="CI14" s="221"/>
      <c r="CJ14" s="193"/>
      <c r="CK14" s="256"/>
      <c r="CL14" s="256"/>
    </row>
    <row r="15" spans="1:90" ht="14.25" customHeight="1">
      <c r="A15" s="256">
        <v>26</v>
      </c>
      <c r="B15" s="133">
        <v>13</v>
      </c>
      <c r="C15" s="133" t="s">
        <v>39</v>
      </c>
      <c r="D15" s="110">
        <v>3</v>
      </c>
      <c r="E15" s="257">
        <v>16.8</v>
      </c>
      <c r="F15" s="257">
        <v>4.3499999999999996</v>
      </c>
      <c r="G15" s="110"/>
      <c r="H15" s="46">
        <v>27</v>
      </c>
      <c r="I15" s="46">
        <v>45</v>
      </c>
      <c r="J15" s="153">
        <v>28</v>
      </c>
      <c r="K15" s="153"/>
      <c r="L15" s="153">
        <v>30</v>
      </c>
      <c r="M15" s="153">
        <v>30</v>
      </c>
      <c r="N15" s="153"/>
      <c r="O15" s="133"/>
      <c r="P15" s="57" t="s">
        <v>347</v>
      </c>
      <c r="Q15" s="57"/>
      <c r="R15" s="57"/>
      <c r="S15" s="133"/>
      <c r="T15" s="46">
        <v>118</v>
      </c>
      <c r="U15" s="46">
        <v>121</v>
      </c>
      <c r="V15" s="153">
        <v>46</v>
      </c>
      <c r="W15" s="46"/>
      <c r="X15" s="153">
        <v>47</v>
      </c>
      <c r="Y15" s="153">
        <v>47</v>
      </c>
      <c r="Z15" s="153"/>
      <c r="AA15" s="133"/>
      <c r="AB15" s="57" t="s">
        <v>528</v>
      </c>
      <c r="AC15" s="57"/>
      <c r="AD15" s="57"/>
      <c r="AE15" s="133"/>
      <c r="AF15" s="46" t="s">
        <v>39</v>
      </c>
      <c r="AG15" s="46" t="s">
        <v>39</v>
      </c>
      <c r="AH15" s="46"/>
      <c r="AI15" s="46"/>
      <c r="AJ15" s="153"/>
      <c r="AK15" s="46"/>
      <c r="AL15" s="153"/>
      <c r="AM15" s="133"/>
      <c r="AN15" s="57"/>
      <c r="AO15" s="57"/>
      <c r="AP15" s="57"/>
      <c r="AQ15" s="133"/>
      <c r="AR15" s="133"/>
      <c r="AS15" s="46" t="s">
        <v>39</v>
      </c>
      <c r="AT15" s="46" t="s">
        <v>39</v>
      </c>
      <c r="AU15" s="46">
        <v>10</v>
      </c>
      <c r="AV15" s="46">
        <v>8</v>
      </c>
      <c r="AW15" s="153">
        <v>10</v>
      </c>
      <c r="AX15" s="153">
        <v>9</v>
      </c>
      <c r="AY15" s="153">
        <v>26</v>
      </c>
      <c r="AZ15" s="153">
        <v>12</v>
      </c>
      <c r="BA15" s="153"/>
      <c r="BB15" s="153"/>
      <c r="BC15" s="153"/>
      <c r="BD15" s="153"/>
      <c r="BE15" s="133"/>
      <c r="BF15" s="133"/>
      <c r="BG15" s="133"/>
      <c r="BH15" s="133"/>
      <c r="BI15" s="57" t="s">
        <v>125</v>
      </c>
      <c r="BJ15" s="57" t="s">
        <v>98</v>
      </c>
      <c r="BK15" s="57"/>
      <c r="BL15" s="57"/>
      <c r="BM15" s="57"/>
      <c r="BN15" s="57"/>
      <c r="BO15" s="133"/>
      <c r="BP15" s="133"/>
      <c r="BQ15" s="191" t="s">
        <v>42</v>
      </c>
      <c r="BR15" s="201" t="s">
        <v>43</v>
      </c>
      <c r="BS15" s="26"/>
      <c r="BT15" s="201"/>
      <c r="BU15" s="201" t="s">
        <v>43</v>
      </c>
      <c r="BV15" s="201" t="s">
        <v>44</v>
      </c>
      <c r="BW15" s="201" t="s">
        <v>44</v>
      </c>
      <c r="BX15" s="26" t="s">
        <v>309</v>
      </c>
      <c r="BY15" s="133"/>
      <c r="BZ15" s="133"/>
      <c r="CA15" s="133"/>
      <c r="CB15" s="191" t="s">
        <v>39</v>
      </c>
      <c r="CC15" s="191" t="s">
        <v>39</v>
      </c>
      <c r="CD15" s="218"/>
      <c r="CE15" s="41"/>
      <c r="CF15" s="153" t="s">
        <v>196</v>
      </c>
      <c r="CG15" s="218"/>
      <c r="CH15" s="171"/>
      <c r="CI15" s="224"/>
      <c r="CJ15" s="57"/>
      <c r="CK15" s="133"/>
      <c r="CL15" s="133"/>
    </row>
    <row r="16" spans="1:90" ht="14.25" customHeight="1">
      <c r="A16" s="256">
        <v>26</v>
      </c>
      <c r="B16" s="133">
        <v>14</v>
      </c>
      <c r="C16" s="133" t="s">
        <v>1206</v>
      </c>
      <c r="D16" s="110">
        <v>3</v>
      </c>
      <c r="E16" s="257">
        <v>15.1</v>
      </c>
      <c r="F16" s="257">
        <v>5.27</v>
      </c>
      <c r="G16" s="110"/>
      <c r="H16" s="46" t="s">
        <v>39</v>
      </c>
      <c r="I16" s="46">
        <v>16</v>
      </c>
      <c r="J16" s="153">
        <v>11</v>
      </c>
      <c r="K16" s="153"/>
      <c r="L16" s="153">
        <v>15</v>
      </c>
      <c r="M16" s="153">
        <v>15</v>
      </c>
      <c r="N16" s="153">
        <v>19</v>
      </c>
      <c r="O16" s="133"/>
      <c r="P16" s="57" t="s">
        <v>144</v>
      </c>
      <c r="Q16" s="57"/>
      <c r="R16" s="57"/>
      <c r="S16" s="133"/>
      <c r="T16" s="46" t="s">
        <v>39</v>
      </c>
      <c r="U16" s="46">
        <v>54</v>
      </c>
      <c r="V16" s="153">
        <v>33</v>
      </c>
      <c r="W16" s="46"/>
      <c r="X16" s="153">
        <v>81</v>
      </c>
      <c r="Y16" s="153">
        <v>81</v>
      </c>
      <c r="Z16" s="153" t="s">
        <v>395</v>
      </c>
      <c r="AA16" s="133"/>
      <c r="AB16" s="57" t="s">
        <v>170</v>
      </c>
      <c r="AC16" s="57"/>
      <c r="AD16" s="57"/>
      <c r="AE16" s="133"/>
      <c r="AF16" s="46" t="s">
        <v>39</v>
      </c>
      <c r="AG16" s="46" t="s">
        <v>39</v>
      </c>
      <c r="AH16" s="46"/>
      <c r="AI16" s="46"/>
      <c r="AJ16" s="153"/>
      <c r="AK16" s="46">
        <v>19</v>
      </c>
      <c r="AL16" s="153" t="s">
        <v>743</v>
      </c>
      <c r="AM16" s="133"/>
      <c r="AN16" s="57"/>
      <c r="AO16" s="57"/>
      <c r="AP16" s="57"/>
      <c r="AQ16" s="133"/>
      <c r="AR16" s="133"/>
      <c r="AS16" s="46" t="s">
        <v>39</v>
      </c>
      <c r="AT16" s="46" t="s">
        <v>39</v>
      </c>
      <c r="AU16" s="46">
        <v>60</v>
      </c>
      <c r="AV16" s="46">
        <v>48</v>
      </c>
      <c r="AW16" s="153">
        <v>17</v>
      </c>
      <c r="AX16" s="153">
        <v>16</v>
      </c>
      <c r="AY16" s="153">
        <v>37</v>
      </c>
      <c r="AZ16" s="153">
        <v>31</v>
      </c>
      <c r="BA16" s="153">
        <v>27</v>
      </c>
      <c r="BB16" s="153" t="s">
        <v>449</v>
      </c>
      <c r="BC16" s="153">
        <v>27</v>
      </c>
      <c r="BD16" s="153" t="s">
        <v>449</v>
      </c>
      <c r="BE16" s="133"/>
      <c r="BF16" s="133"/>
      <c r="BG16" s="133"/>
      <c r="BH16" s="133"/>
      <c r="BI16" s="57" t="s">
        <v>1211</v>
      </c>
      <c r="BJ16" s="57" t="s">
        <v>67</v>
      </c>
      <c r="BK16" s="57"/>
      <c r="BL16" s="57"/>
      <c r="BM16" s="57"/>
      <c r="BN16" s="57"/>
      <c r="BO16" s="133"/>
      <c r="BP16" s="133"/>
      <c r="BQ16" s="191" t="s">
        <v>42</v>
      </c>
      <c r="BR16" s="201" t="s">
        <v>43</v>
      </c>
      <c r="BS16" s="26"/>
      <c r="BT16" s="201"/>
      <c r="BU16" s="201" t="s">
        <v>43</v>
      </c>
      <c r="BV16" s="201" t="s">
        <v>42</v>
      </c>
      <c r="BW16" s="201" t="s">
        <v>44</v>
      </c>
      <c r="BX16" s="26" t="s">
        <v>309</v>
      </c>
      <c r="BY16" s="133"/>
      <c r="BZ16" s="133"/>
      <c r="CA16" s="133"/>
      <c r="CB16" s="191" t="s">
        <v>39</v>
      </c>
      <c r="CC16" s="191" t="s">
        <v>39</v>
      </c>
      <c r="CD16" s="218"/>
      <c r="CE16" s="41"/>
      <c r="CF16" s="153" t="s">
        <v>196</v>
      </c>
      <c r="CG16" s="218"/>
      <c r="CH16" s="171"/>
      <c r="CI16" s="224"/>
      <c r="CJ16" s="57"/>
      <c r="CK16" s="133"/>
      <c r="CL16" s="133"/>
    </row>
    <row r="17" spans="1:90" ht="14.25" customHeight="1">
      <c r="A17" s="256">
        <v>26</v>
      </c>
      <c r="B17" s="133">
        <v>15</v>
      </c>
      <c r="C17" s="133" t="s">
        <v>1206</v>
      </c>
      <c r="D17" s="110">
        <v>3</v>
      </c>
      <c r="E17" s="257">
        <v>16.2</v>
      </c>
      <c r="F17" s="257">
        <v>3.75</v>
      </c>
      <c r="G17" s="110"/>
      <c r="H17" s="46">
        <v>10</v>
      </c>
      <c r="I17" s="46">
        <v>11</v>
      </c>
      <c r="J17" s="153"/>
      <c r="K17" s="153"/>
      <c r="L17" s="153">
        <v>85</v>
      </c>
      <c r="M17" s="153">
        <v>85</v>
      </c>
      <c r="N17" s="153">
        <v>13</v>
      </c>
      <c r="O17" s="133">
        <v>7</v>
      </c>
      <c r="P17" s="57"/>
      <c r="Q17" s="57"/>
      <c r="R17" s="57"/>
      <c r="S17" s="133"/>
      <c r="T17" s="46">
        <v>52</v>
      </c>
      <c r="U17" s="46">
        <v>64</v>
      </c>
      <c r="V17" s="153"/>
      <c r="W17" s="46"/>
      <c r="X17" s="153">
        <v>37</v>
      </c>
      <c r="Y17" s="153">
        <v>37</v>
      </c>
      <c r="Z17" s="153" t="s">
        <v>1212</v>
      </c>
      <c r="AA17" s="133">
        <v>29</v>
      </c>
      <c r="AB17" s="57"/>
      <c r="AC17" s="57"/>
      <c r="AD17" s="57"/>
      <c r="AE17" s="133"/>
      <c r="AF17" s="46" t="s">
        <v>39</v>
      </c>
      <c r="AG17" s="46" t="s">
        <v>39</v>
      </c>
      <c r="AH17" s="46"/>
      <c r="AI17" s="46"/>
      <c r="AJ17" s="153"/>
      <c r="AK17" s="46"/>
      <c r="AL17" s="153"/>
      <c r="AM17" s="133"/>
      <c r="AN17" s="57"/>
      <c r="AO17" s="57"/>
      <c r="AP17" s="57"/>
      <c r="AQ17" s="133"/>
      <c r="AR17" s="133"/>
      <c r="AS17" s="46">
        <v>50</v>
      </c>
      <c r="AT17" s="46">
        <v>47</v>
      </c>
      <c r="AU17" s="46">
        <v>44</v>
      </c>
      <c r="AV17" s="46">
        <v>34</v>
      </c>
      <c r="AW17" s="153"/>
      <c r="AX17" s="153"/>
      <c r="AY17" s="153"/>
      <c r="AZ17" s="153"/>
      <c r="BA17" s="153">
        <v>22</v>
      </c>
      <c r="BB17" s="153" t="s">
        <v>480</v>
      </c>
      <c r="BC17" s="153">
        <v>22</v>
      </c>
      <c r="BD17" s="153" t="s">
        <v>480</v>
      </c>
      <c r="BE17" s="133"/>
      <c r="BF17" s="133"/>
      <c r="BG17" s="133">
        <v>2</v>
      </c>
      <c r="BH17" s="133">
        <v>13</v>
      </c>
      <c r="BI17" s="57"/>
      <c r="BJ17" s="57"/>
      <c r="BK17" s="57"/>
      <c r="BL17" s="57"/>
      <c r="BM17" s="57"/>
      <c r="BN17" s="57"/>
      <c r="BO17" s="133"/>
      <c r="BP17" s="133"/>
      <c r="BQ17" s="191" t="s">
        <v>42</v>
      </c>
      <c r="BR17" s="201" t="s">
        <v>43</v>
      </c>
      <c r="BS17" s="26"/>
      <c r="BT17" s="201"/>
      <c r="BU17" s="201" t="s">
        <v>43</v>
      </c>
      <c r="BV17" s="201" t="s">
        <v>42</v>
      </c>
      <c r="BW17" s="201" t="s">
        <v>309</v>
      </c>
      <c r="BX17" s="26" t="s">
        <v>55</v>
      </c>
      <c r="BY17" s="133"/>
      <c r="BZ17" s="133"/>
      <c r="CA17" s="133"/>
      <c r="CB17" s="191" t="s">
        <v>39</v>
      </c>
      <c r="CC17" s="191" t="s">
        <v>133</v>
      </c>
      <c r="CD17" s="218"/>
      <c r="CE17" s="41"/>
      <c r="CF17" s="153" t="s">
        <v>591</v>
      </c>
      <c r="CG17" s="218"/>
      <c r="CH17" s="171"/>
      <c r="CI17" s="224"/>
      <c r="CJ17" s="57"/>
      <c r="CK17" s="133"/>
      <c r="CL17" s="133"/>
    </row>
    <row r="18" spans="1:90" ht="14.25" customHeight="1">
      <c r="A18" s="256">
        <v>26</v>
      </c>
      <c r="B18" s="133">
        <v>16</v>
      </c>
      <c r="C18" s="133" t="s">
        <v>1206</v>
      </c>
      <c r="D18" s="110">
        <v>3</v>
      </c>
      <c r="E18" s="257">
        <v>14.1</v>
      </c>
      <c r="F18" s="257">
        <v>5.95</v>
      </c>
      <c r="G18" s="110"/>
      <c r="H18" s="46">
        <v>11</v>
      </c>
      <c r="I18" s="46">
        <v>9</v>
      </c>
      <c r="J18" s="153">
        <v>15</v>
      </c>
      <c r="K18" s="153"/>
      <c r="L18" s="153">
        <v>23</v>
      </c>
      <c r="M18" s="153">
        <v>23</v>
      </c>
      <c r="N18" s="153">
        <v>18</v>
      </c>
      <c r="O18" s="133"/>
      <c r="P18" s="57" t="s">
        <v>512</v>
      </c>
      <c r="Q18" s="57"/>
      <c r="R18" s="57"/>
      <c r="S18" s="133"/>
      <c r="T18" s="46">
        <v>45</v>
      </c>
      <c r="U18" s="46">
        <v>52</v>
      </c>
      <c r="V18" s="153">
        <v>55</v>
      </c>
      <c r="W18" s="46"/>
      <c r="X18" s="153">
        <v>37</v>
      </c>
      <c r="Y18" s="153">
        <v>37</v>
      </c>
      <c r="Z18" s="153" t="s">
        <v>1213</v>
      </c>
      <c r="AA18" s="133"/>
      <c r="AB18" s="57" t="s">
        <v>347</v>
      </c>
      <c r="AC18" s="57"/>
      <c r="AD18" s="57"/>
      <c r="AE18" s="133"/>
      <c r="AF18" s="46" t="s">
        <v>39</v>
      </c>
      <c r="AG18" s="46" t="s">
        <v>39</v>
      </c>
      <c r="AH18" s="46"/>
      <c r="AI18" s="46"/>
      <c r="AJ18" s="153"/>
      <c r="AK18" s="46"/>
      <c r="AL18" s="153"/>
      <c r="AM18" s="133"/>
      <c r="AN18" s="57"/>
      <c r="AO18" s="57"/>
      <c r="AP18" s="57"/>
      <c r="AQ18" s="133"/>
      <c r="AR18" s="133"/>
      <c r="AS18" s="46">
        <v>45</v>
      </c>
      <c r="AT18" s="46">
        <v>20</v>
      </c>
      <c r="AU18" s="46">
        <v>33</v>
      </c>
      <c r="AV18" s="46">
        <v>29</v>
      </c>
      <c r="AW18" s="153">
        <v>48</v>
      </c>
      <c r="AX18" s="153">
        <v>27</v>
      </c>
      <c r="AY18" s="153">
        <v>16.5</v>
      </c>
      <c r="AZ18" s="153">
        <v>15.5</v>
      </c>
      <c r="BA18" s="153"/>
      <c r="BB18" s="153"/>
      <c r="BC18" s="153"/>
      <c r="BD18" s="153"/>
      <c r="BE18" s="133"/>
      <c r="BF18" s="133"/>
      <c r="BG18" s="133"/>
      <c r="BH18" s="133"/>
      <c r="BI18" s="57" t="s">
        <v>98</v>
      </c>
      <c r="BJ18" s="57" t="s">
        <v>88</v>
      </c>
      <c r="BK18" s="57"/>
      <c r="BL18" s="57"/>
      <c r="BM18" s="57"/>
      <c r="BN18" s="57"/>
      <c r="BO18" s="133"/>
      <c r="BP18" s="133"/>
      <c r="BQ18" s="191" t="s">
        <v>42</v>
      </c>
      <c r="BR18" s="201" t="s">
        <v>43</v>
      </c>
      <c r="BS18" s="26"/>
      <c r="BT18" s="201"/>
      <c r="BU18" s="201" t="s">
        <v>43</v>
      </c>
      <c r="BV18" s="201" t="s">
        <v>209</v>
      </c>
      <c r="BW18" s="201" t="s">
        <v>55</v>
      </c>
      <c r="BX18" s="26" t="s">
        <v>309</v>
      </c>
      <c r="BY18" s="133"/>
      <c r="BZ18" s="133"/>
      <c r="CA18" s="133"/>
      <c r="CB18" s="191" t="s">
        <v>39</v>
      </c>
      <c r="CC18" s="191" t="s">
        <v>39</v>
      </c>
      <c r="CD18" s="218"/>
      <c r="CE18" s="41"/>
      <c r="CF18" s="153" t="s">
        <v>196</v>
      </c>
      <c r="CG18" s="218"/>
      <c r="CH18" s="171"/>
      <c r="CI18" s="224"/>
      <c r="CJ18" s="57"/>
      <c r="CK18" s="133"/>
      <c r="CL18" s="133"/>
    </row>
    <row r="19" spans="1:90" ht="14.25" customHeight="1">
      <c r="A19" s="256">
        <v>26</v>
      </c>
      <c r="B19" s="256">
        <v>17</v>
      </c>
      <c r="C19" s="256" t="s">
        <v>1206</v>
      </c>
      <c r="D19" s="110">
        <v>3</v>
      </c>
      <c r="E19" s="257">
        <v>13.75</v>
      </c>
      <c r="F19" s="257">
        <v>5.8</v>
      </c>
      <c r="G19" s="110"/>
      <c r="H19" s="46">
        <v>4</v>
      </c>
      <c r="I19" s="46">
        <v>17</v>
      </c>
      <c r="J19" s="153">
        <v>9</v>
      </c>
      <c r="K19" s="153"/>
      <c r="L19" s="153">
        <v>40</v>
      </c>
      <c r="M19" s="153">
        <v>40</v>
      </c>
      <c r="N19" s="153">
        <v>14</v>
      </c>
      <c r="O19" s="256">
        <v>10</v>
      </c>
      <c r="P19" s="193" t="s">
        <v>817</v>
      </c>
      <c r="Q19" s="193"/>
      <c r="R19" s="193"/>
      <c r="S19" s="256"/>
      <c r="T19" s="46">
        <v>46</v>
      </c>
      <c r="U19" s="46">
        <v>60</v>
      </c>
      <c r="V19" s="153">
        <v>92</v>
      </c>
      <c r="W19" s="46"/>
      <c r="X19" s="153">
        <v>50</v>
      </c>
      <c r="Y19" s="153">
        <v>50</v>
      </c>
      <c r="Z19" s="153"/>
      <c r="AA19" s="256">
        <v>27</v>
      </c>
      <c r="AB19" s="193" t="s">
        <v>74</v>
      </c>
      <c r="AC19" s="193"/>
      <c r="AD19" s="193"/>
      <c r="AE19" s="256"/>
      <c r="AF19" s="46" t="s">
        <v>39</v>
      </c>
      <c r="AG19" s="46" t="s">
        <v>39</v>
      </c>
      <c r="AH19" s="46"/>
      <c r="AI19" s="46"/>
      <c r="AJ19" s="153"/>
      <c r="AK19" s="46"/>
      <c r="AL19" s="153"/>
      <c r="AM19" s="256"/>
      <c r="AN19" s="193"/>
      <c r="AO19" s="193"/>
      <c r="AP19" s="193"/>
      <c r="AQ19" s="256"/>
      <c r="AR19" s="256"/>
      <c r="AS19" s="46" t="s">
        <v>39</v>
      </c>
      <c r="AT19" s="46" t="s">
        <v>39</v>
      </c>
      <c r="AU19" s="46">
        <v>54</v>
      </c>
      <c r="AV19" s="46">
        <v>48</v>
      </c>
      <c r="AW19" s="153">
        <v>45</v>
      </c>
      <c r="AX19" s="153">
        <v>34</v>
      </c>
      <c r="AY19" s="153">
        <v>32</v>
      </c>
      <c r="AZ19" s="153">
        <v>22</v>
      </c>
      <c r="BA19" s="153"/>
      <c r="BB19" s="153"/>
      <c r="BC19" s="153"/>
      <c r="BD19" s="153"/>
      <c r="BE19" s="256"/>
      <c r="BF19" s="256"/>
      <c r="BG19" s="256">
        <v>6</v>
      </c>
      <c r="BH19" s="256">
        <v>8</v>
      </c>
      <c r="BI19" s="193" t="s">
        <v>249</v>
      </c>
      <c r="BJ19" s="193" t="s">
        <v>98</v>
      </c>
      <c r="BK19" s="193"/>
      <c r="BL19" s="193"/>
      <c r="BM19" s="193"/>
      <c r="BN19" s="193"/>
      <c r="BO19" s="256"/>
      <c r="BP19" s="256"/>
      <c r="BQ19" s="191" t="s">
        <v>42</v>
      </c>
      <c r="BR19" s="201" t="s">
        <v>43</v>
      </c>
      <c r="BS19" s="26"/>
      <c r="BT19" s="201"/>
      <c r="BU19" s="201" t="s">
        <v>43</v>
      </c>
      <c r="BV19" s="201"/>
      <c r="BW19" s="201" t="s">
        <v>309</v>
      </c>
      <c r="BX19" s="26" t="s">
        <v>309</v>
      </c>
      <c r="BY19" s="256"/>
      <c r="BZ19" s="256"/>
      <c r="CA19" s="256"/>
      <c r="CB19" s="191" t="s">
        <v>39</v>
      </c>
      <c r="CC19" s="191" t="s">
        <v>133</v>
      </c>
      <c r="CD19" s="218"/>
      <c r="CE19" s="41"/>
      <c r="CF19" s="153" t="s">
        <v>196</v>
      </c>
      <c r="CG19" s="218"/>
      <c r="CH19" s="171"/>
      <c r="CI19" s="221"/>
      <c r="CJ19" s="193"/>
      <c r="CK19" s="256"/>
      <c r="CL19" s="256"/>
    </row>
    <row r="20" spans="1:90" ht="14.25" customHeight="1">
      <c r="A20" s="256">
        <v>26</v>
      </c>
      <c r="B20" s="256">
        <v>18</v>
      </c>
      <c r="C20" s="256" t="s">
        <v>1206</v>
      </c>
      <c r="D20" s="110">
        <v>3</v>
      </c>
      <c r="E20" s="257">
        <v>12.4</v>
      </c>
      <c r="F20" s="257">
        <v>7.5</v>
      </c>
      <c r="G20" s="110"/>
      <c r="H20" s="46">
        <v>19</v>
      </c>
      <c r="I20" s="46">
        <v>35</v>
      </c>
      <c r="J20" s="153">
        <v>13</v>
      </c>
      <c r="K20" s="153"/>
      <c r="L20" s="153">
        <v>53</v>
      </c>
      <c r="M20" s="153">
        <v>53</v>
      </c>
      <c r="N20" s="153"/>
      <c r="O20" s="256">
        <v>4</v>
      </c>
      <c r="P20" s="193" t="s">
        <v>165</v>
      </c>
      <c r="Q20" s="193"/>
      <c r="R20" s="193"/>
      <c r="S20" s="256"/>
      <c r="T20" s="46">
        <v>81</v>
      </c>
      <c r="U20" s="46">
        <v>83</v>
      </c>
      <c r="V20" s="153">
        <v>80</v>
      </c>
      <c r="W20" s="46"/>
      <c r="X20" s="153">
        <v>83</v>
      </c>
      <c r="Y20" s="153">
        <v>83</v>
      </c>
      <c r="Z20" s="153"/>
      <c r="AA20" s="256">
        <v>52</v>
      </c>
      <c r="AB20" s="193" t="s">
        <v>265</v>
      </c>
      <c r="AC20" s="193"/>
      <c r="AD20" s="193"/>
      <c r="AE20" s="256"/>
      <c r="AF20" s="46" t="s">
        <v>39</v>
      </c>
      <c r="AG20" s="46" t="s">
        <v>39</v>
      </c>
      <c r="AH20" s="46"/>
      <c r="AI20" s="46"/>
      <c r="AJ20" s="153"/>
      <c r="AK20" s="46"/>
      <c r="AL20" s="153"/>
      <c r="AM20" s="256"/>
      <c r="AN20" s="193"/>
      <c r="AO20" s="193"/>
      <c r="AP20" s="193"/>
      <c r="AQ20" s="256"/>
      <c r="AR20" s="256"/>
      <c r="AS20" s="46">
        <v>64</v>
      </c>
      <c r="AT20" s="46">
        <v>72</v>
      </c>
      <c r="AU20" s="46">
        <v>80</v>
      </c>
      <c r="AV20" s="46">
        <v>50</v>
      </c>
      <c r="AW20" s="153">
        <v>48</v>
      </c>
      <c r="AX20" s="153">
        <v>48</v>
      </c>
      <c r="AY20" s="153">
        <v>52</v>
      </c>
      <c r="AZ20" s="153">
        <v>34</v>
      </c>
      <c r="BA20" s="153"/>
      <c r="BB20" s="153"/>
      <c r="BC20" s="153"/>
      <c r="BD20" s="153"/>
      <c r="BE20" s="256"/>
      <c r="BF20" s="256"/>
      <c r="BG20" s="256">
        <v>33</v>
      </c>
      <c r="BH20" s="256">
        <v>37</v>
      </c>
      <c r="BI20" s="193" t="s">
        <v>227</v>
      </c>
      <c r="BJ20" s="193" t="s">
        <v>328</v>
      </c>
      <c r="BK20" s="193"/>
      <c r="BL20" s="193"/>
      <c r="BM20" s="193"/>
      <c r="BN20" s="193"/>
      <c r="BO20" s="256"/>
      <c r="BP20" s="256"/>
      <c r="BQ20" s="191" t="s">
        <v>42</v>
      </c>
      <c r="BR20" s="201" t="s">
        <v>43</v>
      </c>
      <c r="BS20" s="26"/>
      <c r="BT20" s="201"/>
      <c r="BU20" s="201" t="s">
        <v>43</v>
      </c>
      <c r="BV20" s="201" t="s">
        <v>48</v>
      </c>
      <c r="BW20" s="201" t="s">
        <v>309</v>
      </c>
      <c r="BX20" s="26" t="s">
        <v>309</v>
      </c>
      <c r="BY20" s="256"/>
      <c r="BZ20" s="256"/>
      <c r="CA20" s="256"/>
      <c r="CB20" s="191" t="s">
        <v>39</v>
      </c>
      <c r="CC20" s="191" t="s">
        <v>133</v>
      </c>
      <c r="CD20" s="218"/>
      <c r="CE20" s="41"/>
      <c r="CF20" s="153" t="s">
        <v>196</v>
      </c>
      <c r="CG20" s="218"/>
      <c r="CH20" s="171"/>
      <c r="CI20" s="221"/>
      <c r="CJ20" s="193"/>
      <c r="CK20" s="256"/>
      <c r="CL20" s="256"/>
    </row>
    <row r="21" spans="1:90" ht="14.25" customHeight="1">
      <c r="A21" s="256">
        <v>26</v>
      </c>
      <c r="B21" s="256">
        <v>19</v>
      </c>
      <c r="C21" s="256"/>
      <c r="D21" s="110">
        <v>3</v>
      </c>
      <c r="E21" s="257">
        <v>8.4499999999999993</v>
      </c>
      <c r="F21" s="257">
        <v>11.7</v>
      </c>
      <c r="G21" s="110"/>
      <c r="H21" s="46">
        <v>5</v>
      </c>
      <c r="I21" s="46">
        <v>7</v>
      </c>
      <c r="J21" s="153">
        <v>6</v>
      </c>
      <c r="K21" s="153"/>
      <c r="L21" s="153">
        <v>4</v>
      </c>
      <c r="M21" s="153">
        <v>4</v>
      </c>
      <c r="N21" s="153"/>
      <c r="O21" s="256">
        <v>8</v>
      </c>
      <c r="P21" s="193"/>
      <c r="Q21" s="193"/>
      <c r="R21" s="193"/>
      <c r="S21" s="256"/>
      <c r="T21" s="46">
        <v>48</v>
      </c>
      <c r="U21" s="46">
        <v>37</v>
      </c>
      <c r="V21" s="153">
        <v>44</v>
      </c>
      <c r="W21" s="46"/>
      <c r="X21" s="153">
        <v>30</v>
      </c>
      <c r="Y21" s="153">
        <v>30</v>
      </c>
      <c r="Z21" s="153"/>
      <c r="AA21" s="256">
        <v>20</v>
      </c>
      <c r="AB21" s="193"/>
      <c r="AC21" s="193"/>
      <c r="AD21" s="193"/>
      <c r="AE21" s="256"/>
      <c r="AF21" s="46" t="s">
        <v>39</v>
      </c>
      <c r="AG21" s="46" t="s">
        <v>39</v>
      </c>
      <c r="AH21" s="46"/>
      <c r="AI21" s="46"/>
      <c r="AJ21" s="153"/>
      <c r="AK21" s="46"/>
      <c r="AL21" s="153"/>
      <c r="AM21" s="256"/>
      <c r="AN21" s="193"/>
      <c r="AO21" s="193"/>
      <c r="AP21" s="193"/>
      <c r="AQ21" s="256"/>
      <c r="AR21" s="256"/>
      <c r="AS21" s="46" t="s">
        <v>39</v>
      </c>
      <c r="AT21" s="46" t="s">
        <v>39</v>
      </c>
      <c r="AU21" s="46">
        <v>2</v>
      </c>
      <c r="AV21" s="46">
        <v>1</v>
      </c>
      <c r="AW21" s="153">
        <v>8</v>
      </c>
      <c r="AX21" s="153">
        <v>9</v>
      </c>
      <c r="AY21" s="153"/>
      <c r="AZ21" s="153"/>
      <c r="BA21" s="153"/>
      <c r="BB21" s="153"/>
      <c r="BC21" s="153"/>
      <c r="BD21" s="153"/>
      <c r="BE21" s="256"/>
      <c r="BF21" s="256"/>
      <c r="BG21" s="256">
        <v>18</v>
      </c>
      <c r="BH21" s="256">
        <v>10</v>
      </c>
      <c r="BI21" s="193" t="s">
        <v>340</v>
      </c>
      <c r="BJ21" s="193" t="s">
        <v>196</v>
      </c>
      <c r="BK21" s="193"/>
      <c r="BL21" s="193"/>
      <c r="BM21" s="193"/>
      <c r="BN21" s="193"/>
      <c r="BO21" s="256"/>
      <c r="BP21" s="256"/>
      <c r="BQ21" s="191" t="s">
        <v>42</v>
      </c>
      <c r="BR21" s="201" t="s">
        <v>43</v>
      </c>
      <c r="BS21" s="26"/>
      <c r="BT21" s="201"/>
      <c r="BU21" s="201" t="s">
        <v>43</v>
      </c>
      <c r="BV21" s="201"/>
      <c r="BW21" s="201" t="s">
        <v>309</v>
      </c>
      <c r="BX21" s="26" t="s">
        <v>55</v>
      </c>
      <c r="BY21" s="256"/>
      <c r="BZ21" s="256"/>
      <c r="CA21" s="256"/>
      <c r="CB21" s="191" t="s">
        <v>39</v>
      </c>
      <c r="CC21" s="191" t="s">
        <v>39</v>
      </c>
      <c r="CD21" s="218"/>
      <c r="CE21" s="41"/>
      <c r="CF21" s="153" t="s">
        <v>937</v>
      </c>
      <c r="CG21" s="218"/>
      <c r="CH21" s="171"/>
      <c r="CI21" s="221"/>
      <c r="CJ21" s="193"/>
      <c r="CK21" s="256"/>
      <c r="CL21" s="256"/>
    </row>
    <row r="22" spans="1:90" ht="14.25" customHeight="1">
      <c r="A22" s="256">
        <v>26</v>
      </c>
      <c r="B22" s="133">
        <v>20</v>
      </c>
      <c r="C22" s="133" t="s">
        <v>39</v>
      </c>
      <c r="D22" s="110">
        <v>3</v>
      </c>
      <c r="E22" s="257"/>
      <c r="F22" s="257"/>
      <c r="G22" s="110"/>
      <c r="H22" s="46">
        <v>7</v>
      </c>
      <c r="I22" s="46">
        <v>7</v>
      </c>
      <c r="J22" s="153">
        <v>5</v>
      </c>
      <c r="K22" s="153"/>
      <c r="L22" s="153">
        <v>6</v>
      </c>
      <c r="M22" s="153">
        <v>6</v>
      </c>
      <c r="N22" s="153"/>
      <c r="O22" s="133"/>
      <c r="P22" s="57"/>
      <c r="Q22" s="57"/>
      <c r="R22" s="57"/>
      <c r="S22" s="133"/>
      <c r="T22" s="46">
        <v>41</v>
      </c>
      <c r="U22" s="46">
        <v>39</v>
      </c>
      <c r="V22" s="153">
        <v>50</v>
      </c>
      <c r="W22" s="46"/>
      <c r="X22" s="153">
        <v>24</v>
      </c>
      <c r="Y22" s="153">
        <v>24</v>
      </c>
      <c r="Z22" s="153"/>
      <c r="AA22" s="133"/>
      <c r="AB22" s="57"/>
      <c r="AC22" s="57"/>
      <c r="AD22" s="57"/>
      <c r="AE22" s="133"/>
      <c r="AF22" s="46" t="s">
        <v>39</v>
      </c>
      <c r="AG22" s="46" t="s">
        <v>39</v>
      </c>
      <c r="AH22" s="46"/>
      <c r="AI22" s="46"/>
      <c r="AJ22" s="153"/>
      <c r="AK22" s="46"/>
      <c r="AL22" s="153"/>
      <c r="AM22" s="133"/>
      <c r="AN22" s="57"/>
      <c r="AO22" s="57"/>
      <c r="AP22" s="57"/>
      <c r="AQ22" s="133"/>
      <c r="AR22" s="133"/>
      <c r="AS22" s="46" t="s">
        <v>39</v>
      </c>
      <c r="AT22" s="46" t="s">
        <v>39</v>
      </c>
      <c r="AU22" s="46">
        <v>6</v>
      </c>
      <c r="AV22" s="46">
        <v>4</v>
      </c>
      <c r="AW22" s="153"/>
      <c r="AX22" s="153"/>
      <c r="AY22" s="153"/>
      <c r="AZ22" s="153"/>
      <c r="BA22" s="153"/>
      <c r="BB22" s="153"/>
      <c r="BC22" s="153"/>
      <c r="BD22" s="153"/>
      <c r="BE22" s="133"/>
      <c r="BF22" s="133"/>
      <c r="BG22" s="133"/>
      <c r="BH22" s="133"/>
      <c r="BI22" s="57"/>
      <c r="BJ22" s="57"/>
      <c r="BK22" s="57"/>
      <c r="BL22" s="57"/>
      <c r="BM22" s="57"/>
      <c r="BN22" s="57"/>
      <c r="BO22" s="133"/>
      <c r="BP22" s="133"/>
      <c r="BQ22" s="191" t="s">
        <v>42</v>
      </c>
      <c r="BR22" s="201" t="s">
        <v>43</v>
      </c>
      <c r="BS22" s="26"/>
      <c r="BT22" s="201"/>
      <c r="BU22" s="201" t="s">
        <v>43</v>
      </c>
      <c r="BV22" s="201"/>
      <c r="BW22" s="201" t="s">
        <v>55</v>
      </c>
      <c r="BX22" s="26" t="s">
        <v>55</v>
      </c>
      <c r="BY22" s="133"/>
      <c r="BZ22" s="133"/>
      <c r="CA22" s="133"/>
      <c r="CB22" s="191" t="s">
        <v>39</v>
      </c>
      <c r="CC22" s="191" t="s">
        <v>39</v>
      </c>
      <c r="CD22" s="218"/>
      <c r="CE22" s="41"/>
      <c r="CF22" s="153" t="s">
        <v>937</v>
      </c>
      <c r="CG22" s="218"/>
      <c r="CH22" s="171"/>
      <c r="CI22" s="224"/>
      <c r="CJ22" s="133"/>
      <c r="CK22" s="133"/>
      <c r="CL22" s="133"/>
    </row>
    <row r="23" spans="1:90" ht="14.25" customHeight="1">
      <c r="A23" s="256">
        <v>26</v>
      </c>
      <c r="B23" s="133">
        <v>21</v>
      </c>
      <c r="C23" s="133" t="s">
        <v>39</v>
      </c>
      <c r="D23" s="110">
        <v>3</v>
      </c>
      <c r="E23" s="257">
        <v>6</v>
      </c>
      <c r="F23" s="257">
        <v>14</v>
      </c>
      <c r="G23" s="110"/>
      <c r="H23" s="46">
        <v>7</v>
      </c>
      <c r="I23" s="46" t="s">
        <v>39</v>
      </c>
      <c r="J23" s="153">
        <v>13</v>
      </c>
      <c r="K23" s="153"/>
      <c r="L23" s="153">
        <v>6</v>
      </c>
      <c r="M23" s="153">
        <v>6</v>
      </c>
      <c r="N23" s="153"/>
      <c r="O23" s="133"/>
      <c r="P23" s="57"/>
      <c r="Q23" s="57"/>
      <c r="R23" s="57"/>
      <c r="S23" s="133"/>
      <c r="T23" s="46">
        <v>70</v>
      </c>
      <c r="U23" s="46" t="s">
        <v>39</v>
      </c>
      <c r="V23" s="153">
        <v>118</v>
      </c>
      <c r="W23" s="46"/>
      <c r="X23" s="153">
        <v>14</v>
      </c>
      <c r="Y23" s="153">
        <v>14</v>
      </c>
      <c r="Z23" s="153"/>
      <c r="AA23" s="133"/>
      <c r="AB23" s="57"/>
      <c r="AC23" s="57"/>
      <c r="AD23" s="57"/>
      <c r="AE23" s="133"/>
      <c r="AF23" s="46" t="s">
        <v>39</v>
      </c>
      <c r="AG23" s="46" t="s">
        <v>39</v>
      </c>
      <c r="AH23" s="46"/>
      <c r="AI23" s="46"/>
      <c r="AJ23" s="153"/>
      <c r="AK23" s="46"/>
      <c r="AL23" s="153"/>
      <c r="AM23" s="133"/>
      <c r="AN23" s="57"/>
      <c r="AO23" s="57"/>
      <c r="AP23" s="57"/>
      <c r="AQ23" s="133"/>
      <c r="AR23" s="133"/>
      <c r="AS23" s="46">
        <v>30</v>
      </c>
      <c r="AT23" s="46">
        <v>26</v>
      </c>
      <c r="AU23" s="46" t="s">
        <v>39</v>
      </c>
      <c r="AV23" s="46" t="s">
        <v>39</v>
      </c>
      <c r="AW23" s="153"/>
      <c r="AX23" s="153"/>
      <c r="AY23" s="153">
        <v>2</v>
      </c>
      <c r="AZ23" s="153">
        <v>10</v>
      </c>
      <c r="BA23" s="153"/>
      <c r="BB23" s="153"/>
      <c r="BC23" s="153"/>
      <c r="BD23" s="153"/>
      <c r="BE23" s="133"/>
      <c r="BF23" s="133"/>
      <c r="BG23" s="133"/>
      <c r="BH23" s="133"/>
      <c r="BI23" s="57"/>
      <c r="BJ23" s="57"/>
      <c r="BK23" s="57"/>
      <c r="BL23" s="57"/>
      <c r="BM23" s="57"/>
      <c r="BN23" s="57"/>
      <c r="BO23" s="133"/>
      <c r="BP23" s="133"/>
      <c r="BQ23" s="191" t="s">
        <v>48</v>
      </c>
      <c r="BR23" s="201" t="s">
        <v>43</v>
      </c>
      <c r="BS23" s="26"/>
      <c r="BT23" s="201"/>
      <c r="BU23" s="201" t="s">
        <v>43</v>
      </c>
      <c r="BV23" s="173"/>
      <c r="BW23" s="201" t="s">
        <v>55</v>
      </c>
      <c r="BX23" s="26" t="s">
        <v>55</v>
      </c>
      <c r="BY23" s="133"/>
      <c r="BZ23" s="133"/>
      <c r="CA23" s="133"/>
      <c r="CB23" s="191" t="s">
        <v>39</v>
      </c>
      <c r="CC23" s="191" t="s">
        <v>48</v>
      </c>
      <c r="CD23" s="218"/>
      <c r="CE23" s="41"/>
      <c r="CF23" s="153" t="s">
        <v>218</v>
      </c>
      <c r="CG23" s="218"/>
      <c r="CH23" s="171"/>
      <c r="CI23" s="224"/>
      <c r="CJ23" s="133"/>
      <c r="CK23" s="133"/>
      <c r="CL23" s="133"/>
    </row>
    <row r="24" spans="1:90" ht="14.25" customHeight="1">
      <c r="A24" s="256">
        <v>26</v>
      </c>
      <c r="B24" s="256">
        <v>22</v>
      </c>
      <c r="C24" s="256" t="s">
        <v>39</v>
      </c>
      <c r="D24" s="110">
        <v>3</v>
      </c>
      <c r="E24" s="257" t="s">
        <v>650</v>
      </c>
      <c r="F24" s="257" t="s">
        <v>650</v>
      </c>
      <c r="G24" s="110"/>
      <c r="H24" s="46" t="s">
        <v>39</v>
      </c>
      <c r="I24" s="46" t="s">
        <v>39</v>
      </c>
      <c r="J24" s="153"/>
      <c r="K24" s="153"/>
      <c r="L24" s="153">
        <v>15</v>
      </c>
      <c r="M24" s="153">
        <v>15</v>
      </c>
      <c r="N24" s="153"/>
      <c r="O24" s="256"/>
      <c r="P24" s="193"/>
      <c r="Q24" s="193"/>
      <c r="R24" s="193"/>
      <c r="S24" s="256"/>
      <c r="T24" s="46" t="s">
        <v>39</v>
      </c>
      <c r="U24" s="46" t="s">
        <v>39</v>
      </c>
      <c r="V24" s="153"/>
      <c r="W24" s="46"/>
      <c r="X24" s="153">
        <v>60</v>
      </c>
      <c r="Y24" s="153">
        <v>60</v>
      </c>
      <c r="Z24" s="153"/>
      <c r="AA24" s="256"/>
      <c r="AB24" s="193"/>
      <c r="AC24" s="193"/>
      <c r="AD24" s="193"/>
      <c r="AE24" s="256"/>
      <c r="AF24" s="46" t="s">
        <v>39</v>
      </c>
      <c r="AG24" s="46" t="s">
        <v>39</v>
      </c>
      <c r="AH24" s="46"/>
      <c r="AI24" s="46"/>
      <c r="AJ24" s="153"/>
      <c r="AK24" s="46"/>
      <c r="AL24" s="153"/>
      <c r="AM24" s="256"/>
      <c r="AN24" s="193"/>
      <c r="AO24" s="193"/>
      <c r="AP24" s="193"/>
      <c r="AQ24" s="256"/>
      <c r="AR24" s="256"/>
      <c r="AS24" s="46" t="s">
        <v>39</v>
      </c>
      <c r="AT24" s="46" t="s">
        <v>39</v>
      </c>
      <c r="AU24" s="46" t="s">
        <v>39</v>
      </c>
      <c r="AV24" s="46" t="s">
        <v>39</v>
      </c>
      <c r="AW24" s="153"/>
      <c r="AX24" s="153"/>
      <c r="AY24" s="153">
        <v>3</v>
      </c>
      <c r="AZ24" s="153">
        <v>2</v>
      </c>
      <c r="BA24" s="153"/>
      <c r="BB24" s="153"/>
      <c r="BC24" s="153"/>
      <c r="BD24" s="153"/>
      <c r="BE24" s="256"/>
      <c r="BF24" s="256"/>
      <c r="BG24" s="256"/>
      <c r="BH24" s="256"/>
      <c r="BI24" s="193"/>
      <c r="BJ24" s="193"/>
      <c r="BK24" s="193"/>
      <c r="BL24" s="193"/>
      <c r="BM24" s="193"/>
      <c r="BN24" s="193"/>
      <c r="BO24" s="256"/>
      <c r="BP24" s="256"/>
      <c r="BQ24" s="191" t="s">
        <v>39</v>
      </c>
      <c r="BR24" s="201" t="s">
        <v>43</v>
      </c>
      <c r="BS24" s="26"/>
      <c r="BT24" s="201"/>
      <c r="BU24" s="201" t="s">
        <v>43</v>
      </c>
      <c r="BV24" s="201"/>
      <c r="BW24" s="201" t="s">
        <v>55</v>
      </c>
      <c r="BX24" s="26" t="s">
        <v>55</v>
      </c>
      <c r="BY24" s="256"/>
      <c r="BZ24" s="256"/>
      <c r="CA24" s="256"/>
      <c r="CB24" s="191" t="s">
        <v>39</v>
      </c>
      <c r="CC24" s="191" t="s">
        <v>114</v>
      </c>
      <c r="CD24" s="218"/>
      <c r="CE24" s="41"/>
      <c r="CF24" s="153" t="s">
        <v>937</v>
      </c>
      <c r="CG24" s="218"/>
      <c r="CH24" s="171"/>
      <c r="CI24" s="221"/>
      <c r="CJ24" s="256"/>
      <c r="CK24" s="256"/>
      <c r="CL24" s="256"/>
    </row>
    <row r="25" spans="1:90" ht="14.25" customHeight="1">
      <c r="A25" s="256">
        <v>26</v>
      </c>
      <c r="B25" s="256">
        <v>23</v>
      </c>
      <c r="C25" s="256" t="s">
        <v>39</v>
      </c>
      <c r="D25" s="110">
        <v>3</v>
      </c>
      <c r="E25" s="110">
        <v>4.25</v>
      </c>
      <c r="F25" s="110">
        <v>15.9</v>
      </c>
      <c r="G25" s="110"/>
      <c r="H25" s="46">
        <v>13</v>
      </c>
      <c r="I25" s="46">
        <v>17</v>
      </c>
      <c r="J25" s="153">
        <v>4</v>
      </c>
      <c r="K25" s="153"/>
      <c r="L25" s="153">
        <v>9</v>
      </c>
      <c r="M25" s="153">
        <v>9</v>
      </c>
      <c r="N25" s="153"/>
      <c r="O25" s="256">
        <v>6</v>
      </c>
      <c r="P25" s="193" t="s">
        <v>68</v>
      </c>
      <c r="Q25" s="193"/>
      <c r="R25" s="193"/>
      <c r="S25" s="256"/>
      <c r="T25" s="46">
        <v>58.7</v>
      </c>
      <c r="U25" s="46">
        <v>51</v>
      </c>
      <c r="V25" s="153"/>
      <c r="W25" s="46"/>
      <c r="X25" s="153">
        <v>18</v>
      </c>
      <c r="Y25" s="153">
        <v>18</v>
      </c>
      <c r="Z25" s="153"/>
      <c r="AA25" s="256">
        <v>10</v>
      </c>
      <c r="AB25" s="193" t="s">
        <v>258</v>
      </c>
      <c r="AC25" s="193"/>
      <c r="AD25" s="193"/>
      <c r="AE25" s="256"/>
      <c r="AF25" s="46" t="s">
        <v>39</v>
      </c>
      <c r="AG25" s="46" t="s">
        <v>39</v>
      </c>
      <c r="AH25" s="46"/>
      <c r="AI25" s="46"/>
      <c r="AJ25" s="153"/>
      <c r="AK25" s="46"/>
      <c r="AL25" s="153"/>
      <c r="AM25" s="256"/>
      <c r="AN25" s="193"/>
      <c r="AO25" s="193"/>
      <c r="AP25" s="193"/>
      <c r="AQ25" s="256"/>
      <c r="AR25" s="256"/>
      <c r="AS25" s="46">
        <v>56</v>
      </c>
      <c r="AT25" s="46">
        <v>36</v>
      </c>
      <c r="AU25" s="46">
        <v>51</v>
      </c>
      <c r="AV25" s="46">
        <v>35</v>
      </c>
      <c r="AW25" s="153"/>
      <c r="AX25" s="153"/>
      <c r="AY25" s="153">
        <v>20</v>
      </c>
      <c r="AZ25" s="153">
        <v>15</v>
      </c>
      <c r="BA25" s="153"/>
      <c r="BB25" s="153"/>
      <c r="BC25" s="153"/>
      <c r="BD25" s="153"/>
      <c r="BE25" s="256"/>
      <c r="BF25" s="256"/>
      <c r="BG25" s="256">
        <v>2</v>
      </c>
      <c r="BH25" s="256">
        <v>10</v>
      </c>
      <c r="BI25" s="193" t="s">
        <v>231</v>
      </c>
      <c r="BJ25" s="193" t="s">
        <v>611</v>
      </c>
      <c r="BK25" s="193"/>
      <c r="BL25" s="193"/>
      <c r="BM25" s="193"/>
      <c r="BN25" s="193"/>
      <c r="BO25" s="256"/>
      <c r="BP25" s="256"/>
      <c r="BQ25" s="191" t="s">
        <v>54</v>
      </c>
      <c r="BR25" s="201" t="s">
        <v>43</v>
      </c>
      <c r="BS25" s="26"/>
      <c r="BT25" s="201"/>
      <c r="BU25" s="201" t="s">
        <v>43</v>
      </c>
      <c r="BV25" s="201"/>
      <c r="BW25" s="201" t="s">
        <v>309</v>
      </c>
      <c r="BX25" s="26" t="s">
        <v>309</v>
      </c>
      <c r="BY25" s="256"/>
      <c r="BZ25" s="256"/>
      <c r="CA25" s="256"/>
      <c r="CB25" s="191" t="s">
        <v>39</v>
      </c>
      <c r="CC25" s="191" t="s">
        <v>39</v>
      </c>
      <c r="CD25" s="218"/>
      <c r="CE25" s="41"/>
      <c r="CF25" s="153" t="s">
        <v>196</v>
      </c>
      <c r="CG25" s="218"/>
      <c r="CH25" s="171"/>
      <c r="CI25" s="221"/>
      <c r="CJ25" s="193"/>
      <c r="CK25" s="256"/>
      <c r="CL25" s="256"/>
    </row>
    <row r="26" spans="1:90" ht="14.25" customHeight="1">
      <c r="A26" s="256">
        <v>26</v>
      </c>
      <c r="B26" s="256">
        <v>24</v>
      </c>
      <c r="C26" s="256" t="s">
        <v>439</v>
      </c>
      <c r="D26" s="110">
        <v>3</v>
      </c>
      <c r="E26" s="110">
        <v>3.1</v>
      </c>
      <c r="F26" s="110">
        <v>17.600000000000001</v>
      </c>
      <c r="G26" s="110"/>
      <c r="H26" s="46">
        <v>24</v>
      </c>
      <c r="I26" s="46">
        <v>28</v>
      </c>
      <c r="J26" s="153">
        <v>24</v>
      </c>
      <c r="K26" s="153"/>
      <c r="L26" s="153">
        <v>36</v>
      </c>
      <c r="M26" s="153">
        <v>36</v>
      </c>
      <c r="N26" s="153"/>
      <c r="O26" s="256">
        <v>25</v>
      </c>
      <c r="P26" s="193" t="s">
        <v>145</v>
      </c>
      <c r="Q26" s="193"/>
      <c r="R26" s="193"/>
      <c r="S26" s="256"/>
      <c r="T26" s="46">
        <v>114.4</v>
      </c>
      <c r="U26" s="46">
        <v>116</v>
      </c>
      <c r="V26" s="153">
        <v>60</v>
      </c>
      <c r="W26" s="46"/>
      <c r="X26" s="153">
        <v>90</v>
      </c>
      <c r="Y26" s="153">
        <v>90</v>
      </c>
      <c r="Z26" s="153"/>
      <c r="AA26" s="256">
        <v>110</v>
      </c>
      <c r="AB26" s="193" t="s">
        <v>248</v>
      </c>
      <c r="AC26" s="193"/>
      <c r="AD26" s="193"/>
      <c r="AE26" s="256"/>
      <c r="AF26" s="46" t="s">
        <v>39</v>
      </c>
      <c r="AG26" s="46" t="s">
        <v>39</v>
      </c>
      <c r="AH26" s="46"/>
      <c r="AI26" s="46"/>
      <c r="AJ26" s="153"/>
      <c r="AK26" s="46"/>
      <c r="AL26" s="153"/>
      <c r="AM26" s="256"/>
      <c r="AN26" s="193"/>
      <c r="AO26" s="193"/>
      <c r="AP26" s="193"/>
      <c r="AQ26" s="256"/>
      <c r="AR26" s="256"/>
      <c r="AS26" s="46">
        <v>5</v>
      </c>
      <c r="AT26" s="46" t="s">
        <v>39</v>
      </c>
      <c r="AU26" s="46">
        <v>15</v>
      </c>
      <c r="AV26" s="46">
        <v>8</v>
      </c>
      <c r="AW26" s="153"/>
      <c r="AX26" s="153"/>
      <c r="AY26" s="153">
        <v>22</v>
      </c>
      <c r="AZ26" s="153">
        <v>40</v>
      </c>
      <c r="BA26" s="153"/>
      <c r="BB26" s="153"/>
      <c r="BC26" s="153"/>
      <c r="BD26" s="153"/>
      <c r="BE26" s="256"/>
      <c r="BF26" s="256"/>
      <c r="BG26" s="256">
        <v>70</v>
      </c>
      <c r="BH26" s="256">
        <v>51</v>
      </c>
      <c r="BI26" s="193" t="s">
        <v>173</v>
      </c>
      <c r="BJ26" s="193" t="s">
        <v>36</v>
      </c>
      <c r="BK26" s="193"/>
      <c r="BL26" s="193"/>
      <c r="BM26" s="193"/>
      <c r="BN26" s="193"/>
      <c r="BO26" s="256"/>
      <c r="BP26" s="256"/>
      <c r="BQ26" s="191" t="s">
        <v>42</v>
      </c>
      <c r="BR26" s="201" t="s">
        <v>43</v>
      </c>
      <c r="BS26" s="26"/>
      <c r="BT26" s="201"/>
      <c r="BU26" s="201" t="s">
        <v>43</v>
      </c>
      <c r="BV26" s="201"/>
      <c r="BW26" s="201" t="s">
        <v>309</v>
      </c>
      <c r="BX26" s="26" t="s">
        <v>309</v>
      </c>
      <c r="BY26" s="256"/>
      <c r="BZ26" s="256"/>
      <c r="CA26" s="256"/>
      <c r="CB26" s="191" t="s">
        <v>39</v>
      </c>
      <c r="CC26" s="191" t="s">
        <v>39</v>
      </c>
      <c r="CD26" s="218"/>
      <c r="CE26" s="41"/>
      <c r="CF26" s="153" t="s">
        <v>196</v>
      </c>
      <c r="CG26" s="218"/>
      <c r="CH26" s="171"/>
      <c r="CI26" s="221"/>
      <c r="CJ26" s="193"/>
      <c r="CK26" s="256"/>
      <c r="CL26" s="256"/>
    </row>
    <row r="27" spans="1:90" ht="14.25" customHeight="1">
      <c r="A27" s="256">
        <v>26</v>
      </c>
      <c r="B27" s="256">
        <v>25</v>
      </c>
      <c r="C27" s="256" t="s">
        <v>39</v>
      </c>
      <c r="D27" s="110">
        <v>4</v>
      </c>
      <c r="E27" s="110">
        <v>19.05</v>
      </c>
      <c r="F27" s="110">
        <v>1.25</v>
      </c>
      <c r="G27" s="110"/>
      <c r="H27" s="46">
        <v>16.5</v>
      </c>
      <c r="I27" s="46">
        <v>21</v>
      </c>
      <c r="J27" s="153">
        <v>26</v>
      </c>
      <c r="K27" s="153"/>
      <c r="L27" s="153">
        <v>29</v>
      </c>
      <c r="M27" s="153">
        <v>29</v>
      </c>
      <c r="N27" s="153"/>
      <c r="O27" s="256">
        <v>38</v>
      </c>
      <c r="P27" s="193"/>
      <c r="Q27" s="193"/>
      <c r="R27" s="193"/>
      <c r="S27" s="256"/>
      <c r="T27" s="46">
        <v>140.80000000000001</v>
      </c>
      <c r="U27" s="46">
        <v>154</v>
      </c>
      <c r="V27" s="153">
        <v>84</v>
      </c>
      <c r="W27" s="46"/>
      <c r="X27" s="153">
        <v>225</v>
      </c>
      <c r="Y27" s="153">
        <v>225</v>
      </c>
      <c r="Z27" s="153"/>
      <c r="AA27" s="256"/>
      <c r="AB27" s="193"/>
      <c r="AC27" s="193"/>
      <c r="AD27" s="193"/>
      <c r="AE27" s="256"/>
      <c r="AF27" s="46" t="s">
        <v>39</v>
      </c>
      <c r="AG27" s="46">
        <v>12</v>
      </c>
      <c r="AH27" s="46"/>
      <c r="AI27" s="46"/>
      <c r="AJ27" s="153">
        <v>5</v>
      </c>
      <c r="AK27" s="46">
        <v>5</v>
      </c>
      <c r="AL27" s="153">
        <v>5</v>
      </c>
      <c r="AM27" s="256">
        <v>25</v>
      </c>
      <c r="AN27" s="193"/>
      <c r="AO27" s="193"/>
      <c r="AP27" s="193"/>
      <c r="AQ27" s="256"/>
      <c r="AR27" s="256"/>
      <c r="AS27" s="46">
        <v>21.7</v>
      </c>
      <c r="AT27" s="46">
        <v>11</v>
      </c>
      <c r="AU27" s="46">
        <v>16</v>
      </c>
      <c r="AV27" s="46">
        <v>8</v>
      </c>
      <c r="AW27" s="153"/>
      <c r="AX27" s="153"/>
      <c r="AY27" s="153">
        <v>103</v>
      </c>
      <c r="AZ27" s="153">
        <v>30</v>
      </c>
      <c r="BA27" s="153"/>
      <c r="BB27" s="153"/>
      <c r="BC27" s="153"/>
      <c r="BD27" s="153"/>
      <c r="BE27" s="256"/>
      <c r="BF27" s="256"/>
      <c r="BG27" s="256">
        <v>118</v>
      </c>
      <c r="BH27" s="256">
        <v>123</v>
      </c>
      <c r="BI27" s="193"/>
      <c r="BJ27" s="193"/>
      <c r="BK27" s="193"/>
      <c r="BL27" s="193"/>
      <c r="BM27" s="193"/>
      <c r="BN27" s="193"/>
      <c r="BO27" s="256"/>
      <c r="BP27" s="256"/>
      <c r="BQ27" s="191" t="s">
        <v>42</v>
      </c>
      <c r="BR27" s="201" t="s">
        <v>43</v>
      </c>
      <c r="BS27" s="26"/>
      <c r="BT27" s="201"/>
      <c r="BU27" s="201" t="s">
        <v>43</v>
      </c>
      <c r="BV27" s="201"/>
      <c r="BW27" s="201" t="s">
        <v>309</v>
      </c>
      <c r="BX27" s="26"/>
      <c r="BY27" s="256"/>
      <c r="BZ27" s="256"/>
      <c r="CA27" s="256"/>
      <c r="CB27" s="191" t="s">
        <v>39</v>
      </c>
      <c r="CC27" s="191" t="s">
        <v>39</v>
      </c>
      <c r="CD27" s="218"/>
      <c r="CE27" s="41"/>
      <c r="CF27" s="153" t="s">
        <v>937</v>
      </c>
      <c r="CG27" s="218"/>
      <c r="CH27" s="171"/>
      <c r="CI27" s="221"/>
      <c r="CJ27" s="193"/>
      <c r="CK27" s="256"/>
      <c r="CL27" s="256"/>
    </row>
    <row r="28" spans="1:90" ht="14.25" customHeight="1">
      <c r="A28" s="256">
        <v>26</v>
      </c>
      <c r="B28" s="256">
        <v>26</v>
      </c>
      <c r="C28" s="256" t="s">
        <v>34</v>
      </c>
      <c r="D28" s="110">
        <v>4</v>
      </c>
      <c r="E28" s="110">
        <v>15.88</v>
      </c>
      <c r="F28" s="110">
        <v>4.2</v>
      </c>
      <c r="G28" s="110"/>
      <c r="H28" s="46">
        <v>17</v>
      </c>
      <c r="I28" s="46">
        <v>18</v>
      </c>
      <c r="J28" s="153">
        <v>1.6</v>
      </c>
      <c r="K28" s="153"/>
      <c r="L28" s="153">
        <v>52</v>
      </c>
      <c r="M28" s="153">
        <v>52</v>
      </c>
      <c r="N28" s="153"/>
      <c r="O28" s="256">
        <v>17</v>
      </c>
      <c r="P28" s="193" t="s">
        <v>149</v>
      </c>
      <c r="Q28" s="193"/>
      <c r="R28" s="193"/>
      <c r="S28" s="256"/>
      <c r="T28" s="46">
        <v>115.2</v>
      </c>
      <c r="U28" s="46">
        <v>126</v>
      </c>
      <c r="V28" s="153">
        <v>123</v>
      </c>
      <c r="W28" s="46"/>
      <c r="X28" s="153">
        <v>130</v>
      </c>
      <c r="Y28" s="153">
        <v>130</v>
      </c>
      <c r="Z28" s="153"/>
      <c r="AA28" s="256">
        <v>128</v>
      </c>
      <c r="AB28" s="193" t="s">
        <v>630</v>
      </c>
      <c r="AC28" s="193"/>
      <c r="AD28" s="193"/>
      <c r="AE28" s="256"/>
      <c r="AF28" s="46" t="s">
        <v>39</v>
      </c>
      <c r="AG28" s="46" t="s">
        <v>39</v>
      </c>
      <c r="AH28" s="46"/>
      <c r="AI28" s="46"/>
      <c r="AJ28" s="46"/>
      <c r="AK28" s="46"/>
      <c r="AL28" s="46"/>
      <c r="AM28" s="256"/>
      <c r="AN28" s="193"/>
      <c r="AO28" s="193"/>
      <c r="AP28" s="193"/>
      <c r="AQ28" s="256"/>
      <c r="AR28" s="256"/>
      <c r="AS28" s="46" t="s">
        <v>39</v>
      </c>
      <c r="AT28" s="46" t="s">
        <v>39</v>
      </c>
      <c r="AU28" s="46">
        <v>40</v>
      </c>
      <c r="AV28" s="46">
        <v>30</v>
      </c>
      <c r="AW28" s="153"/>
      <c r="AX28" s="153"/>
      <c r="AY28" s="153">
        <v>26</v>
      </c>
      <c r="AZ28" s="153">
        <v>8</v>
      </c>
      <c r="BA28" s="153"/>
      <c r="BB28" s="153"/>
      <c r="BC28" s="153"/>
      <c r="BD28" s="153"/>
      <c r="BE28" s="256"/>
      <c r="BF28" s="256"/>
      <c r="BG28" s="256">
        <v>19</v>
      </c>
      <c r="BH28" s="256">
        <v>41</v>
      </c>
      <c r="BI28" s="193" t="s">
        <v>101</v>
      </c>
      <c r="BJ28" s="193" t="s">
        <v>511</v>
      </c>
      <c r="BK28" s="193"/>
      <c r="BL28" s="193"/>
      <c r="BM28" s="193"/>
      <c r="BN28" s="193"/>
      <c r="BO28" s="256"/>
      <c r="BP28" s="256"/>
      <c r="BQ28" s="191" t="s">
        <v>42</v>
      </c>
      <c r="BR28" s="201" t="s">
        <v>43</v>
      </c>
      <c r="BS28" s="26"/>
      <c r="BT28" s="201"/>
      <c r="BU28" s="201" t="s">
        <v>43</v>
      </c>
      <c r="BV28" s="201"/>
      <c r="BW28" s="201" t="s">
        <v>309</v>
      </c>
      <c r="BX28" s="26" t="s">
        <v>309</v>
      </c>
      <c r="BY28" s="256"/>
      <c r="BZ28" s="256"/>
      <c r="CA28" s="256"/>
      <c r="CB28" s="191" t="s">
        <v>39</v>
      </c>
      <c r="CC28" s="191" t="s">
        <v>39</v>
      </c>
      <c r="CD28" s="218"/>
      <c r="CE28" s="41"/>
      <c r="CF28" s="153" t="s">
        <v>196</v>
      </c>
      <c r="CG28" s="218"/>
      <c r="CH28" s="171"/>
      <c r="CI28" s="221"/>
      <c r="CJ28" s="193"/>
      <c r="CK28" s="256"/>
      <c r="CL28" s="256"/>
    </row>
    <row r="29" spans="1:90" ht="14.25" customHeight="1">
      <c r="A29" s="256">
        <v>26</v>
      </c>
      <c r="B29" s="256">
        <v>27</v>
      </c>
      <c r="C29" s="256" t="s">
        <v>39</v>
      </c>
      <c r="D29" s="110">
        <v>4</v>
      </c>
      <c r="E29" s="110">
        <v>12.8</v>
      </c>
      <c r="F29" s="110">
        <v>7.2</v>
      </c>
      <c r="G29" s="110"/>
      <c r="H29" s="46">
        <v>6</v>
      </c>
      <c r="I29" s="46">
        <v>10</v>
      </c>
      <c r="J29" s="153">
        <v>7</v>
      </c>
      <c r="K29" s="153"/>
      <c r="L29" s="153">
        <v>14</v>
      </c>
      <c r="M29" s="153">
        <v>14</v>
      </c>
      <c r="N29" s="153"/>
      <c r="O29" s="256">
        <v>15</v>
      </c>
      <c r="P29" s="193" t="s">
        <v>596</v>
      </c>
      <c r="Q29" s="193"/>
      <c r="R29" s="193"/>
      <c r="S29" s="256"/>
      <c r="T29" s="46">
        <v>40</v>
      </c>
      <c r="U29" s="46">
        <v>57</v>
      </c>
      <c r="V29" s="153">
        <v>48</v>
      </c>
      <c r="W29" s="46"/>
      <c r="X29" s="153">
        <v>45</v>
      </c>
      <c r="Y29" s="153">
        <v>45</v>
      </c>
      <c r="Z29" s="153"/>
      <c r="AA29" s="256"/>
      <c r="AB29" s="193" t="s">
        <v>1021</v>
      </c>
      <c r="AC29" s="193"/>
      <c r="AD29" s="193"/>
      <c r="AE29" s="256"/>
      <c r="AF29" s="46" t="s">
        <v>39</v>
      </c>
      <c r="AG29" s="46" t="s">
        <v>39</v>
      </c>
      <c r="AH29" s="46"/>
      <c r="AI29" s="46"/>
      <c r="AJ29" s="46"/>
      <c r="AK29" s="46"/>
      <c r="AL29" s="46"/>
      <c r="AM29" s="256">
        <v>58</v>
      </c>
      <c r="AN29" s="193"/>
      <c r="AO29" s="193"/>
      <c r="AP29" s="193"/>
      <c r="AQ29" s="256"/>
      <c r="AR29" s="256"/>
      <c r="AS29" s="46" t="s">
        <v>39</v>
      </c>
      <c r="AT29" s="46" t="s">
        <v>39</v>
      </c>
      <c r="AU29" s="46">
        <v>20</v>
      </c>
      <c r="AV29" s="46">
        <v>0</v>
      </c>
      <c r="AW29" s="153"/>
      <c r="AX29" s="153"/>
      <c r="AY29" s="153">
        <v>19</v>
      </c>
      <c r="AZ29" s="153">
        <v>13</v>
      </c>
      <c r="BA29" s="153"/>
      <c r="BB29" s="153"/>
      <c r="BC29" s="153"/>
      <c r="BD29" s="153"/>
      <c r="BE29" s="256"/>
      <c r="BF29" s="256"/>
      <c r="BG29" s="256">
        <v>5</v>
      </c>
      <c r="BH29" s="256">
        <v>10</v>
      </c>
      <c r="BI29" s="193" t="s">
        <v>36</v>
      </c>
      <c r="BJ29" s="193" t="s">
        <v>88</v>
      </c>
      <c r="BK29" s="193"/>
      <c r="BL29" s="193"/>
      <c r="BM29" s="193"/>
      <c r="BN29" s="193"/>
      <c r="BO29" s="256"/>
      <c r="BP29" s="256"/>
      <c r="BQ29" s="191" t="s">
        <v>42</v>
      </c>
      <c r="BR29" s="201" t="s">
        <v>43</v>
      </c>
      <c r="BS29" s="26"/>
      <c r="BT29" s="201"/>
      <c r="BU29" s="201" t="s">
        <v>43</v>
      </c>
      <c r="BV29" s="201"/>
      <c r="BW29" s="201" t="s">
        <v>309</v>
      </c>
      <c r="BX29" s="26" t="s">
        <v>309</v>
      </c>
      <c r="BY29" s="256"/>
      <c r="BZ29" s="256"/>
      <c r="CA29" s="256"/>
      <c r="CB29" s="191" t="s">
        <v>39</v>
      </c>
      <c r="CC29" s="191" t="s">
        <v>39</v>
      </c>
      <c r="CD29" s="218"/>
      <c r="CE29" s="41"/>
      <c r="CF29" s="153" t="s">
        <v>196</v>
      </c>
      <c r="CG29" s="218"/>
      <c r="CH29" s="171"/>
      <c r="CI29" s="221"/>
      <c r="CJ29" s="193"/>
      <c r="CK29" s="256"/>
      <c r="CL29" s="256"/>
    </row>
    <row r="30" spans="1:90" ht="14.25" customHeight="1">
      <c r="A30" s="256">
        <v>26</v>
      </c>
      <c r="B30" s="256">
        <v>28</v>
      </c>
      <c r="C30" s="256" t="s">
        <v>439</v>
      </c>
      <c r="D30" s="110" t="s">
        <v>650</v>
      </c>
      <c r="E30" s="110" t="s">
        <v>650</v>
      </c>
      <c r="F30" s="110" t="s">
        <v>650</v>
      </c>
      <c r="G30" s="110"/>
      <c r="H30" s="46">
        <v>7</v>
      </c>
      <c r="I30" s="46">
        <v>15</v>
      </c>
      <c r="J30" s="153">
        <v>4</v>
      </c>
      <c r="K30" s="153"/>
      <c r="L30" s="153" t="s">
        <v>196</v>
      </c>
      <c r="M30" s="153" t="s">
        <v>196</v>
      </c>
      <c r="N30" s="153"/>
      <c r="O30" s="256"/>
      <c r="P30" s="193" t="s">
        <v>64</v>
      </c>
      <c r="Q30" s="193"/>
      <c r="R30" s="193"/>
      <c r="S30" s="256"/>
      <c r="T30" s="46">
        <v>51</v>
      </c>
      <c r="U30" s="46">
        <v>57</v>
      </c>
      <c r="V30" s="153"/>
      <c r="W30" s="46"/>
      <c r="X30" s="153"/>
      <c r="Y30" s="153"/>
      <c r="Z30" s="153"/>
      <c r="AA30" s="256"/>
      <c r="AB30" s="193" t="s">
        <v>129</v>
      </c>
      <c r="AC30" s="193"/>
      <c r="AD30" s="193"/>
      <c r="AE30" s="256"/>
      <c r="AF30" s="46" t="s">
        <v>39</v>
      </c>
      <c r="AG30" s="46" t="s">
        <v>39</v>
      </c>
      <c r="AH30" s="46"/>
      <c r="AI30" s="46"/>
      <c r="AJ30" s="46"/>
      <c r="AK30" s="46"/>
      <c r="AL30" s="46"/>
      <c r="AM30" s="256"/>
      <c r="AN30" s="193"/>
      <c r="AO30" s="193"/>
      <c r="AP30" s="193"/>
      <c r="AQ30" s="256"/>
      <c r="AR30" s="256"/>
      <c r="AS30" s="46" t="s">
        <v>39</v>
      </c>
      <c r="AT30" s="46" t="s">
        <v>39</v>
      </c>
      <c r="AU30" s="46">
        <v>9</v>
      </c>
      <c r="AV30" s="46">
        <v>6</v>
      </c>
      <c r="AW30" s="153"/>
      <c r="AX30" s="153"/>
      <c r="AY30" s="153"/>
      <c r="AZ30" s="153"/>
      <c r="BA30" s="153"/>
      <c r="BB30" s="153"/>
      <c r="BC30" s="153"/>
      <c r="BD30" s="153"/>
      <c r="BE30" s="256"/>
      <c r="BF30" s="256"/>
      <c r="BG30" s="256"/>
      <c r="BH30" s="256"/>
      <c r="BI30" s="193" t="s">
        <v>36</v>
      </c>
      <c r="BJ30" s="193" t="s">
        <v>347</v>
      </c>
      <c r="BK30" s="193"/>
      <c r="BL30" s="193"/>
      <c r="BM30" s="193"/>
      <c r="BN30" s="193"/>
      <c r="BO30" s="256"/>
      <c r="BP30" s="256"/>
      <c r="BQ30" s="191" t="s">
        <v>42</v>
      </c>
      <c r="BR30" s="201" t="s">
        <v>44</v>
      </c>
      <c r="BS30" s="26"/>
      <c r="BT30" s="201"/>
      <c r="BU30" s="201" t="s">
        <v>44</v>
      </c>
      <c r="BV30" s="201"/>
      <c r="BW30" s="201" t="s">
        <v>44</v>
      </c>
      <c r="BX30" s="26"/>
      <c r="BY30" s="256"/>
      <c r="BZ30" s="256"/>
      <c r="CA30" s="256"/>
      <c r="CB30" s="191" t="s">
        <v>39</v>
      </c>
      <c r="CC30" s="191" t="s">
        <v>39</v>
      </c>
      <c r="CD30" s="218"/>
      <c r="CE30" s="41"/>
      <c r="CF30" s="153" t="s">
        <v>202</v>
      </c>
      <c r="CG30" s="218"/>
      <c r="CH30" s="171"/>
      <c r="CI30" s="221"/>
      <c r="CJ30" s="193"/>
      <c r="CK30" s="256"/>
      <c r="CL30" s="256"/>
    </row>
    <row r="31" spans="1:90" ht="14.25" customHeight="1">
      <c r="A31" s="256">
        <v>26</v>
      </c>
      <c r="B31" s="133">
        <v>29</v>
      </c>
      <c r="C31" s="133" t="s">
        <v>439</v>
      </c>
      <c r="D31" s="110" t="s">
        <v>650</v>
      </c>
      <c r="E31" s="110" t="s">
        <v>650</v>
      </c>
      <c r="F31" s="110" t="s">
        <v>650</v>
      </c>
      <c r="G31" s="110"/>
      <c r="H31" s="46">
        <v>6</v>
      </c>
      <c r="I31" s="46">
        <v>7</v>
      </c>
      <c r="J31" s="153">
        <v>6</v>
      </c>
      <c r="K31" s="153"/>
      <c r="L31" s="153">
        <v>9</v>
      </c>
      <c r="M31" s="153">
        <v>9</v>
      </c>
      <c r="N31" s="153"/>
      <c r="O31" s="133"/>
      <c r="P31" s="57"/>
      <c r="Q31" s="57"/>
      <c r="R31" s="57"/>
      <c r="S31" s="133"/>
      <c r="T31" s="46">
        <v>36.4</v>
      </c>
      <c r="U31" s="46">
        <v>34</v>
      </c>
      <c r="V31" s="153">
        <v>12</v>
      </c>
      <c r="W31" s="46"/>
      <c r="X31" s="153">
        <v>13</v>
      </c>
      <c r="Y31" s="153">
        <v>13</v>
      </c>
      <c r="Z31" s="153"/>
      <c r="AA31" s="133"/>
      <c r="AB31" s="57"/>
      <c r="AC31" s="57"/>
      <c r="AD31" s="57"/>
      <c r="AE31" s="133"/>
      <c r="AF31" s="46" t="s">
        <v>39</v>
      </c>
      <c r="AG31" s="46" t="s">
        <v>39</v>
      </c>
      <c r="AH31" s="46"/>
      <c r="AI31" s="46"/>
      <c r="AJ31" s="46"/>
      <c r="AK31" s="46"/>
      <c r="AL31" s="46"/>
      <c r="AM31" s="133"/>
      <c r="AN31" s="57"/>
      <c r="AO31" s="57"/>
      <c r="AP31" s="57"/>
      <c r="AQ31" s="133"/>
      <c r="AR31" s="133"/>
      <c r="AS31" s="46" t="s">
        <v>39</v>
      </c>
      <c r="AT31" s="46" t="s">
        <v>39</v>
      </c>
      <c r="AU31" s="46">
        <v>13</v>
      </c>
      <c r="AV31" s="46">
        <v>0</v>
      </c>
      <c r="AW31" s="153"/>
      <c r="AX31" s="153"/>
      <c r="AY31" s="153">
        <v>10</v>
      </c>
      <c r="AZ31" s="153">
        <v>4</v>
      </c>
      <c r="BA31" s="153"/>
      <c r="BB31" s="153"/>
      <c r="BC31" s="153"/>
      <c r="BD31" s="153"/>
      <c r="BE31" s="133"/>
      <c r="BF31" s="133"/>
      <c r="BG31" s="133"/>
      <c r="BH31" s="133"/>
      <c r="BI31" s="57"/>
      <c r="BJ31" s="57"/>
      <c r="BK31" s="57"/>
      <c r="BL31" s="57"/>
      <c r="BM31" s="57"/>
      <c r="BN31" s="57"/>
      <c r="BO31" s="133"/>
      <c r="BP31" s="133"/>
      <c r="BQ31" s="191" t="s">
        <v>42</v>
      </c>
      <c r="BR31" s="201" t="s">
        <v>43</v>
      </c>
      <c r="BS31" s="26"/>
      <c r="BT31" s="201"/>
      <c r="BU31" s="201" t="s">
        <v>43</v>
      </c>
      <c r="BV31" s="201"/>
      <c r="BW31" s="201" t="s">
        <v>44</v>
      </c>
      <c r="BX31" s="26" t="s">
        <v>55</v>
      </c>
      <c r="BY31" s="57"/>
      <c r="BZ31" s="57"/>
      <c r="CA31" s="57"/>
      <c r="CB31" s="191" t="s">
        <v>39</v>
      </c>
      <c r="CC31" s="191" t="s">
        <v>39</v>
      </c>
      <c r="CD31" s="218"/>
      <c r="CE31" s="41"/>
      <c r="CF31" s="153" t="s">
        <v>937</v>
      </c>
      <c r="CG31" s="218"/>
      <c r="CH31" s="171"/>
      <c r="CI31" s="287"/>
      <c r="CJ31" s="57"/>
      <c r="CK31" s="133"/>
      <c r="CL31" s="133"/>
    </row>
    <row r="32" spans="1:90" ht="14.25" customHeight="1">
      <c r="A32" s="256">
        <v>26</v>
      </c>
      <c r="B32" s="256">
        <v>30</v>
      </c>
      <c r="C32" s="256"/>
      <c r="D32" s="110">
        <v>4</v>
      </c>
      <c r="E32" s="110">
        <v>6.35</v>
      </c>
      <c r="F32" s="110">
        <v>13.5</v>
      </c>
      <c r="G32" s="110"/>
      <c r="H32" s="46" t="s">
        <v>39</v>
      </c>
      <c r="I32" s="46" t="s">
        <v>39</v>
      </c>
      <c r="J32" s="153">
        <v>9</v>
      </c>
      <c r="K32" s="153"/>
      <c r="L32" s="153">
        <v>11</v>
      </c>
      <c r="M32" s="153">
        <v>11</v>
      </c>
      <c r="N32" s="153"/>
      <c r="O32" s="256">
        <v>22</v>
      </c>
      <c r="P32" s="193" t="s">
        <v>35</v>
      </c>
      <c r="Q32" s="193"/>
      <c r="R32" s="193"/>
      <c r="S32" s="256"/>
      <c r="T32" s="46" t="s">
        <v>39</v>
      </c>
      <c r="U32" s="46" t="s">
        <v>39</v>
      </c>
      <c r="V32" s="153">
        <v>51</v>
      </c>
      <c r="W32" s="46"/>
      <c r="X32" s="153">
        <v>51</v>
      </c>
      <c r="Y32" s="153">
        <v>51</v>
      </c>
      <c r="Z32" s="153"/>
      <c r="AA32" s="256"/>
      <c r="AB32" s="193" t="s">
        <v>194</v>
      </c>
      <c r="AC32" s="193"/>
      <c r="AD32" s="193"/>
      <c r="AE32" s="256"/>
      <c r="AF32" s="46" t="s">
        <v>39</v>
      </c>
      <c r="AG32" s="46" t="s">
        <v>39</v>
      </c>
      <c r="AH32" s="46"/>
      <c r="AI32" s="46"/>
      <c r="AJ32" s="46"/>
      <c r="AK32" s="46"/>
      <c r="AL32" s="46"/>
      <c r="AM32" s="256">
        <v>142</v>
      </c>
      <c r="AN32" s="193"/>
      <c r="AO32" s="193"/>
      <c r="AP32" s="193"/>
      <c r="AQ32" s="256"/>
      <c r="AR32" s="256"/>
      <c r="AS32" s="46" t="s">
        <v>39</v>
      </c>
      <c r="AT32" s="46" t="s">
        <v>39</v>
      </c>
      <c r="AU32" s="46" t="s">
        <v>39</v>
      </c>
      <c r="AV32" s="46" t="s">
        <v>39</v>
      </c>
      <c r="AW32" s="153">
        <v>4</v>
      </c>
      <c r="AX32" s="153">
        <v>3</v>
      </c>
      <c r="AY32" s="153">
        <v>4</v>
      </c>
      <c r="AZ32" s="153" t="s">
        <v>196</v>
      </c>
      <c r="BA32" s="153"/>
      <c r="BB32" s="153"/>
      <c r="BC32" s="153"/>
      <c r="BD32" s="153"/>
      <c r="BE32" s="256"/>
      <c r="BF32" s="256"/>
      <c r="BG32" s="256">
        <v>32</v>
      </c>
      <c r="BH32" s="256">
        <v>23</v>
      </c>
      <c r="BI32" s="193" t="s">
        <v>213</v>
      </c>
      <c r="BJ32" s="193" t="s">
        <v>91</v>
      </c>
      <c r="BK32" s="193"/>
      <c r="BL32" s="193"/>
      <c r="BM32" s="193"/>
      <c r="BN32" s="193"/>
      <c r="BO32" s="256"/>
      <c r="BP32" s="256"/>
      <c r="BQ32" s="191" t="s">
        <v>39</v>
      </c>
      <c r="BR32" s="201" t="s">
        <v>218</v>
      </c>
      <c r="BS32" s="26"/>
      <c r="BT32" s="201"/>
      <c r="BU32" s="201" t="s">
        <v>218</v>
      </c>
      <c r="BV32" s="201"/>
      <c r="BW32" s="201" t="s">
        <v>309</v>
      </c>
      <c r="BX32" s="26" t="s">
        <v>309</v>
      </c>
      <c r="BY32" s="193"/>
      <c r="BZ32" s="193"/>
      <c r="CA32" s="193"/>
      <c r="CB32" s="191" t="s">
        <v>39</v>
      </c>
      <c r="CC32" s="191" t="s">
        <v>114</v>
      </c>
      <c r="CD32" s="218"/>
      <c r="CE32" s="41"/>
      <c r="CF32" s="153" t="s">
        <v>55</v>
      </c>
      <c r="CG32" s="218"/>
      <c r="CH32" s="171"/>
      <c r="CI32" s="161"/>
      <c r="CJ32" s="193"/>
      <c r="CK32" s="256"/>
      <c r="CL32" s="256"/>
    </row>
    <row r="33" spans="1:90" ht="14.25" customHeight="1">
      <c r="A33" s="256">
        <v>26</v>
      </c>
      <c r="B33" s="256">
        <v>31</v>
      </c>
      <c r="C33" s="256" t="s">
        <v>39</v>
      </c>
      <c r="D33" s="110">
        <v>4</v>
      </c>
      <c r="E33" s="110">
        <v>5</v>
      </c>
      <c r="F33" s="110">
        <v>15</v>
      </c>
      <c r="G33" s="110"/>
      <c r="H33" s="46">
        <v>8.5</v>
      </c>
      <c r="I33" s="46">
        <v>20</v>
      </c>
      <c r="J33" s="153">
        <v>5</v>
      </c>
      <c r="K33" s="153"/>
      <c r="L33" s="153">
        <v>7</v>
      </c>
      <c r="M33" s="153">
        <v>7</v>
      </c>
      <c r="N33" s="153"/>
      <c r="O33" s="256">
        <v>30</v>
      </c>
      <c r="P33" s="193" t="s">
        <v>98</v>
      </c>
      <c r="Q33" s="193"/>
      <c r="R33" s="193"/>
      <c r="S33" s="256"/>
      <c r="T33" s="46">
        <v>135</v>
      </c>
      <c r="U33" s="46">
        <v>139</v>
      </c>
      <c r="V33" s="153">
        <v>61</v>
      </c>
      <c r="W33" s="46"/>
      <c r="X33" s="153">
        <v>91</v>
      </c>
      <c r="Y33" s="153">
        <v>91</v>
      </c>
      <c r="Z33" s="153"/>
      <c r="AA33" s="256"/>
      <c r="AB33" s="193" t="s">
        <v>199</v>
      </c>
      <c r="AC33" s="193"/>
      <c r="AD33" s="193"/>
      <c r="AE33" s="256"/>
      <c r="AF33" s="46">
        <v>8.5</v>
      </c>
      <c r="AG33" s="46">
        <v>3</v>
      </c>
      <c r="AH33" s="46"/>
      <c r="AI33" s="46"/>
      <c r="AJ33" s="46"/>
      <c r="AK33" s="46"/>
      <c r="AL33" s="46"/>
      <c r="AM33" s="256">
        <v>108</v>
      </c>
      <c r="AN33" s="193"/>
      <c r="AO33" s="193"/>
      <c r="AP33" s="193"/>
      <c r="AQ33" s="256"/>
      <c r="AR33" s="256"/>
      <c r="AS33" s="46">
        <v>5.5</v>
      </c>
      <c r="AT33" s="46">
        <v>56</v>
      </c>
      <c r="AU33" s="46">
        <v>56</v>
      </c>
      <c r="AV33" s="46">
        <v>24</v>
      </c>
      <c r="AW33" s="153">
        <v>12</v>
      </c>
      <c r="AX33" s="153">
        <v>6</v>
      </c>
      <c r="AY33" s="153">
        <v>14</v>
      </c>
      <c r="AZ33" s="153">
        <v>16</v>
      </c>
      <c r="BA33" s="153"/>
      <c r="BB33" s="153"/>
      <c r="BC33" s="153"/>
      <c r="BD33" s="153"/>
      <c r="BE33" s="256"/>
      <c r="BF33" s="256"/>
      <c r="BG33" s="256">
        <v>28</v>
      </c>
      <c r="BH33" s="256">
        <v>30</v>
      </c>
      <c r="BI33" s="193" t="s">
        <v>64</v>
      </c>
      <c r="BJ33" s="193" t="s">
        <v>249</v>
      </c>
      <c r="BK33" s="193"/>
      <c r="BL33" s="193"/>
      <c r="BM33" s="193"/>
      <c r="BN33" s="193"/>
      <c r="BO33" s="256"/>
      <c r="BP33" s="256"/>
      <c r="BQ33" s="191" t="s">
        <v>42</v>
      </c>
      <c r="BR33" s="201" t="s">
        <v>43</v>
      </c>
      <c r="BS33" s="26"/>
      <c r="BT33" s="201" t="s">
        <v>43</v>
      </c>
      <c r="BU33" s="201" t="s">
        <v>43</v>
      </c>
      <c r="BV33" s="173"/>
      <c r="BW33" s="201" t="s">
        <v>309</v>
      </c>
      <c r="BX33" s="26" t="s">
        <v>309</v>
      </c>
      <c r="BY33" s="193"/>
      <c r="BZ33" s="193"/>
      <c r="CA33" s="193"/>
      <c r="CB33" s="191" t="s">
        <v>39</v>
      </c>
      <c r="CC33" s="191" t="s">
        <v>133</v>
      </c>
      <c r="CD33" s="218"/>
      <c r="CE33" s="41"/>
      <c r="CF33" s="153"/>
      <c r="CG33" s="218"/>
      <c r="CH33" s="171"/>
      <c r="CI33" s="161"/>
      <c r="CJ33" s="193"/>
      <c r="CK33" s="256"/>
      <c r="CL33" s="256"/>
    </row>
    <row r="34" spans="1:90" ht="14.25" customHeight="1">
      <c r="A34" s="256">
        <v>26</v>
      </c>
      <c r="B34" s="256">
        <v>32</v>
      </c>
      <c r="C34" s="256" t="s">
        <v>39</v>
      </c>
      <c r="D34" s="110" t="s">
        <v>650</v>
      </c>
      <c r="E34" s="110" t="s">
        <v>650</v>
      </c>
      <c r="F34" s="110" t="s">
        <v>650</v>
      </c>
      <c r="G34" s="110"/>
      <c r="H34" s="46">
        <v>5</v>
      </c>
      <c r="I34" s="46">
        <v>6</v>
      </c>
      <c r="J34" s="153">
        <v>4</v>
      </c>
      <c r="K34" s="153"/>
      <c r="L34" s="153">
        <v>8</v>
      </c>
      <c r="M34" s="153">
        <v>8</v>
      </c>
      <c r="N34" s="153"/>
      <c r="O34" s="256"/>
      <c r="P34" s="193"/>
      <c r="Q34" s="193"/>
      <c r="R34" s="193"/>
      <c r="S34" s="256"/>
      <c r="T34" s="46">
        <v>27.5</v>
      </c>
      <c r="U34" s="46">
        <v>26</v>
      </c>
      <c r="V34" s="153">
        <v>30</v>
      </c>
      <c r="W34" s="46"/>
      <c r="X34" s="153">
        <v>22</v>
      </c>
      <c r="Y34" s="153">
        <v>22</v>
      </c>
      <c r="Z34" s="153"/>
      <c r="AA34" s="256"/>
      <c r="AB34" s="193"/>
      <c r="AC34" s="193"/>
      <c r="AD34" s="193"/>
      <c r="AE34" s="256"/>
      <c r="AF34" s="46" t="s">
        <v>39</v>
      </c>
      <c r="AG34" s="46" t="s">
        <v>39</v>
      </c>
      <c r="AH34" s="46"/>
      <c r="AI34" s="46"/>
      <c r="AJ34" s="46"/>
      <c r="AK34" s="46"/>
      <c r="AL34" s="46"/>
      <c r="AM34" s="256"/>
      <c r="AN34" s="193"/>
      <c r="AO34" s="193"/>
      <c r="AP34" s="193"/>
      <c r="AQ34" s="256"/>
      <c r="AR34" s="256"/>
      <c r="AS34" s="46">
        <v>6</v>
      </c>
      <c r="AT34" s="46">
        <v>4</v>
      </c>
      <c r="AU34" s="46">
        <v>10</v>
      </c>
      <c r="AV34" s="46">
        <v>3</v>
      </c>
      <c r="AW34" s="153">
        <v>5</v>
      </c>
      <c r="AX34" s="153">
        <v>8</v>
      </c>
      <c r="AY34" s="153">
        <v>12</v>
      </c>
      <c r="AZ34" s="153">
        <v>3</v>
      </c>
      <c r="BA34" s="153"/>
      <c r="BB34" s="153"/>
      <c r="BC34" s="153"/>
      <c r="BD34" s="153"/>
      <c r="BE34" s="256"/>
      <c r="BF34" s="256"/>
      <c r="BG34" s="256"/>
      <c r="BH34" s="256"/>
      <c r="BI34" s="193"/>
      <c r="BJ34" s="193"/>
      <c r="BK34" s="193"/>
      <c r="BL34" s="193"/>
      <c r="BM34" s="193"/>
      <c r="BN34" s="193"/>
      <c r="BO34" s="256"/>
      <c r="BP34" s="256"/>
      <c r="BQ34" s="191" t="s">
        <v>42</v>
      </c>
      <c r="BR34" s="201" t="s">
        <v>43</v>
      </c>
      <c r="BS34" s="26"/>
      <c r="BT34" s="201" t="s">
        <v>43</v>
      </c>
      <c r="BU34" s="201" t="s">
        <v>43</v>
      </c>
      <c r="BV34" s="201"/>
      <c r="BW34" s="201" t="s">
        <v>44</v>
      </c>
      <c r="BX34" s="26" t="s">
        <v>55</v>
      </c>
      <c r="BY34" s="193"/>
      <c r="BZ34" s="193"/>
      <c r="CA34" s="193"/>
      <c r="CB34" s="191" t="s">
        <v>39</v>
      </c>
      <c r="CC34" s="191" t="s">
        <v>39</v>
      </c>
      <c r="CD34" s="218"/>
      <c r="CE34" s="41"/>
      <c r="CF34" s="153"/>
      <c r="CG34" s="218"/>
      <c r="CH34" s="171"/>
      <c r="CI34" s="161"/>
      <c r="CJ34" s="193"/>
      <c r="CK34" s="256"/>
      <c r="CL34" s="256"/>
    </row>
    <row r="35" spans="1:90" ht="14.25" customHeight="1">
      <c r="A35" s="256">
        <v>26</v>
      </c>
      <c r="B35" s="133">
        <v>33</v>
      </c>
      <c r="C35" s="133" t="s">
        <v>39</v>
      </c>
      <c r="D35" s="110">
        <v>4</v>
      </c>
      <c r="E35" s="110">
        <v>3.65</v>
      </c>
      <c r="F35" s="110">
        <v>16.37</v>
      </c>
      <c r="G35" s="110"/>
      <c r="H35" s="46">
        <v>17</v>
      </c>
      <c r="I35" s="46">
        <v>10</v>
      </c>
      <c r="J35" s="153">
        <v>12</v>
      </c>
      <c r="K35" s="153"/>
      <c r="L35" s="153">
        <v>16</v>
      </c>
      <c r="M35" s="153">
        <v>16</v>
      </c>
      <c r="N35" s="153"/>
      <c r="O35" s="133">
        <v>23</v>
      </c>
      <c r="P35" s="57" t="s">
        <v>175</v>
      </c>
      <c r="Q35" s="57"/>
      <c r="R35" s="57"/>
      <c r="S35" s="133"/>
      <c r="T35" s="46">
        <v>110.9</v>
      </c>
      <c r="U35" s="46">
        <v>117</v>
      </c>
      <c r="V35" s="153">
        <v>16</v>
      </c>
      <c r="W35" s="46"/>
      <c r="X35" s="153">
        <v>15</v>
      </c>
      <c r="Y35" s="153">
        <v>15</v>
      </c>
      <c r="Z35" s="153"/>
      <c r="AA35" s="133"/>
      <c r="AB35" s="57"/>
      <c r="AC35" s="57"/>
      <c r="AD35" s="57"/>
      <c r="AE35" s="133"/>
      <c r="AF35" s="46" t="s">
        <v>39</v>
      </c>
      <c r="AG35" s="46" t="s">
        <v>39</v>
      </c>
      <c r="AH35" s="46"/>
      <c r="AI35" s="46"/>
      <c r="AJ35" s="46"/>
      <c r="AK35" s="46"/>
      <c r="AL35" s="46"/>
      <c r="AM35" s="133">
        <v>4</v>
      </c>
      <c r="AN35" s="57" t="s">
        <v>90</v>
      </c>
      <c r="AO35" s="57"/>
      <c r="AP35" s="57"/>
      <c r="AQ35" s="133"/>
      <c r="AR35" s="133"/>
      <c r="AS35" s="46">
        <v>13.8</v>
      </c>
      <c r="AT35" s="46" t="s">
        <v>39</v>
      </c>
      <c r="AU35" s="46">
        <v>17</v>
      </c>
      <c r="AV35" s="46">
        <v>14</v>
      </c>
      <c r="AW35" s="153">
        <v>4</v>
      </c>
      <c r="AX35" s="153">
        <v>4</v>
      </c>
      <c r="AY35" s="153">
        <v>10</v>
      </c>
      <c r="AZ35" s="153">
        <v>6</v>
      </c>
      <c r="BA35" s="153"/>
      <c r="BB35" s="153"/>
      <c r="BC35" s="153"/>
      <c r="BD35" s="153"/>
      <c r="BE35" s="133"/>
      <c r="BF35" s="133"/>
      <c r="BG35" s="133"/>
      <c r="BH35" s="133"/>
      <c r="BI35" s="57" t="s">
        <v>328</v>
      </c>
      <c r="BJ35" s="57" t="s">
        <v>170</v>
      </c>
      <c r="BK35" s="57"/>
      <c r="BL35" s="57"/>
      <c r="BM35" s="57"/>
      <c r="BN35" s="57"/>
      <c r="BO35" s="133"/>
      <c r="BP35" s="133"/>
      <c r="BQ35" s="191" t="s">
        <v>42</v>
      </c>
      <c r="BR35" s="201" t="s">
        <v>53</v>
      </c>
      <c r="BS35" s="26"/>
      <c r="BT35" s="201" t="s">
        <v>43</v>
      </c>
      <c r="BU35" s="201" t="s">
        <v>53</v>
      </c>
      <c r="BV35" s="201"/>
      <c r="BW35" s="201" t="s">
        <v>309</v>
      </c>
      <c r="BX35" s="26" t="s">
        <v>309</v>
      </c>
      <c r="BY35" s="133"/>
      <c r="BZ35" s="133"/>
      <c r="CA35" s="133"/>
      <c r="CB35" s="191" t="s">
        <v>39</v>
      </c>
      <c r="CC35" s="191" t="s">
        <v>39</v>
      </c>
      <c r="CD35" s="218"/>
      <c r="CE35" s="41"/>
      <c r="CF35" s="153" t="s">
        <v>857</v>
      </c>
      <c r="CG35" s="218"/>
      <c r="CH35" s="171"/>
      <c r="CI35" s="224"/>
      <c r="CJ35" s="57"/>
      <c r="CK35" s="133"/>
      <c r="CL35" s="133"/>
    </row>
    <row r="36" spans="1:90" ht="14.25" customHeight="1">
      <c r="A36" s="256">
        <v>26</v>
      </c>
      <c r="B36" s="256">
        <v>34</v>
      </c>
      <c r="C36" s="256" t="s">
        <v>439</v>
      </c>
      <c r="D36" s="110">
        <v>4</v>
      </c>
      <c r="E36" s="110">
        <v>3.6</v>
      </c>
      <c r="F36" s="110">
        <v>17.25</v>
      </c>
      <c r="G36" s="110"/>
      <c r="H36" s="46">
        <v>10</v>
      </c>
      <c r="I36" s="46">
        <v>11</v>
      </c>
      <c r="J36" s="153">
        <v>1</v>
      </c>
      <c r="K36" s="153"/>
      <c r="L36" s="153">
        <v>18</v>
      </c>
      <c r="M36" s="153">
        <v>18</v>
      </c>
      <c r="N36" s="153"/>
      <c r="O36" s="256">
        <v>24</v>
      </c>
      <c r="P36" s="193" t="s">
        <v>504</v>
      </c>
      <c r="Q36" s="193"/>
      <c r="R36" s="193"/>
      <c r="S36" s="256"/>
      <c r="T36" s="46">
        <v>136.69999999999999</v>
      </c>
      <c r="U36" s="46">
        <v>135</v>
      </c>
      <c r="V36" s="153">
        <v>121</v>
      </c>
      <c r="W36" s="46"/>
      <c r="X36" s="153">
        <v>128</v>
      </c>
      <c r="Y36" s="153">
        <v>128</v>
      </c>
      <c r="Z36" s="153"/>
      <c r="AA36" s="256"/>
      <c r="AB36" s="193" t="s">
        <v>132</v>
      </c>
      <c r="AC36" s="193"/>
      <c r="AD36" s="193"/>
      <c r="AE36" s="256"/>
      <c r="AF36" s="46">
        <v>10</v>
      </c>
      <c r="AG36" s="46">
        <v>3</v>
      </c>
      <c r="AH36" s="46"/>
      <c r="AI36" s="46"/>
      <c r="AJ36" s="46"/>
      <c r="AK36" s="46"/>
      <c r="AL36" s="46"/>
      <c r="AM36" s="256">
        <v>4</v>
      </c>
      <c r="AN36" s="193"/>
      <c r="AO36" s="193"/>
      <c r="AP36" s="193"/>
      <c r="AQ36" s="256"/>
      <c r="AR36" s="256"/>
      <c r="AS36" s="46">
        <v>24</v>
      </c>
      <c r="AT36" s="46" t="s">
        <v>39</v>
      </c>
      <c r="AU36" s="46">
        <v>55</v>
      </c>
      <c r="AV36" s="46">
        <v>25</v>
      </c>
      <c r="AW36" s="153">
        <v>9</v>
      </c>
      <c r="AX36" s="153">
        <v>6</v>
      </c>
      <c r="AY36" s="153">
        <v>27</v>
      </c>
      <c r="AZ36" s="153">
        <v>26</v>
      </c>
      <c r="BA36" s="153"/>
      <c r="BB36" s="153"/>
      <c r="BC36" s="153"/>
      <c r="BD36" s="153"/>
      <c r="BE36" s="256"/>
      <c r="BF36" s="256"/>
      <c r="BG36" s="256">
        <v>22</v>
      </c>
      <c r="BH36" s="256">
        <v>33</v>
      </c>
      <c r="BI36" s="193" t="s">
        <v>66</v>
      </c>
      <c r="BJ36" s="193" t="s">
        <v>151</v>
      </c>
      <c r="BK36" s="193"/>
      <c r="BL36" s="193"/>
      <c r="BM36" s="193"/>
      <c r="BN36" s="193"/>
      <c r="BO36" s="256"/>
      <c r="BP36" s="256"/>
      <c r="BQ36" s="191" t="s">
        <v>42</v>
      </c>
      <c r="BR36" s="201" t="s">
        <v>43</v>
      </c>
      <c r="BS36" s="26"/>
      <c r="BT36" s="201" t="s">
        <v>43</v>
      </c>
      <c r="BU36" s="201" t="s">
        <v>43</v>
      </c>
      <c r="BV36" s="201"/>
      <c r="BW36" s="201" t="s">
        <v>309</v>
      </c>
      <c r="BX36" s="26" t="s">
        <v>309</v>
      </c>
      <c r="BY36" s="256"/>
      <c r="BZ36" s="256"/>
      <c r="CA36" s="256"/>
      <c r="CB36" s="191" t="s">
        <v>39</v>
      </c>
      <c r="CC36" s="191" t="s">
        <v>133</v>
      </c>
      <c r="CD36" s="218"/>
      <c r="CE36" s="41"/>
      <c r="CF36" s="153"/>
      <c r="CG36" s="218"/>
      <c r="CH36" s="171"/>
      <c r="CI36" s="221"/>
      <c r="CJ36" s="193"/>
      <c r="CK36" s="256"/>
      <c r="CL36" s="256"/>
    </row>
    <row r="37" spans="1:90" ht="14.25" customHeight="1">
      <c r="A37" s="256">
        <v>26</v>
      </c>
      <c r="B37" s="256">
        <v>35</v>
      </c>
      <c r="C37" s="256" t="s">
        <v>439</v>
      </c>
      <c r="D37" s="110">
        <v>4</v>
      </c>
      <c r="E37" s="110">
        <v>2</v>
      </c>
      <c r="F37" s="110">
        <v>17.88</v>
      </c>
      <c r="G37" s="110"/>
      <c r="H37" s="46">
        <v>8</v>
      </c>
      <c r="I37" s="46">
        <v>11</v>
      </c>
      <c r="J37" s="153">
        <v>1</v>
      </c>
      <c r="K37" s="153"/>
      <c r="L37" s="153">
        <v>14</v>
      </c>
      <c r="M37" s="153">
        <v>14</v>
      </c>
      <c r="N37" s="153">
        <v>32</v>
      </c>
      <c r="O37" s="256">
        <v>36</v>
      </c>
      <c r="P37" s="193"/>
      <c r="Q37" s="193"/>
      <c r="R37" s="193"/>
      <c r="S37" s="256"/>
      <c r="T37" s="46">
        <v>136.5</v>
      </c>
      <c r="U37" s="46">
        <v>138</v>
      </c>
      <c r="V37" s="153">
        <v>123</v>
      </c>
      <c r="W37" s="46"/>
      <c r="X37" s="153">
        <v>80</v>
      </c>
      <c r="Y37" s="153">
        <v>80</v>
      </c>
      <c r="Z37" s="153">
        <v>119</v>
      </c>
      <c r="AA37" s="256"/>
      <c r="AB37" s="193"/>
      <c r="AC37" s="193"/>
      <c r="AD37" s="193"/>
      <c r="AE37" s="256"/>
      <c r="AF37" s="46">
        <v>8</v>
      </c>
      <c r="AG37" s="46">
        <v>3</v>
      </c>
      <c r="AH37" s="46"/>
      <c r="AI37" s="46"/>
      <c r="AJ37" s="46"/>
      <c r="AK37" s="46"/>
      <c r="AL37" s="46"/>
      <c r="AM37" s="256">
        <v>150</v>
      </c>
      <c r="AN37" s="193"/>
      <c r="AO37" s="193"/>
      <c r="AP37" s="193"/>
      <c r="AQ37" s="256"/>
      <c r="AR37" s="256"/>
      <c r="AS37" s="46">
        <v>23</v>
      </c>
      <c r="AT37" s="46">
        <v>17.5</v>
      </c>
      <c r="AU37" s="46">
        <v>18</v>
      </c>
      <c r="AV37" s="46">
        <v>15</v>
      </c>
      <c r="AW37" s="153">
        <v>3</v>
      </c>
      <c r="AX37" s="153">
        <v>3</v>
      </c>
      <c r="AY37" s="153">
        <v>20</v>
      </c>
      <c r="AZ37" s="153">
        <v>5</v>
      </c>
      <c r="BA37" s="153">
        <v>11</v>
      </c>
      <c r="BB37" s="153">
        <v>13</v>
      </c>
      <c r="BC37" s="153">
        <v>11</v>
      </c>
      <c r="BD37" s="153">
        <v>13</v>
      </c>
      <c r="BE37" s="256"/>
      <c r="BF37" s="256"/>
      <c r="BG37" s="256">
        <v>28</v>
      </c>
      <c r="BH37" s="256">
        <v>30</v>
      </c>
      <c r="BI37" s="193"/>
      <c r="BJ37" s="193"/>
      <c r="BK37" s="193"/>
      <c r="BL37" s="193"/>
      <c r="BM37" s="193"/>
      <c r="BN37" s="193"/>
      <c r="BO37" s="256"/>
      <c r="BP37" s="256"/>
      <c r="BQ37" s="191" t="s">
        <v>42</v>
      </c>
      <c r="BR37" s="201" t="s">
        <v>43</v>
      </c>
      <c r="BS37" s="26"/>
      <c r="BT37" s="201" t="s">
        <v>43</v>
      </c>
      <c r="BU37" s="201" t="s">
        <v>43</v>
      </c>
      <c r="BV37" s="201" t="s">
        <v>1214</v>
      </c>
      <c r="BW37" s="201" t="s">
        <v>309</v>
      </c>
      <c r="BX37" s="26" t="s">
        <v>1215</v>
      </c>
      <c r="BY37" s="193"/>
      <c r="BZ37" s="193"/>
      <c r="CA37" s="193"/>
      <c r="CB37" s="191" t="s">
        <v>39</v>
      </c>
      <c r="CC37" s="191" t="s">
        <v>122</v>
      </c>
      <c r="CD37" s="218"/>
      <c r="CE37" s="41"/>
      <c r="CF37" s="153" t="s">
        <v>937</v>
      </c>
      <c r="CG37" s="218"/>
      <c r="CH37" s="171"/>
      <c r="CI37" s="161"/>
      <c r="CJ37" s="193"/>
      <c r="CK37" s="256"/>
      <c r="CL37" s="256"/>
    </row>
    <row r="38" spans="1:90" ht="14.25" customHeight="1">
      <c r="A38" s="256">
        <v>26</v>
      </c>
      <c r="B38" s="256">
        <v>36</v>
      </c>
      <c r="C38" s="256" t="s">
        <v>439</v>
      </c>
      <c r="D38" s="110">
        <v>1</v>
      </c>
      <c r="E38" s="110">
        <v>18.899999999999999</v>
      </c>
      <c r="F38" s="110">
        <v>1.5</v>
      </c>
      <c r="G38" s="110"/>
      <c r="H38" s="46">
        <v>10</v>
      </c>
      <c r="I38" s="46">
        <v>10</v>
      </c>
      <c r="J38" s="153">
        <v>14</v>
      </c>
      <c r="K38" s="153"/>
      <c r="L38" s="153">
        <v>54</v>
      </c>
      <c r="M38" s="153">
        <v>54</v>
      </c>
      <c r="N38" s="153">
        <v>36</v>
      </c>
      <c r="O38" s="256">
        <v>15</v>
      </c>
      <c r="P38" s="193" t="s">
        <v>72</v>
      </c>
      <c r="Q38" s="193"/>
      <c r="R38" s="193"/>
      <c r="S38" s="256"/>
      <c r="T38" s="46">
        <v>146</v>
      </c>
      <c r="U38" s="46">
        <v>141</v>
      </c>
      <c r="V38" s="153">
        <v>143</v>
      </c>
      <c r="W38" s="46"/>
      <c r="X38" s="153">
        <v>80</v>
      </c>
      <c r="Y38" s="153">
        <v>80</v>
      </c>
      <c r="Z38" s="153">
        <v>68</v>
      </c>
      <c r="AA38" s="256"/>
      <c r="AB38" s="193"/>
      <c r="AC38" s="193"/>
      <c r="AD38" s="193"/>
      <c r="AE38" s="256"/>
      <c r="AF38" s="46" t="s">
        <v>39</v>
      </c>
      <c r="AG38" s="46">
        <v>3</v>
      </c>
      <c r="AH38" s="46"/>
      <c r="AI38" s="46"/>
      <c r="AJ38" s="46"/>
      <c r="AK38" s="46"/>
      <c r="AL38" s="46"/>
      <c r="AM38" s="256">
        <v>5</v>
      </c>
      <c r="AN38" s="193" t="s">
        <v>228</v>
      </c>
      <c r="AO38" s="193"/>
      <c r="AP38" s="193"/>
      <c r="AQ38" s="256"/>
      <c r="AR38" s="256"/>
      <c r="AS38" s="46">
        <v>51</v>
      </c>
      <c r="AT38" s="46">
        <v>47.6</v>
      </c>
      <c r="AU38" s="46">
        <v>17</v>
      </c>
      <c r="AV38" s="46">
        <v>15</v>
      </c>
      <c r="AW38" s="153">
        <v>18</v>
      </c>
      <c r="AX38" s="153">
        <v>8</v>
      </c>
      <c r="AY38" s="153">
        <v>10</v>
      </c>
      <c r="AZ38" s="153">
        <v>14</v>
      </c>
      <c r="BA38" s="153">
        <v>15</v>
      </c>
      <c r="BB38" s="153">
        <v>28</v>
      </c>
      <c r="BC38" s="153">
        <v>15</v>
      </c>
      <c r="BD38" s="153">
        <v>28</v>
      </c>
      <c r="BE38" s="256"/>
      <c r="BF38" s="256"/>
      <c r="BG38" s="256">
        <v>20</v>
      </c>
      <c r="BH38" s="256">
        <v>75</v>
      </c>
      <c r="BI38" s="193" t="s">
        <v>102</v>
      </c>
      <c r="BJ38" s="193" t="s">
        <v>258</v>
      </c>
      <c r="BK38" s="193"/>
      <c r="BL38" s="193"/>
      <c r="BM38" s="193"/>
      <c r="BN38" s="193"/>
      <c r="BO38" s="256"/>
      <c r="BP38" s="256"/>
      <c r="BQ38" s="191" t="s">
        <v>42</v>
      </c>
      <c r="BR38" s="201" t="s">
        <v>43</v>
      </c>
      <c r="BS38" s="26"/>
      <c r="BT38" s="201" t="s">
        <v>43</v>
      </c>
      <c r="BU38" s="201" t="s">
        <v>43</v>
      </c>
      <c r="BV38" s="201" t="s">
        <v>1214</v>
      </c>
      <c r="BW38" s="201" t="s">
        <v>309</v>
      </c>
      <c r="BX38" s="26" t="s">
        <v>309</v>
      </c>
      <c r="BY38" s="193"/>
      <c r="BZ38" s="193"/>
      <c r="CA38" s="193"/>
      <c r="CB38" s="191" t="s">
        <v>39</v>
      </c>
      <c r="CC38" s="191" t="s">
        <v>133</v>
      </c>
      <c r="CD38" s="218"/>
      <c r="CE38" s="41"/>
      <c r="CF38" s="153" t="s">
        <v>937</v>
      </c>
      <c r="CG38" s="218"/>
      <c r="CH38" s="171"/>
      <c r="CI38" s="161"/>
      <c r="CJ38" s="193"/>
      <c r="CK38" s="256"/>
      <c r="CL38" s="256"/>
    </row>
    <row r="39" spans="1:90" ht="14.25" customHeight="1">
      <c r="A39" s="256">
        <v>26</v>
      </c>
      <c r="B39" s="256">
        <v>37</v>
      </c>
      <c r="C39" s="256" t="s">
        <v>39</v>
      </c>
      <c r="D39" s="110">
        <v>1</v>
      </c>
      <c r="E39" s="110" t="s">
        <v>650</v>
      </c>
      <c r="F39" s="110" t="s">
        <v>650</v>
      </c>
      <c r="G39" s="110"/>
      <c r="H39" s="46">
        <v>7</v>
      </c>
      <c r="I39" s="46">
        <v>6</v>
      </c>
      <c r="J39" s="153">
        <v>9</v>
      </c>
      <c r="K39" s="153"/>
      <c r="L39" s="153" t="s">
        <v>196</v>
      </c>
      <c r="M39" s="153" t="s">
        <v>196</v>
      </c>
      <c r="N39" s="153"/>
      <c r="O39" s="256"/>
      <c r="P39" s="193"/>
      <c r="Q39" s="193"/>
      <c r="R39" s="193"/>
      <c r="S39" s="256"/>
      <c r="T39" s="46">
        <v>27</v>
      </c>
      <c r="U39" s="46">
        <v>34</v>
      </c>
      <c r="V39" s="153">
        <v>32</v>
      </c>
      <c r="W39" s="46"/>
      <c r="X39" s="153" t="s">
        <v>196</v>
      </c>
      <c r="Y39" s="153" t="s">
        <v>196</v>
      </c>
      <c r="Z39" s="153"/>
      <c r="AA39" s="256"/>
      <c r="AB39" s="193"/>
      <c r="AC39" s="193"/>
      <c r="AD39" s="193"/>
      <c r="AE39" s="256"/>
      <c r="AF39" s="46" t="s">
        <v>39</v>
      </c>
      <c r="AG39" s="46" t="s">
        <v>39</v>
      </c>
      <c r="AH39" s="46"/>
      <c r="AI39" s="46"/>
      <c r="AJ39" s="46"/>
      <c r="AK39" s="46"/>
      <c r="AL39" s="46"/>
      <c r="AM39" s="256"/>
      <c r="AN39" s="193"/>
      <c r="AO39" s="193"/>
      <c r="AP39" s="193"/>
      <c r="AQ39" s="256"/>
      <c r="AR39" s="256"/>
      <c r="AS39" s="46">
        <v>8</v>
      </c>
      <c r="AT39" s="46" t="s">
        <v>39</v>
      </c>
      <c r="AU39" s="46">
        <v>13</v>
      </c>
      <c r="AV39" s="46">
        <v>0</v>
      </c>
      <c r="AW39" s="153"/>
      <c r="AX39" s="153"/>
      <c r="AY39" s="153" t="s">
        <v>196</v>
      </c>
      <c r="AZ39" s="153" t="s">
        <v>196</v>
      </c>
      <c r="BA39" s="153"/>
      <c r="BB39" s="153"/>
      <c r="BC39" s="153"/>
      <c r="BD39" s="153"/>
      <c r="BE39" s="256"/>
      <c r="BF39" s="256"/>
      <c r="BG39" s="256"/>
      <c r="BH39" s="256"/>
      <c r="BI39" s="193"/>
      <c r="BJ39" s="193"/>
      <c r="BK39" s="193"/>
      <c r="BL39" s="193"/>
      <c r="BM39" s="193"/>
      <c r="BN39" s="193"/>
      <c r="BO39" s="256"/>
      <c r="BP39" s="256"/>
      <c r="BQ39" s="191" t="s">
        <v>42</v>
      </c>
      <c r="BR39" s="201" t="s">
        <v>44</v>
      </c>
      <c r="BS39" s="26"/>
      <c r="BT39" s="201" t="s">
        <v>43</v>
      </c>
      <c r="BU39" s="201" t="s">
        <v>44</v>
      </c>
      <c r="BV39" s="201"/>
      <c r="BW39" s="201" t="s">
        <v>44</v>
      </c>
      <c r="BX39" s="26" t="s">
        <v>55</v>
      </c>
      <c r="BY39" s="193"/>
      <c r="BZ39" s="193"/>
      <c r="CA39" s="193"/>
      <c r="CB39" s="191" t="s">
        <v>39</v>
      </c>
      <c r="CC39" s="191" t="s">
        <v>39</v>
      </c>
      <c r="CD39" s="218"/>
      <c r="CE39" s="41"/>
      <c r="CF39" s="153" t="s">
        <v>202</v>
      </c>
      <c r="CG39" s="218"/>
      <c r="CH39" s="171"/>
      <c r="CI39" s="161"/>
      <c r="CJ39" s="193"/>
      <c r="CK39" s="256"/>
      <c r="CL39" s="256"/>
    </row>
    <row r="40" spans="1:90" ht="14.25" customHeight="1">
      <c r="A40" s="256">
        <v>26</v>
      </c>
      <c r="B40" s="256">
        <v>38</v>
      </c>
      <c r="C40" s="256" t="s">
        <v>1183</v>
      </c>
      <c r="D40" s="110">
        <v>1</v>
      </c>
      <c r="E40" s="110">
        <v>16</v>
      </c>
      <c r="F40" s="110">
        <v>4.1399999999999997</v>
      </c>
      <c r="G40" s="110"/>
      <c r="H40" s="46">
        <v>3</v>
      </c>
      <c r="I40" s="46">
        <v>8</v>
      </c>
      <c r="J40" s="153">
        <v>8</v>
      </c>
      <c r="K40" s="153"/>
      <c r="L40" s="153">
        <v>14</v>
      </c>
      <c r="M40" s="153">
        <v>14</v>
      </c>
      <c r="N40" s="153">
        <v>17</v>
      </c>
      <c r="O40" s="256">
        <v>13</v>
      </c>
      <c r="P40" s="193" t="s">
        <v>92</v>
      </c>
      <c r="Q40" s="193"/>
      <c r="R40" s="193"/>
      <c r="S40" s="256"/>
      <c r="T40" s="46">
        <v>27</v>
      </c>
      <c r="U40" s="46">
        <v>25</v>
      </c>
      <c r="V40" s="153">
        <v>41</v>
      </c>
      <c r="W40" s="46"/>
      <c r="X40" s="153">
        <v>57</v>
      </c>
      <c r="Y40" s="153">
        <v>57</v>
      </c>
      <c r="Z40" s="153">
        <v>67</v>
      </c>
      <c r="AA40" s="256">
        <v>72</v>
      </c>
      <c r="AB40" s="193" t="s">
        <v>99</v>
      </c>
      <c r="AC40" s="193"/>
      <c r="AD40" s="193"/>
      <c r="AE40" s="256"/>
      <c r="AF40" s="46" t="s">
        <v>39</v>
      </c>
      <c r="AG40" s="46" t="s">
        <v>39</v>
      </c>
      <c r="AH40" s="46"/>
      <c r="AI40" s="46"/>
      <c r="AJ40" s="46"/>
      <c r="AK40" s="46"/>
      <c r="AL40" s="46"/>
      <c r="AM40" s="256"/>
      <c r="AN40" s="193"/>
      <c r="AO40" s="193"/>
      <c r="AP40" s="193"/>
      <c r="AQ40" s="256"/>
      <c r="AR40" s="256"/>
      <c r="AS40" s="46">
        <v>3</v>
      </c>
      <c r="AT40" s="46">
        <v>2</v>
      </c>
      <c r="AU40" s="46">
        <v>16</v>
      </c>
      <c r="AV40" s="46">
        <v>2</v>
      </c>
      <c r="AW40" s="153">
        <v>12</v>
      </c>
      <c r="AX40" s="153"/>
      <c r="AY40" s="153">
        <v>30</v>
      </c>
      <c r="AZ40" s="153" t="s">
        <v>196</v>
      </c>
      <c r="BA40" s="153">
        <v>19</v>
      </c>
      <c r="BB40" s="153">
        <v>25</v>
      </c>
      <c r="BC40" s="153">
        <v>19</v>
      </c>
      <c r="BD40" s="153">
        <v>25</v>
      </c>
      <c r="BE40" s="256"/>
      <c r="BF40" s="256"/>
      <c r="BG40" s="256"/>
      <c r="BH40" s="256"/>
      <c r="BI40" s="193" t="s">
        <v>226</v>
      </c>
      <c r="BJ40" s="193" t="s">
        <v>97</v>
      </c>
      <c r="BK40" s="193"/>
      <c r="BL40" s="193"/>
      <c r="BM40" s="193"/>
      <c r="BN40" s="193"/>
      <c r="BO40" s="256"/>
      <c r="BP40" s="256"/>
      <c r="BQ40" s="191" t="s">
        <v>42</v>
      </c>
      <c r="BR40" s="201" t="s">
        <v>43</v>
      </c>
      <c r="BS40" s="26"/>
      <c r="BT40" s="201" t="s">
        <v>43</v>
      </c>
      <c r="BU40" s="201" t="s">
        <v>43</v>
      </c>
      <c r="BV40" s="201" t="s">
        <v>1214</v>
      </c>
      <c r="BW40" s="201" t="s">
        <v>309</v>
      </c>
      <c r="BX40" s="26" t="s">
        <v>309</v>
      </c>
      <c r="BY40" s="193"/>
      <c r="BZ40" s="193"/>
      <c r="CA40" s="193"/>
      <c r="CB40" s="191" t="s">
        <v>39</v>
      </c>
      <c r="CC40" s="191" t="s">
        <v>39</v>
      </c>
      <c r="CD40" s="218"/>
      <c r="CE40" s="41"/>
      <c r="CF40" s="153" t="s">
        <v>196</v>
      </c>
      <c r="CG40" s="218"/>
      <c r="CH40" s="171"/>
      <c r="CI40" s="161"/>
      <c r="CJ40" s="193"/>
      <c r="CK40" s="256"/>
      <c r="CL40" s="256"/>
    </row>
    <row r="41" spans="1:90" ht="14.25" customHeight="1">
      <c r="A41" s="256">
        <v>26</v>
      </c>
      <c r="B41" s="256">
        <v>39</v>
      </c>
      <c r="C41" s="256" t="s">
        <v>39</v>
      </c>
      <c r="D41" s="110">
        <v>1</v>
      </c>
      <c r="E41" s="110">
        <v>15.3</v>
      </c>
      <c r="F41" s="110">
        <v>5.65</v>
      </c>
      <c r="G41" s="110"/>
      <c r="H41" s="46">
        <v>6</v>
      </c>
      <c r="I41" s="46">
        <v>5</v>
      </c>
      <c r="J41" s="153"/>
      <c r="K41" s="153"/>
      <c r="L41" s="153">
        <v>6</v>
      </c>
      <c r="M41" s="153">
        <v>6</v>
      </c>
      <c r="N41" s="153"/>
      <c r="O41" s="256">
        <v>10</v>
      </c>
      <c r="P41" s="193" t="s">
        <v>36</v>
      </c>
      <c r="Q41" s="193"/>
      <c r="R41" s="193"/>
      <c r="S41" s="256"/>
      <c r="T41" s="46">
        <v>38.5</v>
      </c>
      <c r="U41" s="46">
        <v>21</v>
      </c>
      <c r="V41" s="153">
        <v>48</v>
      </c>
      <c r="W41" s="46"/>
      <c r="X41" s="153">
        <v>50</v>
      </c>
      <c r="Y41" s="153">
        <v>50</v>
      </c>
      <c r="Z41" s="153"/>
      <c r="AA41" s="256"/>
      <c r="AB41" s="193" t="s">
        <v>343</v>
      </c>
      <c r="AC41" s="193"/>
      <c r="AD41" s="193"/>
      <c r="AE41" s="256"/>
      <c r="AF41" s="46" t="s">
        <v>39</v>
      </c>
      <c r="AG41" s="46" t="s">
        <v>39</v>
      </c>
      <c r="AH41" s="46"/>
      <c r="AI41" s="46"/>
      <c r="AJ41" s="46"/>
      <c r="AK41" s="46"/>
      <c r="AL41" s="46"/>
      <c r="AM41" s="256">
        <v>19</v>
      </c>
      <c r="AN41" s="193"/>
      <c r="AO41" s="193"/>
      <c r="AP41" s="193"/>
      <c r="AQ41" s="256"/>
      <c r="AR41" s="256"/>
      <c r="AS41" s="46">
        <v>21.5</v>
      </c>
      <c r="AT41" s="46">
        <v>19</v>
      </c>
      <c r="AU41" s="46">
        <v>18</v>
      </c>
      <c r="AV41" s="46">
        <v>17</v>
      </c>
      <c r="AW41" s="153"/>
      <c r="AX41" s="153"/>
      <c r="AY41" s="153">
        <v>3</v>
      </c>
      <c r="AZ41" s="153">
        <v>1</v>
      </c>
      <c r="BA41" s="153"/>
      <c r="BB41" s="153"/>
      <c r="BC41" s="153"/>
      <c r="BD41" s="153"/>
      <c r="BE41" s="256"/>
      <c r="BF41" s="256"/>
      <c r="BG41" s="256"/>
      <c r="BH41" s="256"/>
      <c r="BI41" s="193" t="s">
        <v>245</v>
      </c>
      <c r="BJ41" s="193" t="s">
        <v>90</v>
      </c>
      <c r="BK41" s="193"/>
      <c r="BL41" s="193"/>
      <c r="BM41" s="193"/>
      <c r="BN41" s="193"/>
      <c r="BO41" s="256"/>
      <c r="BP41" s="256"/>
      <c r="BQ41" s="191" t="s">
        <v>42</v>
      </c>
      <c r="BR41" s="201" t="s">
        <v>43</v>
      </c>
      <c r="BS41" s="26"/>
      <c r="BT41" s="201" t="s">
        <v>43</v>
      </c>
      <c r="BU41" s="201" t="s">
        <v>43</v>
      </c>
      <c r="BV41" s="201"/>
      <c r="BW41" s="201" t="s">
        <v>309</v>
      </c>
      <c r="BX41" s="26" t="s">
        <v>309</v>
      </c>
      <c r="BY41" s="193"/>
      <c r="BZ41" s="193"/>
      <c r="CA41" s="193"/>
      <c r="CB41" s="191" t="s">
        <v>39</v>
      </c>
      <c r="CC41" s="191" t="s">
        <v>39</v>
      </c>
      <c r="CD41" s="218"/>
      <c r="CE41" s="41"/>
      <c r="CF41" s="153" t="s">
        <v>196</v>
      </c>
      <c r="CG41" s="218"/>
      <c r="CH41" s="171"/>
      <c r="CI41" s="161"/>
      <c r="CJ41" s="193"/>
      <c r="CK41" s="256"/>
      <c r="CL41" s="256"/>
    </row>
    <row r="42" spans="1:90" ht="14.25" customHeight="1">
      <c r="A42" s="256">
        <v>26</v>
      </c>
      <c r="B42" s="256">
        <v>40</v>
      </c>
      <c r="C42" s="256" t="s">
        <v>39</v>
      </c>
      <c r="D42" s="110">
        <v>1</v>
      </c>
      <c r="E42" s="110">
        <v>13.3</v>
      </c>
      <c r="F42" s="110">
        <v>6.8</v>
      </c>
      <c r="G42" s="110"/>
      <c r="H42" s="46">
        <v>4</v>
      </c>
      <c r="I42" s="46">
        <v>10</v>
      </c>
      <c r="J42" s="153">
        <v>7</v>
      </c>
      <c r="K42" s="153"/>
      <c r="L42" s="153">
        <v>18</v>
      </c>
      <c r="M42" s="153">
        <v>18</v>
      </c>
      <c r="N42" s="153"/>
      <c r="O42" s="256"/>
      <c r="P42" s="193" t="s">
        <v>174</v>
      </c>
      <c r="Q42" s="193"/>
      <c r="R42" s="193"/>
      <c r="S42" s="256"/>
      <c r="T42" s="46">
        <v>31</v>
      </c>
      <c r="U42" s="46">
        <v>25</v>
      </c>
      <c r="V42" s="153">
        <v>37</v>
      </c>
      <c r="W42" s="46"/>
      <c r="X42" s="153">
        <v>41</v>
      </c>
      <c r="Y42" s="153">
        <v>41</v>
      </c>
      <c r="Z42" s="153"/>
      <c r="AA42" s="256"/>
      <c r="AB42" s="193" t="s">
        <v>213</v>
      </c>
      <c r="AC42" s="193"/>
      <c r="AD42" s="193"/>
      <c r="AE42" s="256"/>
      <c r="AF42" s="46" t="s">
        <v>39</v>
      </c>
      <c r="AG42" s="46" t="s">
        <v>39</v>
      </c>
      <c r="AH42" s="46"/>
      <c r="AI42" s="46"/>
      <c r="AJ42" s="46"/>
      <c r="AK42" s="46"/>
      <c r="AL42" s="46"/>
      <c r="AM42" s="256"/>
      <c r="AN42" s="193"/>
      <c r="AO42" s="193"/>
      <c r="AP42" s="193"/>
      <c r="AQ42" s="256"/>
      <c r="AR42" s="256"/>
      <c r="AS42" s="46">
        <v>5</v>
      </c>
      <c r="AT42" s="46" t="s">
        <v>39</v>
      </c>
      <c r="AU42" s="46">
        <v>4</v>
      </c>
      <c r="AV42" s="46">
        <v>3</v>
      </c>
      <c r="AW42" s="153">
        <v>25</v>
      </c>
      <c r="AX42" s="153">
        <v>28</v>
      </c>
      <c r="AY42" s="153">
        <v>13</v>
      </c>
      <c r="AZ42" s="153">
        <v>13</v>
      </c>
      <c r="BA42" s="153"/>
      <c r="BB42" s="153"/>
      <c r="BC42" s="153"/>
      <c r="BD42" s="153"/>
      <c r="BE42" s="256"/>
      <c r="BF42" s="256"/>
      <c r="BG42" s="256"/>
      <c r="BH42" s="256"/>
      <c r="BI42" s="193" t="s">
        <v>231</v>
      </c>
      <c r="BJ42" s="193" t="s">
        <v>174</v>
      </c>
      <c r="BK42" s="193"/>
      <c r="BL42" s="193"/>
      <c r="BM42" s="193"/>
      <c r="BN42" s="193"/>
      <c r="BO42" s="256"/>
      <c r="BP42" s="256"/>
      <c r="BQ42" s="191" t="s">
        <v>42</v>
      </c>
      <c r="BR42" s="201" t="s">
        <v>43</v>
      </c>
      <c r="BS42" s="26"/>
      <c r="BT42" s="201" t="s">
        <v>43</v>
      </c>
      <c r="BU42" s="201" t="s">
        <v>43</v>
      </c>
      <c r="BV42" s="201"/>
      <c r="BW42" s="201" t="s">
        <v>55</v>
      </c>
      <c r="BX42" s="26" t="s">
        <v>309</v>
      </c>
      <c r="BY42" s="193"/>
      <c r="BZ42" s="193"/>
      <c r="CA42" s="193"/>
      <c r="CB42" s="191" t="s">
        <v>39</v>
      </c>
      <c r="CC42" s="191" t="s">
        <v>39</v>
      </c>
      <c r="CD42" s="218"/>
      <c r="CE42" s="41"/>
      <c r="CF42" s="153" t="s">
        <v>196</v>
      </c>
      <c r="CG42" s="218"/>
      <c r="CH42" s="171"/>
      <c r="CI42" s="161"/>
      <c r="CJ42" s="193"/>
      <c r="CK42" s="256"/>
      <c r="CL42" s="256"/>
    </row>
    <row r="43" spans="1:90" ht="14.25" customHeight="1">
      <c r="A43" s="256">
        <v>26</v>
      </c>
      <c r="B43" s="256">
        <v>41</v>
      </c>
      <c r="C43" s="256" t="s">
        <v>1183</v>
      </c>
      <c r="D43" s="257">
        <v>1</v>
      </c>
      <c r="E43" s="257" t="s">
        <v>650</v>
      </c>
      <c r="F43" s="257" t="s">
        <v>650</v>
      </c>
      <c r="G43" s="110"/>
      <c r="H43" s="46">
        <v>2</v>
      </c>
      <c r="I43" s="46">
        <v>5</v>
      </c>
      <c r="J43" s="153">
        <v>6</v>
      </c>
      <c r="K43" s="153"/>
      <c r="L43" s="153" t="s">
        <v>196</v>
      </c>
      <c r="M43" s="153" t="s">
        <v>196</v>
      </c>
      <c r="N43" s="153"/>
      <c r="O43" s="256"/>
      <c r="P43" s="193"/>
      <c r="Q43" s="193"/>
      <c r="R43" s="193"/>
      <c r="S43" s="256"/>
      <c r="T43" s="46">
        <v>24</v>
      </c>
      <c r="U43" s="46">
        <v>17</v>
      </c>
      <c r="V43" s="153">
        <v>15</v>
      </c>
      <c r="W43" s="46"/>
      <c r="X43" s="153" t="s">
        <v>196</v>
      </c>
      <c r="Y43" s="153" t="s">
        <v>196</v>
      </c>
      <c r="Z43" s="153"/>
      <c r="AA43" s="256"/>
      <c r="AB43" s="193"/>
      <c r="AC43" s="193"/>
      <c r="AD43" s="193"/>
      <c r="AE43" s="256"/>
      <c r="AF43" s="46" t="s">
        <v>39</v>
      </c>
      <c r="AG43" s="46" t="s">
        <v>39</v>
      </c>
      <c r="AH43" s="46"/>
      <c r="AI43" s="46"/>
      <c r="AJ43" s="46"/>
      <c r="AK43" s="46"/>
      <c r="AL43" s="46"/>
      <c r="AM43" s="256"/>
      <c r="AN43" s="193"/>
      <c r="AO43" s="193"/>
      <c r="AP43" s="193"/>
      <c r="AQ43" s="256"/>
      <c r="AR43" s="256"/>
      <c r="AS43" s="46">
        <v>2</v>
      </c>
      <c r="AT43" s="46" t="s">
        <v>39</v>
      </c>
      <c r="AU43" s="46">
        <v>19</v>
      </c>
      <c r="AV43" s="46">
        <v>4</v>
      </c>
      <c r="AW43" s="153">
        <v>16</v>
      </c>
      <c r="AX43" s="153">
        <v>14</v>
      </c>
      <c r="AY43" s="153" t="s">
        <v>196</v>
      </c>
      <c r="AZ43" s="153" t="s">
        <v>196</v>
      </c>
      <c r="BA43" s="153"/>
      <c r="BB43" s="153"/>
      <c r="BC43" s="153"/>
      <c r="BD43" s="153"/>
      <c r="BE43" s="256"/>
      <c r="BF43" s="256"/>
      <c r="BG43" s="256"/>
      <c r="BH43" s="256"/>
      <c r="BI43" s="193"/>
      <c r="BJ43" s="193"/>
      <c r="BK43" s="193"/>
      <c r="BL43" s="193"/>
      <c r="BM43" s="193"/>
      <c r="BN43" s="193"/>
      <c r="BO43" s="256"/>
      <c r="BP43" s="256"/>
      <c r="BQ43" s="191" t="s">
        <v>42</v>
      </c>
      <c r="BR43" s="201" t="s">
        <v>44</v>
      </c>
      <c r="BS43" s="26"/>
      <c r="BT43" s="201" t="s">
        <v>43</v>
      </c>
      <c r="BU43" s="201" t="s">
        <v>44</v>
      </c>
      <c r="BV43" s="173"/>
      <c r="BW43" s="201" t="s">
        <v>55</v>
      </c>
      <c r="BX43" s="26" t="s">
        <v>55</v>
      </c>
      <c r="BY43" s="193"/>
      <c r="BZ43" s="193"/>
      <c r="CA43" s="193"/>
      <c r="CB43" s="191" t="s">
        <v>39</v>
      </c>
      <c r="CC43" s="191" t="s">
        <v>39</v>
      </c>
      <c r="CD43" s="218"/>
      <c r="CE43" s="41"/>
      <c r="CF43" s="153" t="s">
        <v>202</v>
      </c>
      <c r="CG43" s="218"/>
      <c r="CH43" s="171"/>
      <c r="CI43" s="161"/>
      <c r="CJ43" s="193"/>
      <c r="CK43" s="256"/>
      <c r="CL43" s="256"/>
    </row>
    <row r="44" spans="1:90" ht="14.25" customHeight="1">
      <c r="A44" s="256">
        <v>26</v>
      </c>
      <c r="B44" s="256">
        <v>42</v>
      </c>
      <c r="C44" s="256" t="s">
        <v>1183</v>
      </c>
      <c r="D44" s="257">
        <v>1</v>
      </c>
      <c r="E44" s="257">
        <v>10.73</v>
      </c>
      <c r="F44" s="257">
        <v>9.35</v>
      </c>
      <c r="G44" s="110"/>
      <c r="H44" s="46">
        <v>6</v>
      </c>
      <c r="I44" s="46">
        <v>7</v>
      </c>
      <c r="J44" s="153">
        <v>75</v>
      </c>
      <c r="K44" s="153"/>
      <c r="L44" s="153">
        <v>11</v>
      </c>
      <c r="M44" s="153">
        <v>11</v>
      </c>
      <c r="N44" s="153"/>
      <c r="O44" s="256"/>
      <c r="P44" s="193"/>
      <c r="Q44" s="193"/>
      <c r="R44" s="193"/>
      <c r="S44" s="256"/>
      <c r="T44" s="46">
        <v>31.5</v>
      </c>
      <c r="U44" s="46">
        <v>24</v>
      </c>
      <c r="V44" s="153">
        <v>11</v>
      </c>
      <c r="W44" s="46"/>
      <c r="X44" s="153">
        <v>19</v>
      </c>
      <c r="Y44" s="153">
        <v>19</v>
      </c>
      <c r="Z44" s="153"/>
      <c r="AA44" s="256"/>
      <c r="AB44" s="193"/>
      <c r="AC44" s="193"/>
      <c r="AD44" s="193"/>
      <c r="AE44" s="256"/>
      <c r="AF44" s="46" t="s">
        <v>39</v>
      </c>
      <c r="AG44" s="46" t="s">
        <v>39</v>
      </c>
      <c r="AH44" s="46"/>
      <c r="AI44" s="46"/>
      <c r="AJ44" s="46"/>
      <c r="AK44" s="46"/>
      <c r="AL44" s="46"/>
      <c r="AM44" s="256"/>
      <c r="AN44" s="193"/>
      <c r="AO44" s="193"/>
      <c r="AP44" s="193"/>
      <c r="AQ44" s="256"/>
      <c r="AR44" s="256"/>
      <c r="AS44" s="46">
        <v>2</v>
      </c>
      <c r="AT44" s="46" t="s">
        <v>39</v>
      </c>
      <c r="AU44" s="46">
        <v>2</v>
      </c>
      <c r="AV44" s="46">
        <v>4</v>
      </c>
      <c r="AW44" s="153">
        <v>16</v>
      </c>
      <c r="AX44" s="153">
        <v>18</v>
      </c>
      <c r="AY44" s="153">
        <v>11</v>
      </c>
      <c r="AZ44" s="153">
        <v>12</v>
      </c>
      <c r="BA44" s="153"/>
      <c r="BB44" s="153"/>
      <c r="BC44" s="153"/>
      <c r="BD44" s="153"/>
      <c r="BE44" s="256"/>
      <c r="BF44" s="256"/>
      <c r="BG44" s="256"/>
      <c r="BH44" s="256"/>
      <c r="BI44" s="193"/>
      <c r="BJ44" s="193"/>
      <c r="BK44" s="193"/>
      <c r="BL44" s="193"/>
      <c r="BM44" s="193"/>
      <c r="BN44" s="193"/>
      <c r="BO44" s="256"/>
      <c r="BP44" s="256"/>
      <c r="BQ44" s="191" t="s">
        <v>42</v>
      </c>
      <c r="BR44" s="201" t="s">
        <v>43</v>
      </c>
      <c r="BS44" s="26"/>
      <c r="BT44" s="201" t="s">
        <v>43</v>
      </c>
      <c r="BU44" s="201" t="s">
        <v>43</v>
      </c>
      <c r="BV44" s="201"/>
      <c r="BW44" s="201" t="s">
        <v>55</v>
      </c>
      <c r="BX44" s="26" t="s">
        <v>55</v>
      </c>
      <c r="BY44" s="193"/>
      <c r="BZ44" s="193"/>
      <c r="CA44" s="193"/>
      <c r="CB44" s="191" t="s">
        <v>39</v>
      </c>
      <c r="CC44" s="191" t="s">
        <v>39</v>
      </c>
      <c r="CD44" s="218"/>
      <c r="CE44" s="41"/>
      <c r="CF44" s="153" t="s">
        <v>196</v>
      </c>
      <c r="CG44" s="218"/>
      <c r="CH44" s="171"/>
      <c r="CI44" s="161"/>
      <c r="CJ44" s="193"/>
      <c r="CK44" s="256"/>
      <c r="CL44" s="256"/>
    </row>
    <row r="45" spans="1:90" ht="14.25" customHeight="1">
      <c r="A45" s="256">
        <v>26</v>
      </c>
      <c r="B45" s="256">
        <v>43</v>
      </c>
      <c r="C45" s="256" t="s">
        <v>1183</v>
      </c>
      <c r="D45" s="257">
        <v>1</v>
      </c>
      <c r="E45" s="257">
        <v>10.46</v>
      </c>
      <c r="F45" s="257">
        <v>10.050000000000001</v>
      </c>
      <c r="G45" s="110"/>
      <c r="H45" s="46">
        <v>7</v>
      </c>
      <c r="I45" s="46">
        <v>6</v>
      </c>
      <c r="J45" s="153">
        <v>4</v>
      </c>
      <c r="K45" s="153"/>
      <c r="L45" s="153">
        <v>13</v>
      </c>
      <c r="M45" s="153">
        <v>13</v>
      </c>
      <c r="N45" s="153"/>
      <c r="O45" s="256">
        <v>8</v>
      </c>
      <c r="P45" s="193" t="s">
        <v>226</v>
      </c>
      <c r="Q45" s="193"/>
      <c r="R45" s="193"/>
      <c r="S45" s="256"/>
      <c r="T45" s="46">
        <v>38</v>
      </c>
      <c r="U45" s="46">
        <v>37</v>
      </c>
      <c r="V45" s="153">
        <v>22</v>
      </c>
      <c r="W45" s="46"/>
      <c r="X45" s="153">
        <v>35</v>
      </c>
      <c r="Y45" s="153">
        <v>35</v>
      </c>
      <c r="Z45" s="153"/>
      <c r="AA45" s="256"/>
      <c r="AB45" s="193" t="s">
        <v>117</v>
      </c>
      <c r="AC45" s="193"/>
      <c r="AD45" s="193"/>
      <c r="AE45" s="256"/>
      <c r="AF45" s="46" t="s">
        <v>39</v>
      </c>
      <c r="AG45" s="46" t="s">
        <v>39</v>
      </c>
      <c r="AH45" s="46"/>
      <c r="AI45" s="46"/>
      <c r="AJ45" s="46"/>
      <c r="AK45" s="46"/>
      <c r="AL45" s="46"/>
      <c r="AM45" s="256">
        <v>39</v>
      </c>
      <c r="AN45" s="193"/>
      <c r="AO45" s="193"/>
      <c r="AP45" s="193"/>
      <c r="AQ45" s="256"/>
      <c r="AR45" s="256"/>
      <c r="AS45" s="46">
        <v>2</v>
      </c>
      <c r="AT45" s="46" t="s">
        <v>39</v>
      </c>
      <c r="AU45" s="46">
        <v>5</v>
      </c>
      <c r="AV45" s="46">
        <v>2</v>
      </c>
      <c r="AW45" s="153">
        <v>14</v>
      </c>
      <c r="AX45" s="153">
        <v>8</v>
      </c>
      <c r="AY45" s="153">
        <v>3</v>
      </c>
      <c r="AZ45" s="153">
        <v>9</v>
      </c>
      <c r="BA45" s="153"/>
      <c r="BB45" s="153"/>
      <c r="BC45" s="153"/>
      <c r="BD45" s="153"/>
      <c r="BE45" s="256"/>
      <c r="BF45" s="256"/>
      <c r="BG45" s="256">
        <v>8</v>
      </c>
      <c r="BH45" s="256">
        <v>8</v>
      </c>
      <c r="BI45" s="193" t="s">
        <v>214</v>
      </c>
      <c r="BJ45" s="193" t="s">
        <v>90</v>
      </c>
      <c r="BK45" s="193"/>
      <c r="BL45" s="193"/>
      <c r="BM45" s="193"/>
      <c r="BN45" s="193"/>
      <c r="BO45" s="256"/>
      <c r="BP45" s="256"/>
      <c r="BQ45" s="191" t="s">
        <v>42</v>
      </c>
      <c r="BR45" s="201" t="s">
        <v>43</v>
      </c>
      <c r="BS45" s="26"/>
      <c r="BT45" s="201" t="s">
        <v>43</v>
      </c>
      <c r="BU45" s="201" t="s">
        <v>43</v>
      </c>
      <c r="BV45" s="201"/>
      <c r="BW45" s="201" t="s">
        <v>309</v>
      </c>
      <c r="BX45" s="26" t="s">
        <v>309</v>
      </c>
      <c r="BY45" s="193"/>
      <c r="BZ45" s="193"/>
      <c r="CA45" s="193"/>
      <c r="CB45" s="191" t="s">
        <v>39</v>
      </c>
      <c r="CC45" s="191" t="s">
        <v>39</v>
      </c>
      <c r="CD45" s="218"/>
      <c r="CE45" s="41"/>
      <c r="CF45" s="153" t="s">
        <v>196</v>
      </c>
      <c r="CG45" s="218"/>
      <c r="CH45" s="171"/>
      <c r="CI45" s="161"/>
      <c r="CJ45" s="193"/>
      <c r="CK45" s="256"/>
      <c r="CL45" s="256"/>
    </row>
    <row r="46" spans="1:90" ht="14.25" customHeight="1">
      <c r="A46" s="256">
        <v>26</v>
      </c>
      <c r="B46" s="256">
        <v>44</v>
      </c>
      <c r="C46" s="256" t="s">
        <v>1183</v>
      </c>
      <c r="D46" s="257">
        <v>1</v>
      </c>
      <c r="E46" s="257">
        <v>8.65</v>
      </c>
      <c r="F46" s="257">
        <v>11.5</v>
      </c>
      <c r="G46" s="110"/>
      <c r="H46" s="46">
        <v>3</v>
      </c>
      <c r="I46" s="46">
        <v>7</v>
      </c>
      <c r="J46" s="153">
        <v>4</v>
      </c>
      <c r="K46" s="153"/>
      <c r="L46" s="153">
        <v>5</v>
      </c>
      <c r="M46" s="153">
        <v>5</v>
      </c>
      <c r="N46" s="153"/>
      <c r="O46" s="256">
        <v>5</v>
      </c>
      <c r="P46" s="193" t="s">
        <v>255</v>
      </c>
      <c r="Q46" s="193"/>
      <c r="R46" s="193"/>
      <c r="S46" s="256"/>
      <c r="T46" s="46">
        <v>36.1</v>
      </c>
      <c r="U46" s="46">
        <v>28</v>
      </c>
      <c r="V46" s="153">
        <v>18</v>
      </c>
      <c r="W46" s="46"/>
      <c r="X46" s="153">
        <v>24</v>
      </c>
      <c r="Y46" s="153">
        <v>24</v>
      </c>
      <c r="Z46" s="153"/>
      <c r="AA46" s="256"/>
      <c r="AB46" s="193" t="s">
        <v>90</v>
      </c>
      <c r="AC46" s="193"/>
      <c r="AD46" s="193"/>
      <c r="AE46" s="256"/>
      <c r="AF46" s="46" t="s">
        <v>39</v>
      </c>
      <c r="AG46" s="46" t="s">
        <v>39</v>
      </c>
      <c r="AH46" s="46"/>
      <c r="AI46" s="46"/>
      <c r="AJ46" s="46"/>
      <c r="AK46" s="46"/>
      <c r="AL46" s="46"/>
      <c r="AM46" s="256">
        <v>15</v>
      </c>
      <c r="AN46" s="193"/>
      <c r="AO46" s="193"/>
      <c r="AP46" s="193"/>
      <c r="AQ46" s="256"/>
      <c r="AR46" s="256"/>
      <c r="AS46" s="46">
        <v>3</v>
      </c>
      <c r="AT46" s="46" t="s">
        <v>39</v>
      </c>
      <c r="AU46" s="46">
        <v>3</v>
      </c>
      <c r="AV46" s="46">
        <v>2</v>
      </c>
      <c r="AW46" s="153">
        <v>3</v>
      </c>
      <c r="AX46" s="153">
        <v>5</v>
      </c>
      <c r="AY46" s="153">
        <v>3</v>
      </c>
      <c r="AZ46" s="153">
        <v>2</v>
      </c>
      <c r="BA46" s="153"/>
      <c r="BB46" s="153"/>
      <c r="BC46" s="153"/>
      <c r="BD46" s="153"/>
      <c r="BE46" s="256"/>
      <c r="BF46" s="256"/>
      <c r="BG46" s="256">
        <v>7</v>
      </c>
      <c r="BH46" s="256">
        <v>8</v>
      </c>
      <c r="BI46" s="193" t="s">
        <v>228</v>
      </c>
      <c r="BJ46" s="193" t="s">
        <v>596</v>
      </c>
      <c r="BK46" s="193"/>
      <c r="BL46" s="193"/>
      <c r="BM46" s="193"/>
      <c r="BN46" s="193"/>
      <c r="BO46" s="256"/>
      <c r="BP46" s="256"/>
      <c r="BQ46" s="191" t="s">
        <v>42</v>
      </c>
      <c r="BR46" s="201" t="s">
        <v>43</v>
      </c>
      <c r="BS46" s="26"/>
      <c r="BT46" s="201" t="s">
        <v>43</v>
      </c>
      <c r="BU46" s="201" t="s">
        <v>43</v>
      </c>
      <c r="BV46" s="201"/>
      <c r="BW46" s="201" t="s">
        <v>309</v>
      </c>
      <c r="BX46" s="26" t="s">
        <v>309</v>
      </c>
      <c r="BY46" s="193"/>
      <c r="BZ46" s="193"/>
      <c r="CA46" s="193"/>
      <c r="CB46" s="191" t="s">
        <v>39</v>
      </c>
      <c r="CC46" s="191" t="s">
        <v>39</v>
      </c>
      <c r="CD46" s="218"/>
      <c r="CE46" s="41"/>
      <c r="CF46" s="153" t="s">
        <v>196</v>
      </c>
      <c r="CG46" s="218"/>
      <c r="CH46" s="171"/>
      <c r="CI46" s="161"/>
      <c r="CJ46" s="193"/>
      <c r="CK46" s="256"/>
      <c r="CL46" s="256"/>
    </row>
    <row r="47" spans="1:90" ht="14.25" customHeight="1">
      <c r="A47" s="256">
        <v>26</v>
      </c>
      <c r="B47" s="256">
        <v>45</v>
      </c>
      <c r="C47" s="256" t="s">
        <v>1183</v>
      </c>
      <c r="D47" s="257">
        <v>1</v>
      </c>
      <c r="E47" s="257" t="s">
        <v>650</v>
      </c>
      <c r="F47" s="257" t="s">
        <v>650</v>
      </c>
      <c r="G47" s="110"/>
      <c r="H47" s="46">
        <v>4</v>
      </c>
      <c r="I47" s="46">
        <v>8</v>
      </c>
      <c r="J47" s="153">
        <v>8</v>
      </c>
      <c r="K47" s="153"/>
      <c r="L47" s="153">
        <v>9</v>
      </c>
      <c r="M47" s="153">
        <v>9</v>
      </c>
      <c r="N47" s="153"/>
      <c r="O47" s="256"/>
      <c r="P47" s="193" t="s">
        <v>226</v>
      </c>
      <c r="Q47" s="193"/>
      <c r="R47" s="193"/>
      <c r="S47" s="256"/>
      <c r="T47" s="46">
        <v>35.5</v>
      </c>
      <c r="U47" s="46">
        <v>27</v>
      </c>
      <c r="V47" s="153">
        <v>10</v>
      </c>
      <c r="W47" s="46"/>
      <c r="X47" s="153">
        <v>13</v>
      </c>
      <c r="Y47" s="153">
        <v>13</v>
      </c>
      <c r="Z47" s="153"/>
      <c r="AA47" s="256"/>
      <c r="AB47" s="193" t="s">
        <v>36</v>
      </c>
      <c r="AC47" s="193"/>
      <c r="AD47" s="193"/>
      <c r="AE47" s="256"/>
      <c r="AF47" s="46" t="s">
        <v>39</v>
      </c>
      <c r="AG47" s="46" t="s">
        <v>39</v>
      </c>
      <c r="AH47" s="46"/>
      <c r="AI47" s="46"/>
      <c r="AJ47" s="46"/>
      <c r="AK47" s="46"/>
      <c r="AL47" s="46"/>
      <c r="AM47" s="256"/>
      <c r="AN47" s="193"/>
      <c r="AO47" s="193"/>
      <c r="AP47" s="193"/>
      <c r="AQ47" s="256"/>
      <c r="AR47" s="256"/>
      <c r="AS47" s="46">
        <v>4</v>
      </c>
      <c r="AT47" s="46" t="s">
        <v>39</v>
      </c>
      <c r="AU47" s="46">
        <v>11</v>
      </c>
      <c r="AV47" s="46">
        <v>5</v>
      </c>
      <c r="AW47" s="153"/>
      <c r="AX47" s="153"/>
      <c r="AY47" s="153">
        <v>3</v>
      </c>
      <c r="AZ47" s="153">
        <v>2</v>
      </c>
      <c r="BA47" s="153"/>
      <c r="BB47" s="153"/>
      <c r="BC47" s="153"/>
      <c r="BD47" s="153"/>
      <c r="BE47" s="256"/>
      <c r="BF47" s="256"/>
      <c r="BG47" s="256"/>
      <c r="BH47" s="256"/>
      <c r="BI47" s="193" t="s">
        <v>504</v>
      </c>
      <c r="BJ47" s="193" t="s">
        <v>227</v>
      </c>
      <c r="BK47" s="193"/>
      <c r="BL47" s="193"/>
      <c r="BM47" s="193"/>
      <c r="BN47" s="193"/>
      <c r="BO47" s="256"/>
      <c r="BP47" s="256"/>
      <c r="BQ47" s="191" t="s">
        <v>42</v>
      </c>
      <c r="BR47" s="201" t="s">
        <v>43</v>
      </c>
      <c r="BS47" s="26"/>
      <c r="BT47" s="201" t="s">
        <v>43</v>
      </c>
      <c r="BU47" s="201" t="s">
        <v>43</v>
      </c>
      <c r="BV47" s="201"/>
      <c r="BW47" s="201" t="s">
        <v>55</v>
      </c>
      <c r="BX47" s="26" t="s">
        <v>55</v>
      </c>
      <c r="BY47" s="193"/>
      <c r="BZ47" s="193"/>
      <c r="CA47" s="193"/>
      <c r="CB47" s="191" t="s">
        <v>39</v>
      </c>
      <c r="CC47" s="191" t="s">
        <v>39</v>
      </c>
      <c r="CD47" s="218"/>
      <c r="CE47" s="41"/>
      <c r="CF47" s="153" t="s">
        <v>196</v>
      </c>
      <c r="CG47" s="218"/>
      <c r="CH47" s="171"/>
      <c r="CI47" s="161"/>
      <c r="CJ47" s="193"/>
      <c r="CK47" s="256"/>
      <c r="CL47" s="256"/>
    </row>
    <row r="48" spans="1:90" ht="14.25" customHeight="1">
      <c r="A48" s="256">
        <v>26</v>
      </c>
      <c r="B48" s="256">
        <v>46</v>
      </c>
      <c r="C48" s="256" t="s">
        <v>1183</v>
      </c>
      <c r="D48" s="257">
        <v>1</v>
      </c>
      <c r="E48" s="257">
        <v>6.35</v>
      </c>
      <c r="F48" s="257">
        <v>13.8</v>
      </c>
      <c r="G48" s="110"/>
      <c r="H48" s="46">
        <v>4</v>
      </c>
      <c r="I48" s="46">
        <v>4</v>
      </c>
      <c r="J48" s="153">
        <v>5</v>
      </c>
      <c r="K48" s="153"/>
      <c r="L48" s="153" t="s">
        <v>196</v>
      </c>
      <c r="M48" s="153" t="s">
        <v>196</v>
      </c>
      <c r="N48" s="153"/>
      <c r="O48" s="256"/>
      <c r="P48" s="193"/>
      <c r="Q48" s="193"/>
      <c r="R48" s="193"/>
      <c r="S48" s="256"/>
      <c r="T48" s="46">
        <v>29</v>
      </c>
      <c r="U48" s="46">
        <v>7</v>
      </c>
      <c r="V48" s="153">
        <v>3</v>
      </c>
      <c r="W48" s="46"/>
      <c r="X48" s="153" t="s">
        <v>196</v>
      </c>
      <c r="Y48" s="153" t="s">
        <v>196</v>
      </c>
      <c r="Z48" s="153"/>
      <c r="AA48" s="256"/>
      <c r="AB48" s="193"/>
      <c r="AC48" s="193"/>
      <c r="AD48" s="193"/>
      <c r="AE48" s="256"/>
      <c r="AF48" s="46" t="s">
        <v>39</v>
      </c>
      <c r="AG48" s="46" t="s">
        <v>39</v>
      </c>
      <c r="AH48" s="46"/>
      <c r="AI48" s="46"/>
      <c r="AJ48" s="46"/>
      <c r="AK48" s="46"/>
      <c r="AL48" s="46"/>
      <c r="AM48" s="256"/>
      <c r="AN48" s="193"/>
      <c r="AO48" s="193"/>
      <c r="AP48" s="193"/>
      <c r="AQ48" s="256"/>
      <c r="AR48" s="256"/>
      <c r="AS48" s="46" t="s">
        <v>39</v>
      </c>
      <c r="AT48" s="46" t="s">
        <v>39</v>
      </c>
      <c r="AU48" s="46">
        <v>3</v>
      </c>
      <c r="AV48" s="46">
        <v>2</v>
      </c>
      <c r="AW48" s="153">
        <v>11</v>
      </c>
      <c r="AX48" s="153">
        <v>12</v>
      </c>
      <c r="AY48" s="153" t="s">
        <v>196</v>
      </c>
      <c r="AZ48" s="153" t="s">
        <v>196</v>
      </c>
      <c r="BA48" s="153"/>
      <c r="BB48" s="153"/>
      <c r="BC48" s="153"/>
      <c r="BD48" s="153"/>
      <c r="BE48" s="256"/>
      <c r="BF48" s="256"/>
      <c r="BG48" s="256"/>
      <c r="BH48" s="256"/>
      <c r="BI48" s="193"/>
      <c r="BJ48" s="193"/>
      <c r="BK48" s="193"/>
      <c r="BL48" s="193"/>
      <c r="BM48" s="193"/>
      <c r="BN48" s="193"/>
      <c r="BO48" s="256"/>
      <c r="BP48" s="256"/>
      <c r="BQ48" s="191" t="s">
        <v>42</v>
      </c>
      <c r="BR48" s="201" t="s">
        <v>43</v>
      </c>
      <c r="BS48" s="26"/>
      <c r="BT48" s="201" t="s">
        <v>43</v>
      </c>
      <c r="BU48" s="201" t="s">
        <v>43</v>
      </c>
      <c r="BV48" s="201"/>
      <c r="BW48" s="201" t="s">
        <v>55</v>
      </c>
      <c r="BX48" s="26" t="s">
        <v>55</v>
      </c>
      <c r="BY48" s="193"/>
      <c r="BZ48" s="193"/>
      <c r="CA48" s="193"/>
      <c r="CB48" s="191" t="s">
        <v>39</v>
      </c>
      <c r="CC48" s="191" t="s">
        <v>39</v>
      </c>
      <c r="CD48" s="218"/>
      <c r="CE48" s="41"/>
      <c r="CF48" s="153" t="s">
        <v>202</v>
      </c>
      <c r="CG48" s="218"/>
      <c r="CH48" s="171"/>
      <c r="CI48" s="161"/>
      <c r="CJ48" s="193"/>
      <c r="CK48" s="256"/>
      <c r="CL48" s="256"/>
    </row>
    <row r="49" spans="1:90" ht="14.25" customHeight="1">
      <c r="A49" s="256">
        <v>26</v>
      </c>
      <c r="B49" s="256">
        <v>47</v>
      </c>
      <c r="C49" s="256" t="s">
        <v>1183</v>
      </c>
      <c r="D49" s="257">
        <v>1</v>
      </c>
      <c r="E49" s="257">
        <v>3.9</v>
      </c>
      <c r="F49" s="257">
        <v>16.2</v>
      </c>
      <c r="G49" s="110"/>
      <c r="H49" s="46">
        <v>6</v>
      </c>
      <c r="I49" s="46">
        <v>4</v>
      </c>
      <c r="J49" s="153">
        <v>8</v>
      </c>
      <c r="K49" s="153"/>
      <c r="L49" s="153">
        <v>43</v>
      </c>
      <c r="M49" s="153">
        <v>43</v>
      </c>
      <c r="N49" s="153"/>
      <c r="O49" s="256"/>
      <c r="P49" s="193"/>
      <c r="Q49" s="193"/>
      <c r="R49" s="193"/>
      <c r="S49" s="256"/>
      <c r="T49" s="46">
        <v>39</v>
      </c>
      <c r="U49" s="46">
        <v>28</v>
      </c>
      <c r="V49" s="153">
        <v>50</v>
      </c>
      <c r="W49" s="46"/>
      <c r="X49" s="153">
        <v>60</v>
      </c>
      <c r="Y49" s="153">
        <v>60</v>
      </c>
      <c r="Z49" s="153"/>
      <c r="AA49" s="256"/>
      <c r="AB49" s="193"/>
      <c r="AC49" s="193"/>
      <c r="AD49" s="193"/>
      <c r="AE49" s="256"/>
      <c r="AF49" s="46" t="s">
        <v>39</v>
      </c>
      <c r="AG49" s="46" t="s">
        <v>39</v>
      </c>
      <c r="AH49" s="46"/>
      <c r="AI49" s="46"/>
      <c r="AJ49" s="46"/>
      <c r="AK49" s="46"/>
      <c r="AL49" s="46"/>
      <c r="AM49" s="256"/>
      <c r="AN49" s="193"/>
      <c r="AO49" s="193"/>
      <c r="AP49" s="193"/>
      <c r="AQ49" s="256"/>
      <c r="AR49" s="256"/>
      <c r="AS49" s="46" t="s">
        <v>39</v>
      </c>
      <c r="AT49" s="46" t="s">
        <v>39</v>
      </c>
      <c r="AU49" s="46">
        <v>5</v>
      </c>
      <c r="AV49" s="46">
        <v>3</v>
      </c>
      <c r="AW49" s="153"/>
      <c r="AX49" s="153"/>
      <c r="AY49" s="153">
        <v>29</v>
      </c>
      <c r="AZ49" s="153" t="s">
        <v>1216</v>
      </c>
      <c r="BA49" s="153"/>
      <c r="BB49" s="153"/>
      <c r="BC49" s="153"/>
      <c r="BD49" s="153"/>
      <c r="BE49" s="256"/>
      <c r="BF49" s="256"/>
      <c r="BG49" s="256"/>
      <c r="BH49" s="256"/>
      <c r="BI49" s="193"/>
      <c r="BJ49" s="193"/>
      <c r="BK49" s="193"/>
      <c r="BL49" s="193"/>
      <c r="BM49" s="193"/>
      <c r="BN49" s="193"/>
      <c r="BO49" s="256"/>
      <c r="BP49" s="256"/>
      <c r="BQ49" s="191" t="s">
        <v>42</v>
      </c>
      <c r="BR49" s="201" t="s">
        <v>43</v>
      </c>
      <c r="BS49" s="26"/>
      <c r="BT49" s="201" t="s">
        <v>43</v>
      </c>
      <c r="BU49" s="201" t="s">
        <v>43</v>
      </c>
      <c r="BV49" s="201"/>
      <c r="BW49" s="201" t="s">
        <v>55</v>
      </c>
      <c r="BX49" s="26" t="s">
        <v>309</v>
      </c>
      <c r="BY49" s="193"/>
      <c r="BZ49" s="193"/>
      <c r="CA49" s="193"/>
      <c r="CB49" s="191" t="s">
        <v>39</v>
      </c>
      <c r="CC49" s="191" t="s">
        <v>39</v>
      </c>
      <c r="CD49" s="218"/>
      <c r="CE49" s="41"/>
      <c r="CF49" s="153" t="s">
        <v>196</v>
      </c>
      <c r="CG49" s="218"/>
      <c r="CH49" s="171"/>
      <c r="CI49" s="161"/>
      <c r="CJ49" s="193"/>
      <c r="CK49" s="256"/>
      <c r="CL49" s="256"/>
    </row>
    <row r="50" spans="1:90" ht="14.25" customHeight="1">
      <c r="A50" s="256">
        <v>26</v>
      </c>
      <c r="B50" s="256">
        <v>48</v>
      </c>
      <c r="C50" s="256" t="s">
        <v>39</v>
      </c>
      <c r="D50" s="257">
        <v>2</v>
      </c>
      <c r="E50" s="257">
        <v>14.95</v>
      </c>
      <c r="F50" s="257">
        <v>6.3</v>
      </c>
      <c r="G50" s="110"/>
      <c r="H50" s="46">
        <v>25</v>
      </c>
      <c r="I50" s="46">
        <v>30</v>
      </c>
      <c r="J50" s="153">
        <v>31</v>
      </c>
      <c r="K50" s="153"/>
      <c r="L50" s="153">
        <v>39</v>
      </c>
      <c r="M50" s="153">
        <v>39</v>
      </c>
      <c r="N50" s="153"/>
      <c r="O50" s="256"/>
      <c r="P50" s="193" t="s">
        <v>265</v>
      </c>
      <c r="Q50" s="193"/>
      <c r="R50" s="193"/>
      <c r="S50" s="256"/>
      <c r="T50" s="46">
        <v>130</v>
      </c>
      <c r="U50" s="46">
        <v>139</v>
      </c>
      <c r="V50" s="153">
        <v>62</v>
      </c>
      <c r="W50" s="46"/>
      <c r="X50" s="153">
        <v>100</v>
      </c>
      <c r="Y50" s="153">
        <v>100</v>
      </c>
      <c r="Z50" s="153"/>
      <c r="AA50" s="256"/>
      <c r="AB50" s="193" t="s">
        <v>129</v>
      </c>
      <c r="AC50" s="193"/>
      <c r="AD50" s="193"/>
      <c r="AE50" s="256"/>
      <c r="AF50" s="46">
        <v>4</v>
      </c>
      <c r="AG50" s="46">
        <v>15</v>
      </c>
      <c r="AH50" s="46"/>
      <c r="AI50" s="46"/>
      <c r="AJ50" s="46"/>
      <c r="AK50" s="46"/>
      <c r="AL50" s="46"/>
      <c r="AM50" s="256"/>
      <c r="AN50" s="193"/>
      <c r="AO50" s="193"/>
      <c r="AP50" s="193"/>
      <c r="AQ50" s="256"/>
      <c r="AR50" s="256"/>
      <c r="AS50" s="46">
        <v>26</v>
      </c>
      <c r="AT50" s="46" t="s">
        <v>39</v>
      </c>
      <c r="AU50" s="46">
        <v>30</v>
      </c>
      <c r="AV50" s="46">
        <v>8</v>
      </c>
      <c r="AW50" s="153">
        <v>16</v>
      </c>
      <c r="AX50" s="153">
        <v>12</v>
      </c>
      <c r="AY50" s="153">
        <v>17</v>
      </c>
      <c r="AZ50" s="153">
        <v>11</v>
      </c>
      <c r="BA50" s="153"/>
      <c r="BB50" s="153"/>
      <c r="BC50" s="153"/>
      <c r="BD50" s="153"/>
      <c r="BE50" s="256"/>
      <c r="BF50" s="256"/>
      <c r="BG50" s="256"/>
      <c r="BH50" s="256"/>
      <c r="BI50" s="193" t="s">
        <v>215</v>
      </c>
      <c r="BJ50" s="193" t="s">
        <v>611</v>
      </c>
      <c r="BK50" s="193"/>
      <c r="BL50" s="193"/>
      <c r="BM50" s="193"/>
      <c r="BN50" s="193"/>
      <c r="BO50" s="256"/>
      <c r="BP50" s="256"/>
      <c r="BQ50" s="191" t="s">
        <v>42</v>
      </c>
      <c r="BR50" s="201" t="s">
        <v>43</v>
      </c>
      <c r="BS50" s="26"/>
      <c r="BT50" s="201" t="s">
        <v>43</v>
      </c>
      <c r="BU50" s="201" t="s">
        <v>43</v>
      </c>
      <c r="BV50" s="201"/>
      <c r="BW50" s="201" t="s">
        <v>55</v>
      </c>
      <c r="BX50" s="26" t="s">
        <v>309</v>
      </c>
      <c r="BY50" s="193"/>
      <c r="BZ50" s="193"/>
      <c r="CA50" s="193"/>
      <c r="CB50" s="191" t="s">
        <v>39</v>
      </c>
      <c r="CC50" s="191" t="s">
        <v>39</v>
      </c>
      <c r="CD50" s="218"/>
      <c r="CE50" s="41"/>
      <c r="CF50" s="153" t="s">
        <v>196</v>
      </c>
      <c r="CG50" s="218"/>
      <c r="CH50" s="171"/>
      <c r="CI50" s="161"/>
      <c r="CJ50" s="193"/>
      <c r="CK50" s="256"/>
      <c r="CL50" s="256"/>
    </row>
    <row r="51" spans="1:90" ht="14.25" customHeight="1">
      <c r="A51" s="256">
        <v>26</v>
      </c>
      <c r="B51" s="133">
        <v>49</v>
      </c>
      <c r="C51" s="133" t="s">
        <v>39</v>
      </c>
      <c r="D51" s="110">
        <v>2</v>
      </c>
      <c r="E51" s="110">
        <v>12.8</v>
      </c>
      <c r="F51" s="110">
        <v>7.93</v>
      </c>
      <c r="G51" s="110"/>
      <c r="H51" s="46">
        <v>17</v>
      </c>
      <c r="I51" s="46">
        <v>16</v>
      </c>
      <c r="J51" s="153">
        <v>16</v>
      </c>
      <c r="K51" s="153"/>
      <c r="L51" s="153">
        <v>24</v>
      </c>
      <c r="M51" s="153">
        <v>24</v>
      </c>
      <c r="N51" s="153"/>
      <c r="O51" s="133"/>
      <c r="P51" s="57" t="s">
        <v>36</v>
      </c>
      <c r="Q51" s="57"/>
      <c r="R51" s="57"/>
      <c r="S51" s="133"/>
      <c r="T51" s="46">
        <v>81</v>
      </c>
      <c r="U51" s="46">
        <v>77</v>
      </c>
      <c r="V51" s="153">
        <v>74</v>
      </c>
      <c r="W51" s="46"/>
      <c r="X51" s="153">
        <v>77</v>
      </c>
      <c r="Y51" s="153">
        <v>77</v>
      </c>
      <c r="Z51" s="153"/>
      <c r="AA51" s="133"/>
      <c r="AB51" s="57" t="s">
        <v>569</v>
      </c>
      <c r="AC51" s="57"/>
      <c r="AD51" s="57"/>
      <c r="AE51" s="133"/>
      <c r="AF51" s="46" t="s">
        <v>39</v>
      </c>
      <c r="AG51" s="46" t="s">
        <v>39</v>
      </c>
      <c r="AH51" s="46"/>
      <c r="AI51" s="46"/>
      <c r="AJ51" s="46"/>
      <c r="AK51" s="46"/>
      <c r="AL51" s="46"/>
      <c r="AM51" s="133"/>
      <c r="AN51" s="57"/>
      <c r="AO51" s="57"/>
      <c r="AP51" s="57"/>
      <c r="AQ51" s="133"/>
      <c r="AR51" s="133"/>
      <c r="AS51" s="46">
        <v>32</v>
      </c>
      <c r="AT51" s="46">
        <v>25</v>
      </c>
      <c r="AU51" s="46">
        <v>39</v>
      </c>
      <c r="AV51" s="46">
        <v>32</v>
      </c>
      <c r="AW51" s="153">
        <v>27</v>
      </c>
      <c r="AX51" s="153">
        <v>30</v>
      </c>
      <c r="AY51" s="153">
        <v>26</v>
      </c>
      <c r="AZ51" s="153">
        <v>18</v>
      </c>
      <c r="BA51" s="153"/>
      <c r="BB51" s="153"/>
      <c r="BC51" s="153"/>
      <c r="BD51" s="153"/>
      <c r="BE51" s="133"/>
      <c r="BF51" s="133"/>
      <c r="BG51" s="133"/>
      <c r="BH51" s="133"/>
      <c r="BI51" s="57" t="s">
        <v>611</v>
      </c>
      <c r="BJ51" s="57" t="s">
        <v>504</v>
      </c>
      <c r="BK51" s="57"/>
      <c r="BL51" s="57"/>
      <c r="BM51" s="57"/>
      <c r="BN51" s="57"/>
      <c r="BO51" s="133"/>
      <c r="BP51" s="133"/>
      <c r="BQ51" s="191" t="s">
        <v>42</v>
      </c>
      <c r="BR51" s="201" t="s">
        <v>43</v>
      </c>
      <c r="BS51" s="26"/>
      <c r="BT51" s="201" t="s">
        <v>43</v>
      </c>
      <c r="BU51" s="201" t="s">
        <v>43</v>
      </c>
      <c r="BV51" s="201"/>
      <c r="BW51" s="201" t="s">
        <v>55</v>
      </c>
      <c r="BX51" s="26" t="s">
        <v>309</v>
      </c>
      <c r="BY51" s="57"/>
      <c r="BZ51" s="57"/>
      <c r="CA51" s="57"/>
      <c r="CB51" s="191" t="s">
        <v>39</v>
      </c>
      <c r="CC51" s="191" t="s">
        <v>39</v>
      </c>
      <c r="CD51" s="218"/>
      <c r="CE51" s="41"/>
      <c r="CF51" s="153" t="s">
        <v>232</v>
      </c>
      <c r="CG51" s="218"/>
      <c r="CH51" s="171"/>
      <c r="CI51" s="287"/>
      <c r="CJ51" s="57"/>
      <c r="CK51" s="133"/>
      <c r="CL51" s="133"/>
    </row>
    <row r="52" spans="1:90" ht="14.25" customHeight="1">
      <c r="A52" s="256">
        <v>26</v>
      </c>
      <c r="B52" s="133">
        <v>50</v>
      </c>
      <c r="C52" s="133" t="s">
        <v>39</v>
      </c>
      <c r="D52" s="110">
        <v>2</v>
      </c>
      <c r="E52" s="110">
        <v>11.25</v>
      </c>
      <c r="F52" s="110">
        <v>10</v>
      </c>
      <c r="G52" s="110"/>
      <c r="H52" s="46">
        <v>8</v>
      </c>
      <c r="I52" s="46">
        <v>10</v>
      </c>
      <c r="J52" s="153">
        <v>24</v>
      </c>
      <c r="K52" s="153"/>
      <c r="L52" s="153">
        <v>26</v>
      </c>
      <c r="M52" s="153">
        <v>26</v>
      </c>
      <c r="N52" s="153"/>
      <c r="O52" s="133"/>
      <c r="P52" s="57" t="s">
        <v>266</v>
      </c>
      <c r="Q52" s="57"/>
      <c r="R52" s="57"/>
      <c r="S52" s="133"/>
      <c r="T52" s="46">
        <v>64</v>
      </c>
      <c r="U52" s="46">
        <v>60</v>
      </c>
      <c r="V52" s="153">
        <v>68</v>
      </c>
      <c r="W52" s="46"/>
      <c r="X52" s="153">
        <v>88</v>
      </c>
      <c r="Y52" s="153">
        <v>88</v>
      </c>
      <c r="Z52" s="153"/>
      <c r="AA52" s="133"/>
      <c r="AB52" s="57" t="s">
        <v>74</v>
      </c>
      <c r="AC52" s="57"/>
      <c r="AD52" s="57"/>
      <c r="AE52" s="133"/>
      <c r="AF52" s="46" t="s">
        <v>39</v>
      </c>
      <c r="AG52" s="46" t="s">
        <v>39</v>
      </c>
      <c r="AH52" s="46"/>
      <c r="AI52" s="46"/>
      <c r="AJ52" s="46"/>
      <c r="AK52" s="46"/>
      <c r="AL52" s="46"/>
      <c r="AM52" s="133"/>
      <c r="AN52" s="57"/>
      <c r="AO52" s="57"/>
      <c r="AP52" s="57"/>
      <c r="AQ52" s="133"/>
      <c r="AR52" s="133"/>
      <c r="AS52" s="46">
        <v>23</v>
      </c>
      <c r="AT52" s="46">
        <v>20</v>
      </c>
      <c r="AU52" s="46">
        <v>14</v>
      </c>
      <c r="AV52" s="46">
        <v>9</v>
      </c>
      <c r="AW52" s="153">
        <v>39</v>
      </c>
      <c r="AX52" s="153">
        <v>43</v>
      </c>
      <c r="AY52" s="153" t="s">
        <v>196</v>
      </c>
      <c r="AZ52" s="153" t="s">
        <v>196</v>
      </c>
      <c r="BA52" s="153"/>
      <c r="BB52" s="153"/>
      <c r="BC52" s="153"/>
      <c r="BD52" s="153"/>
      <c r="BE52" s="133"/>
      <c r="BF52" s="133"/>
      <c r="BG52" s="133"/>
      <c r="BH52" s="133"/>
      <c r="BI52" s="57" t="s">
        <v>74</v>
      </c>
      <c r="BJ52" s="57" t="s">
        <v>40</v>
      </c>
      <c r="BK52" s="57"/>
      <c r="BL52" s="57"/>
      <c r="BM52" s="57"/>
      <c r="BN52" s="57"/>
      <c r="BO52" s="133"/>
      <c r="BP52" s="133"/>
      <c r="BQ52" s="191" t="s">
        <v>42</v>
      </c>
      <c r="BR52" s="201" t="s">
        <v>43</v>
      </c>
      <c r="BS52" s="26"/>
      <c r="BT52" s="201" t="s">
        <v>43</v>
      </c>
      <c r="BU52" s="201" t="s">
        <v>43</v>
      </c>
      <c r="BV52" s="201"/>
      <c r="BW52" s="201" t="s">
        <v>55</v>
      </c>
      <c r="BX52" s="26" t="s">
        <v>309</v>
      </c>
      <c r="BY52" s="57"/>
      <c r="BZ52" s="57"/>
      <c r="CA52" s="57"/>
      <c r="CB52" s="191" t="s">
        <v>39</v>
      </c>
      <c r="CC52" s="191" t="s">
        <v>39</v>
      </c>
      <c r="CD52" s="218"/>
      <c r="CE52" s="41"/>
      <c r="CF52" s="153" t="s">
        <v>218</v>
      </c>
      <c r="CG52" s="218"/>
      <c r="CH52" s="171"/>
      <c r="CI52" s="287"/>
      <c r="CJ52" s="57"/>
      <c r="CK52" s="133"/>
      <c r="CL52" s="133"/>
    </row>
    <row r="53" spans="1:90" ht="14.25" customHeight="1">
      <c r="A53" s="256">
        <v>26</v>
      </c>
      <c r="B53" s="256">
        <v>51</v>
      </c>
      <c r="C53" s="256" t="s">
        <v>39</v>
      </c>
      <c r="D53" s="110">
        <v>2</v>
      </c>
      <c r="E53" s="110">
        <v>9.1999999999999993</v>
      </c>
      <c r="F53" s="110">
        <v>11.7</v>
      </c>
      <c r="G53" s="110"/>
      <c r="H53" s="46">
        <v>12</v>
      </c>
      <c r="I53" s="46">
        <v>10</v>
      </c>
      <c r="J53" s="153">
        <v>8</v>
      </c>
      <c r="K53" s="153"/>
      <c r="L53" s="153">
        <v>23</v>
      </c>
      <c r="M53" s="153">
        <v>23</v>
      </c>
      <c r="N53" s="153">
        <v>20</v>
      </c>
      <c r="O53" s="256">
        <v>16</v>
      </c>
      <c r="P53" s="193" t="s">
        <v>226</v>
      </c>
      <c r="Q53" s="193"/>
      <c r="R53" s="193"/>
      <c r="S53" s="256"/>
      <c r="T53" s="46">
        <v>76</v>
      </c>
      <c r="U53" s="46">
        <v>72</v>
      </c>
      <c r="V53" s="153">
        <v>48</v>
      </c>
      <c r="W53" s="46"/>
      <c r="X53" s="153">
        <v>40</v>
      </c>
      <c r="Y53" s="153">
        <v>40</v>
      </c>
      <c r="Z53" s="153">
        <v>45</v>
      </c>
      <c r="AA53" s="256">
        <v>57</v>
      </c>
      <c r="AB53" s="193" t="s">
        <v>596</v>
      </c>
      <c r="AC53" s="193"/>
      <c r="AD53" s="193"/>
      <c r="AE53" s="256"/>
      <c r="AF53" s="46" t="s">
        <v>39</v>
      </c>
      <c r="AG53" s="46" t="s">
        <v>39</v>
      </c>
      <c r="AH53" s="46"/>
      <c r="AI53" s="46"/>
      <c r="AJ53" s="46"/>
      <c r="AK53" s="46"/>
      <c r="AL53" s="46"/>
      <c r="AM53" s="256"/>
      <c r="AN53" s="193"/>
      <c r="AO53" s="193"/>
      <c r="AP53" s="193"/>
      <c r="AQ53" s="256"/>
      <c r="AR53" s="256"/>
      <c r="AS53" s="46">
        <v>3</v>
      </c>
      <c r="AT53" s="46" t="s">
        <v>39</v>
      </c>
      <c r="AU53" s="46">
        <v>6</v>
      </c>
      <c r="AV53" s="46">
        <v>5</v>
      </c>
      <c r="AW53" s="153">
        <v>8</v>
      </c>
      <c r="AX53" s="153">
        <v>6</v>
      </c>
      <c r="AY53" s="153">
        <v>10</v>
      </c>
      <c r="AZ53" s="153">
        <v>9</v>
      </c>
      <c r="BA53" s="153">
        <v>4</v>
      </c>
      <c r="BB53" s="153" t="s">
        <v>378</v>
      </c>
      <c r="BC53" s="153">
        <v>4</v>
      </c>
      <c r="BD53" s="153" t="s">
        <v>378</v>
      </c>
      <c r="BE53" s="256"/>
      <c r="BF53" s="256"/>
      <c r="BG53" s="256">
        <v>9</v>
      </c>
      <c r="BH53" s="256">
        <v>14</v>
      </c>
      <c r="BI53" s="193" t="s">
        <v>88</v>
      </c>
      <c r="BJ53" s="193" t="s">
        <v>158</v>
      </c>
      <c r="BK53" s="193"/>
      <c r="BL53" s="193"/>
      <c r="BM53" s="193"/>
      <c r="BN53" s="193"/>
      <c r="BO53" s="256"/>
      <c r="BP53" s="256"/>
      <c r="BQ53" s="191" t="s">
        <v>42</v>
      </c>
      <c r="BR53" s="201" t="s">
        <v>43</v>
      </c>
      <c r="BS53" s="26"/>
      <c r="BT53" s="201" t="s">
        <v>43</v>
      </c>
      <c r="BU53" s="201" t="s">
        <v>43</v>
      </c>
      <c r="BV53" s="201" t="s">
        <v>42</v>
      </c>
      <c r="BW53" s="201" t="s">
        <v>309</v>
      </c>
      <c r="BX53" s="26" t="s">
        <v>309</v>
      </c>
      <c r="BY53" s="193"/>
      <c r="BZ53" s="193"/>
      <c r="CA53" s="193"/>
      <c r="CB53" s="191" t="s">
        <v>39</v>
      </c>
      <c r="CC53" s="191" t="s">
        <v>39</v>
      </c>
      <c r="CD53" s="218"/>
      <c r="CE53" s="41"/>
      <c r="CF53" s="153" t="s">
        <v>196</v>
      </c>
      <c r="CG53" s="218"/>
      <c r="CH53" s="171"/>
      <c r="CI53" s="161"/>
      <c r="CJ53" s="193"/>
      <c r="CK53" s="256"/>
      <c r="CL53" s="256"/>
    </row>
    <row r="54" spans="1:90" ht="14.25" customHeight="1">
      <c r="A54" s="256">
        <v>26</v>
      </c>
      <c r="B54" s="256">
        <v>52</v>
      </c>
      <c r="C54" s="256" t="s">
        <v>313</v>
      </c>
      <c r="D54" s="110">
        <v>2</v>
      </c>
      <c r="E54" s="110">
        <v>7.96</v>
      </c>
      <c r="F54" s="110">
        <v>13.9</v>
      </c>
      <c r="G54" s="110"/>
      <c r="H54" s="46">
        <v>10</v>
      </c>
      <c r="I54" s="46">
        <v>17</v>
      </c>
      <c r="J54" s="153">
        <v>21</v>
      </c>
      <c r="K54" s="153"/>
      <c r="L54" s="153">
        <v>18</v>
      </c>
      <c r="M54" s="153">
        <v>18</v>
      </c>
      <c r="N54" s="153">
        <v>18</v>
      </c>
      <c r="O54" s="256">
        <v>19</v>
      </c>
      <c r="P54" s="193" t="s">
        <v>172</v>
      </c>
      <c r="Q54" s="193"/>
      <c r="R54" s="193"/>
      <c r="S54" s="256"/>
      <c r="T54" s="46">
        <v>116</v>
      </c>
      <c r="U54" s="46">
        <v>112</v>
      </c>
      <c r="V54" s="153">
        <v>43</v>
      </c>
      <c r="W54" s="46"/>
      <c r="X54" s="153">
        <v>135</v>
      </c>
      <c r="Y54" s="153">
        <v>135</v>
      </c>
      <c r="Z54" s="153">
        <v>40</v>
      </c>
      <c r="AA54" s="256">
        <v>52.5</v>
      </c>
      <c r="AB54" s="193" t="s">
        <v>101</v>
      </c>
      <c r="AC54" s="193"/>
      <c r="AD54" s="193"/>
      <c r="AE54" s="256"/>
      <c r="AF54" s="46" t="s">
        <v>39</v>
      </c>
      <c r="AG54" s="46" t="s">
        <v>39</v>
      </c>
      <c r="AH54" s="46"/>
      <c r="AI54" s="46"/>
      <c r="AJ54" s="46"/>
      <c r="AK54" s="46"/>
      <c r="AL54" s="46"/>
      <c r="AM54" s="256"/>
      <c r="AN54" s="193"/>
      <c r="AO54" s="193"/>
      <c r="AP54" s="193"/>
      <c r="AQ54" s="256"/>
      <c r="AR54" s="256"/>
      <c r="AS54" s="46">
        <v>8</v>
      </c>
      <c r="AT54" s="46">
        <v>15</v>
      </c>
      <c r="AU54" s="46">
        <v>16</v>
      </c>
      <c r="AV54" s="46">
        <v>10</v>
      </c>
      <c r="AW54" s="153">
        <v>20</v>
      </c>
      <c r="AX54" s="153">
        <v>16</v>
      </c>
      <c r="AY54" s="153">
        <v>20</v>
      </c>
      <c r="AZ54" s="153">
        <v>10</v>
      </c>
      <c r="BA54" s="153" t="s">
        <v>378</v>
      </c>
      <c r="BB54" s="153" t="s">
        <v>378</v>
      </c>
      <c r="BC54" s="153" t="s">
        <v>378</v>
      </c>
      <c r="BD54" s="153" t="s">
        <v>378</v>
      </c>
      <c r="BE54" s="256"/>
      <c r="BF54" s="256"/>
      <c r="BG54" s="256">
        <v>21</v>
      </c>
      <c r="BH54" s="256">
        <v>19.5</v>
      </c>
      <c r="BI54" s="193" t="s">
        <v>36</v>
      </c>
      <c r="BJ54" s="193" t="s">
        <v>92</v>
      </c>
      <c r="BK54" s="193"/>
      <c r="BL54" s="193"/>
      <c r="BM54" s="193"/>
      <c r="BN54" s="193"/>
      <c r="BO54" s="256"/>
      <c r="BP54" s="256"/>
      <c r="BQ54" s="191" t="s">
        <v>42</v>
      </c>
      <c r="BR54" s="201" t="s">
        <v>43</v>
      </c>
      <c r="BS54" s="26"/>
      <c r="BT54" s="201" t="s">
        <v>43</v>
      </c>
      <c r="BU54" s="201" t="s">
        <v>43</v>
      </c>
      <c r="BV54" s="201" t="s">
        <v>960</v>
      </c>
      <c r="BW54" s="201" t="s">
        <v>309</v>
      </c>
      <c r="BX54" s="26" t="s">
        <v>309</v>
      </c>
      <c r="BY54" s="193"/>
      <c r="BZ54" s="193"/>
      <c r="CA54" s="193"/>
      <c r="CB54" s="191" t="s">
        <v>39</v>
      </c>
      <c r="CC54" s="191" t="s">
        <v>39</v>
      </c>
      <c r="CD54" s="218"/>
      <c r="CE54" s="41"/>
      <c r="CF54" s="153" t="s">
        <v>196</v>
      </c>
      <c r="CG54" s="218"/>
      <c r="CH54" s="171"/>
      <c r="CI54" s="161"/>
      <c r="CJ54" s="193"/>
      <c r="CK54" s="256"/>
      <c r="CL54" s="256"/>
    </row>
    <row r="55" spans="1:90" ht="14.25" customHeight="1">
      <c r="A55" s="256">
        <v>26</v>
      </c>
      <c r="B55" s="133">
        <v>53</v>
      </c>
      <c r="C55" s="133" t="s">
        <v>39</v>
      </c>
      <c r="D55" s="110">
        <v>2</v>
      </c>
      <c r="E55" s="110">
        <v>6.5</v>
      </c>
      <c r="F55" s="110">
        <v>14.5</v>
      </c>
      <c r="G55" s="110"/>
      <c r="H55" s="46">
        <v>61</v>
      </c>
      <c r="I55" s="46">
        <v>21</v>
      </c>
      <c r="J55" s="153">
        <v>26</v>
      </c>
      <c r="K55" s="153"/>
      <c r="L55" s="153">
        <v>25</v>
      </c>
      <c r="M55" s="153">
        <v>25</v>
      </c>
      <c r="N55" s="153">
        <v>22</v>
      </c>
      <c r="O55" s="133">
        <v>24</v>
      </c>
      <c r="P55" s="57" t="s">
        <v>596</v>
      </c>
      <c r="Q55" s="57"/>
      <c r="R55" s="57"/>
      <c r="S55" s="133"/>
      <c r="T55" s="46">
        <v>127</v>
      </c>
      <c r="U55" s="46">
        <v>154</v>
      </c>
      <c r="V55" s="153">
        <v>50</v>
      </c>
      <c r="W55" s="46"/>
      <c r="X55" s="153">
        <v>50</v>
      </c>
      <c r="Y55" s="153">
        <v>50</v>
      </c>
      <c r="Z55" s="153">
        <v>45</v>
      </c>
      <c r="AA55" s="133">
        <v>58.5</v>
      </c>
      <c r="AB55" s="57" t="s">
        <v>63</v>
      </c>
      <c r="AC55" s="57"/>
      <c r="AD55" s="57"/>
      <c r="AE55" s="133"/>
      <c r="AF55" s="46" t="s">
        <v>39</v>
      </c>
      <c r="AG55" s="46">
        <v>6</v>
      </c>
      <c r="AH55" s="46"/>
      <c r="AI55" s="46"/>
      <c r="AJ55" s="46"/>
      <c r="AK55" s="46"/>
      <c r="AL55" s="46"/>
      <c r="AM55" s="133"/>
      <c r="AN55" s="57"/>
      <c r="AO55" s="57"/>
      <c r="AP55" s="57"/>
      <c r="AQ55" s="133"/>
      <c r="AR55" s="133"/>
      <c r="AS55" s="46">
        <v>9.5</v>
      </c>
      <c r="AT55" s="46">
        <v>4</v>
      </c>
      <c r="AU55" s="46">
        <v>80</v>
      </c>
      <c r="AV55" s="46">
        <v>25</v>
      </c>
      <c r="AW55" s="153">
        <v>33</v>
      </c>
      <c r="AX55" s="153">
        <v>19</v>
      </c>
      <c r="AY55" s="153">
        <v>20</v>
      </c>
      <c r="AZ55" s="153">
        <v>10</v>
      </c>
      <c r="BA55" s="153">
        <v>20</v>
      </c>
      <c r="BB55" s="153">
        <v>22</v>
      </c>
      <c r="BC55" s="153">
        <v>20</v>
      </c>
      <c r="BD55" s="153">
        <v>22</v>
      </c>
      <c r="BE55" s="133"/>
      <c r="BF55" s="133"/>
      <c r="BG55" s="133">
        <v>25</v>
      </c>
      <c r="BH55" s="133">
        <v>32</v>
      </c>
      <c r="BI55" s="57" t="s">
        <v>35</v>
      </c>
      <c r="BJ55" s="57" t="s">
        <v>35</v>
      </c>
      <c r="BK55" s="57"/>
      <c r="BL55" s="57"/>
      <c r="BM55" s="57"/>
      <c r="BN55" s="57"/>
      <c r="BO55" s="133"/>
      <c r="BP55" s="133"/>
      <c r="BQ55" s="191" t="s">
        <v>42</v>
      </c>
      <c r="BR55" s="201" t="s">
        <v>43</v>
      </c>
      <c r="BS55" s="26"/>
      <c r="BT55" s="201" t="s">
        <v>43</v>
      </c>
      <c r="BU55" s="201" t="s">
        <v>43</v>
      </c>
      <c r="BV55" s="201" t="s">
        <v>42</v>
      </c>
      <c r="BW55" s="201" t="s">
        <v>309</v>
      </c>
      <c r="BX55" s="26" t="s">
        <v>309</v>
      </c>
      <c r="BY55" s="57"/>
      <c r="BZ55" s="57"/>
      <c r="CA55" s="57"/>
      <c r="CB55" s="191" t="s">
        <v>39</v>
      </c>
      <c r="CC55" s="191" t="s">
        <v>39</v>
      </c>
      <c r="CD55" s="218"/>
      <c r="CE55" s="41"/>
      <c r="CF55" s="153" t="s">
        <v>196</v>
      </c>
      <c r="CG55" s="218"/>
      <c r="CH55" s="171"/>
      <c r="CI55" s="287"/>
      <c r="CJ55" s="57"/>
      <c r="CK55" s="133"/>
      <c r="CL55" s="133"/>
    </row>
    <row r="56" spans="1:90" ht="14.25" customHeight="1">
      <c r="A56" s="256">
        <v>26</v>
      </c>
      <c r="B56" s="133">
        <v>54</v>
      </c>
      <c r="C56" s="133" t="s">
        <v>1217</v>
      </c>
      <c r="D56" s="110">
        <v>2</v>
      </c>
      <c r="E56" s="110">
        <v>6.28</v>
      </c>
      <c r="F56" s="110">
        <v>15.27</v>
      </c>
      <c r="G56" s="110"/>
      <c r="H56" s="46">
        <v>13</v>
      </c>
      <c r="I56" s="46">
        <v>18</v>
      </c>
      <c r="J56" s="153">
        <v>16</v>
      </c>
      <c r="K56" s="153"/>
      <c r="L56" s="153">
        <v>21</v>
      </c>
      <c r="M56" s="153">
        <v>21</v>
      </c>
      <c r="N56" s="153"/>
      <c r="O56" s="133">
        <v>18</v>
      </c>
      <c r="P56" s="57" t="s">
        <v>98</v>
      </c>
      <c r="Q56" s="57"/>
      <c r="R56" s="57"/>
      <c r="S56" s="133"/>
      <c r="T56" s="46" t="s">
        <v>39</v>
      </c>
      <c r="U56" s="46">
        <v>160</v>
      </c>
      <c r="V56" s="153">
        <v>73</v>
      </c>
      <c r="W56" s="46"/>
      <c r="X56" s="153">
        <v>126</v>
      </c>
      <c r="Y56" s="153">
        <v>126</v>
      </c>
      <c r="Z56" s="153"/>
      <c r="AA56" s="133">
        <v>51</v>
      </c>
      <c r="AB56" s="57" t="s">
        <v>816</v>
      </c>
      <c r="AC56" s="57"/>
      <c r="AD56" s="57"/>
      <c r="AE56" s="133"/>
      <c r="AF56" s="46" t="s">
        <v>39</v>
      </c>
      <c r="AG56" s="46">
        <v>5</v>
      </c>
      <c r="AH56" s="46"/>
      <c r="AI56" s="46"/>
      <c r="AJ56" s="46"/>
      <c r="AK56" s="46"/>
      <c r="AL56" s="46"/>
      <c r="AM56" s="133"/>
      <c r="AN56" s="57"/>
      <c r="AO56" s="57"/>
      <c r="AP56" s="57"/>
      <c r="AQ56" s="133"/>
      <c r="AR56" s="133"/>
      <c r="AS56" s="46">
        <v>18</v>
      </c>
      <c r="AT56" s="46">
        <v>30</v>
      </c>
      <c r="AU56" s="46">
        <v>40</v>
      </c>
      <c r="AV56" s="46">
        <v>28</v>
      </c>
      <c r="AW56" s="153">
        <v>26</v>
      </c>
      <c r="AX56" s="153">
        <v>22</v>
      </c>
      <c r="AY56" s="153">
        <v>33</v>
      </c>
      <c r="AZ56" s="153">
        <v>20</v>
      </c>
      <c r="BA56" s="153"/>
      <c r="BB56" s="153"/>
      <c r="BC56" s="153"/>
      <c r="BD56" s="153"/>
      <c r="BE56" s="133"/>
      <c r="BF56" s="133"/>
      <c r="BG56" s="133">
        <v>21.5</v>
      </c>
      <c r="BH56" s="133">
        <v>13</v>
      </c>
      <c r="BI56" s="57" t="s">
        <v>67</v>
      </c>
      <c r="BJ56" s="57" t="s">
        <v>504</v>
      </c>
      <c r="BK56" s="57"/>
      <c r="BL56" s="57"/>
      <c r="BM56" s="57"/>
      <c r="BN56" s="57"/>
      <c r="BO56" s="133"/>
      <c r="BP56" s="133"/>
      <c r="BQ56" s="191" t="s">
        <v>42</v>
      </c>
      <c r="BR56" s="201" t="s">
        <v>43</v>
      </c>
      <c r="BS56" s="26"/>
      <c r="BT56" s="201" t="s">
        <v>43</v>
      </c>
      <c r="BU56" s="201" t="s">
        <v>43</v>
      </c>
      <c r="BV56" s="201" t="s">
        <v>48</v>
      </c>
      <c r="BW56" s="201" t="s">
        <v>309</v>
      </c>
      <c r="BX56" s="26" t="s">
        <v>309</v>
      </c>
      <c r="BY56" s="57"/>
      <c r="BZ56" s="57"/>
      <c r="CA56" s="57"/>
      <c r="CB56" s="191" t="s">
        <v>39</v>
      </c>
      <c r="CC56" s="191" t="s">
        <v>39</v>
      </c>
      <c r="CD56" s="218"/>
      <c r="CE56" s="41"/>
      <c r="CF56" s="153" t="s">
        <v>196</v>
      </c>
      <c r="CG56" s="218"/>
      <c r="CH56" s="171"/>
      <c r="CI56" s="287"/>
      <c r="CJ56" s="57"/>
      <c r="CK56" s="133"/>
      <c r="CL56" s="133"/>
    </row>
    <row r="57" spans="1:90" ht="14.25" customHeight="1">
      <c r="A57" s="256">
        <v>26</v>
      </c>
      <c r="B57" s="133">
        <v>55</v>
      </c>
      <c r="C57" s="133" t="s">
        <v>39</v>
      </c>
      <c r="D57" s="110">
        <v>3</v>
      </c>
      <c r="E57" s="110">
        <v>14.67</v>
      </c>
      <c r="F57" s="110">
        <v>7.38</v>
      </c>
      <c r="G57" s="110"/>
      <c r="H57" s="46">
        <v>12</v>
      </c>
      <c r="I57" s="46">
        <v>10</v>
      </c>
      <c r="J57" s="153">
        <v>13</v>
      </c>
      <c r="K57" s="153"/>
      <c r="L57" s="153">
        <v>13</v>
      </c>
      <c r="M57" s="153">
        <v>13</v>
      </c>
      <c r="N57" s="153" t="s">
        <v>378</v>
      </c>
      <c r="O57" s="133">
        <v>26</v>
      </c>
      <c r="P57" s="57" t="s">
        <v>98</v>
      </c>
      <c r="Q57" s="57"/>
      <c r="R57" s="57"/>
      <c r="S57" s="133"/>
      <c r="T57" s="46">
        <v>128.30000000000001</v>
      </c>
      <c r="U57" s="46">
        <v>124</v>
      </c>
      <c r="V57" s="153">
        <v>84</v>
      </c>
      <c r="W57" s="46"/>
      <c r="X57" s="153">
        <v>100</v>
      </c>
      <c r="Y57" s="153">
        <v>100</v>
      </c>
      <c r="Z57" s="153">
        <v>59</v>
      </c>
      <c r="AA57" s="133">
        <v>61.5</v>
      </c>
      <c r="AB57" s="57" t="s">
        <v>135</v>
      </c>
      <c r="AC57" s="57"/>
      <c r="AD57" s="57"/>
      <c r="AE57" s="133"/>
      <c r="AF57" s="46" t="s">
        <v>39</v>
      </c>
      <c r="AG57" s="46" t="s">
        <v>39</v>
      </c>
      <c r="AH57" s="46"/>
      <c r="AI57" s="46"/>
      <c r="AJ57" s="46"/>
      <c r="AK57" s="46">
        <v>5</v>
      </c>
      <c r="AL57" s="46">
        <v>5</v>
      </c>
      <c r="AM57" s="133"/>
      <c r="AN57" s="57"/>
      <c r="AO57" s="57"/>
      <c r="AP57" s="57"/>
      <c r="AQ57" s="133"/>
      <c r="AR57" s="133"/>
      <c r="AS57" s="46">
        <v>8</v>
      </c>
      <c r="AT57" s="46">
        <v>5</v>
      </c>
      <c r="AU57" s="46">
        <v>19</v>
      </c>
      <c r="AV57" s="46">
        <v>18</v>
      </c>
      <c r="AW57" s="153">
        <v>7</v>
      </c>
      <c r="AX57" s="153">
        <v>5</v>
      </c>
      <c r="AY57" s="153">
        <v>10</v>
      </c>
      <c r="AZ57" s="153">
        <v>10</v>
      </c>
      <c r="BA57" s="153">
        <v>3</v>
      </c>
      <c r="BB57" s="153">
        <v>1.3</v>
      </c>
      <c r="BC57" s="153">
        <v>3</v>
      </c>
      <c r="BD57" s="153">
        <v>1.3</v>
      </c>
      <c r="BE57" s="133"/>
      <c r="BF57" s="133"/>
      <c r="BG57" s="133">
        <v>10</v>
      </c>
      <c r="BH57" s="133">
        <v>20</v>
      </c>
      <c r="BI57" s="57" t="s">
        <v>245</v>
      </c>
      <c r="BJ57" s="57" t="s">
        <v>174</v>
      </c>
      <c r="BK57" s="57"/>
      <c r="BL57" s="57"/>
      <c r="BM57" s="57"/>
      <c r="BN57" s="57"/>
      <c r="BO57" s="133"/>
      <c r="BP57" s="133"/>
      <c r="BQ57" s="191" t="s">
        <v>42</v>
      </c>
      <c r="BR57" s="201" t="s">
        <v>43</v>
      </c>
      <c r="BS57" s="26"/>
      <c r="BT57" s="201" t="s">
        <v>43</v>
      </c>
      <c r="BU57" s="201" t="s">
        <v>43</v>
      </c>
      <c r="BV57" s="201" t="s">
        <v>1214</v>
      </c>
      <c r="BW57" s="201" t="s">
        <v>309</v>
      </c>
      <c r="BX57" s="26" t="s">
        <v>309</v>
      </c>
      <c r="BY57" s="57"/>
      <c r="BZ57" s="57"/>
      <c r="CA57" s="57"/>
      <c r="CB57" s="191" t="s">
        <v>39</v>
      </c>
      <c r="CC57" s="191" t="s">
        <v>133</v>
      </c>
      <c r="CD57" s="218"/>
      <c r="CE57" s="41"/>
      <c r="CF57" s="153" t="s">
        <v>937</v>
      </c>
      <c r="CG57" s="218"/>
      <c r="CH57" s="171"/>
      <c r="CI57" s="287"/>
      <c r="CJ57" s="57"/>
      <c r="CK57" s="133"/>
      <c r="CL57" s="133"/>
    </row>
    <row r="58" spans="1:90" ht="14.25" customHeight="1">
      <c r="A58" s="256">
        <v>26</v>
      </c>
      <c r="B58" s="133">
        <v>56</v>
      </c>
      <c r="C58" s="133" t="s">
        <v>39</v>
      </c>
      <c r="D58" s="110">
        <v>3</v>
      </c>
      <c r="E58" s="110">
        <v>12.5</v>
      </c>
      <c r="F58" s="110">
        <v>10.3</v>
      </c>
      <c r="G58" s="110"/>
      <c r="H58" s="46">
        <v>21</v>
      </c>
      <c r="I58" s="46">
        <v>20</v>
      </c>
      <c r="J58" s="153">
        <v>22</v>
      </c>
      <c r="K58" s="153"/>
      <c r="L58" s="153">
        <v>22</v>
      </c>
      <c r="M58" s="153">
        <v>22</v>
      </c>
      <c r="N58" s="153">
        <v>31</v>
      </c>
      <c r="O58" s="133"/>
      <c r="P58" s="57" t="s">
        <v>611</v>
      </c>
      <c r="Q58" s="57"/>
      <c r="R58" s="57"/>
      <c r="S58" s="133"/>
      <c r="T58" s="46">
        <v>41</v>
      </c>
      <c r="U58" s="46">
        <v>107</v>
      </c>
      <c r="V58" s="153">
        <v>50</v>
      </c>
      <c r="W58" s="46"/>
      <c r="X58" s="153">
        <v>77</v>
      </c>
      <c r="Y58" s="153">
        <v>77</v>
      </c>
      <c r="Z58" s="153">
        <v>77</v>
      </c>
      <c r="AA58" s="133"/>
      <c r="AB58" s="57" t="s">
        <v>816</v>
      </c>
      <c r="AC58" s="57"/>
      <c r="AD58" s="57"/>
      <c r="AE58" s="133"/>
      <c r="AF58" s="46" t="s">
        <v>39</v>
      </c>
      <c r="AG58" s="46" t="s">
        <v>39</v>
      </c>
      <c r="AH58" s="46"/>
      <c r="AI58" s="46"/>
      <c r="AJ58" s="46"/>
      <c r="AK58" s="46"/>
      <c r="AL58" s="46"/>
      <c r="AM58" s="133"/>
      <c r="AN58" s="57"/>
      <c r="AO58" s="57"/>
      <c r="AP58" s="57"/>
      <c r="AQ58" s="133"/>
      <c r="AR58" s="133"/>
      <c r="AS58" s="46" t="s">
        <v>39</v>
      </c>
      <c r="AT58" s="46" t="s">
        <v>39</v>
      </c>
      <c r="AU58" s="46">
        <v>10</v>
      </c>
      <c r="AV58" s="46">
        <v>5</v>
      </c>
      <c r="AW58" s="153">
        <v>12</v>
      </c>
      <c r="AX58" s="153">
        <v>2</v>
      </c>
      <c r="AY58" s="153">
        <v>10</v>
      </c>
      <c r="AZ58" s="153">
        <v>15</v>
      </c>
      <c r="BA58" s="153">
        <v>32</v>
      </c>
      <c r="BB58" s="153">
        <v>21</v>
      </c>
      <c r="BC58" s="153">
        <v>32</v>
      </c>
      <c r="BD58" s="153">
        <v>21</v>
      </c>
      <c r="BE58" s="133"/>
      <c r="BF58" s="133"/>
      <c r="BG58" s="133"/>
      <c r="BH58" s="133"/>
      <c r="BI58" s="57" t="s">
        <v>328</v>
      </c>
      <c r="BJ58" s="57" t="s">
        <v>158</v>
      </c>
      <c r="BK58" s="57"/>
      <c r="BL58" s="57"/>
      <c r="BM58" s="57"/>
      <c r="BN58" s="57"/>
      <c r="BO58" s="133"/>
      <c r="BP58" s="133"/>
      <c r="BQ58" s="191" t="s">
        <v>42</v>
      </c>
      <c r="BR58" s="201" t="s">
        <v>43</v>
      </c>
      <c r="BS58" s="26"/>
      <c r="BT58" s="201" t="s">
        <v>43</v>
      </c>
      <c r="BU58" s="201" t="s">
        <v>43</v>
      </c>
      <c r="BV58" s="201" t="s">
        <v>1218</v>
      </c>
      <c r="BW58" s="201" t="s">
        <v>44</v>
      </c>
      <c r="BX58" s="26" t="s">
        <v>309</v>
      </c>
      <c r="BY58" s="57"/>
      <c r="BZ58" s="57"/>
      <c r="CA58" s="57"/>
      <c r="CB58" s="191" t="s">
        <v>39</v>
      </c>
      <c r="CC58" s="191" t="s">
        <v>39</v>
      </c>
      <c r="CD58" s="218"/>
      <c r="CE58" s="41"/>
      <c r="CF58" s="153" t="s">
        <v>196</v>
      </c>
      <c r="CG58" s="218"/>
      <c r="CH58" s="171"/>
      <c r="CI58" s="287"/>
      <c r="CJ58" s="57"/>
      <c r="CK58" s="133"/>
      <c r="CL58" s="133"/>
    </row>
    <row r="59" spans="1:90" ht="14.25" customHeight="1">
      <c r="A59" s="256">
        <v>26</v>
      </c>
      <c r="B59" s="133">
        <v>57</v>
      </c>
      <c r="C59" s="133" t="s">
        <v>1206</v>
      </c>
      <c r="D59" s="110">
        <v>3</v>
      </c>
      <c r="E59" s="110">
        <v>7.8</v>
      </c>
      <c r="F59" s="110">
        <v>12.86</v>
      </c>
      <c r="G59" s="110"/>
      <c r="H59" s="46">
        <v>17</v>
      </c>
      <c r="I59" s="46">
        <v>21</v>
      </c>
      <c r="J59" s="153">
        <v>34</v>
      </c>
      <c r="K59" s="153"/>
      <c r="L59" s="153">
        <v>25</v>
      </c>
      <c r="M59" s="153">
        <v>25</v>
      </c>
      <c r="N59" s="153">
        <v>30</v>
      </c>
      <c r="O59" s="133"/>
      <c r="P59" s="57" t="s">
        <v>97</v>
      </c>
      <c r="Q59" s="57"/>
      <c r="R59" s="57"/>
      <c r="S59" s="133"/>
      <c r="T59" s="46">
        <v>73</v>
      </c>
      <c r="U59" s="46">
        <v>79</v>
      </c>
      <c r="V59" s="153"/>
      <c r="W59" s="46"/>
      <c r="X59" s="153">
        <v>75</v>
      </c>
      <c r="Y59" s="153">
        <v>75</v>
      </c>
      <c r="Z59" s="153">
        <v>52</v>
      </c>
      <c r="AA59" s="133"/>
      <c r="AB59" s="57" t="s">
        <v>271</v>
      </c>
      <c r="AC59" s="57"/>
      <c r="AD59" s="57"/>
      <c r="AE59" s="133"/>
      <c r="AF59" s="46" t="s">
        <v>39</v>
      </c>
      <c r="AG59" s="46" t="s">
        <v>39</v>
      </c>
      <c r="AH59" s="46"/>
      <c r="AI59" s="46"/>
      <c r="AJ59" s="46"/>
      <c r="AK59" s="46"/>
      <c r="AL59" s="46"/>
      <c r="AM59" s="133"/>
      <c r="AN59" s="57"/>
      <c r="AO59" s="57"/>
      <c r="AP59" s="57"/>
      <c r="AQ59" s="133"/>
      <c r="AR59" s="133"/>
      <c r="AS59" s="46" t="s">
        <v>39</v>
      </c>
      <c r="AT59" s="46" t="s">
        <v>39</v>
      </c>
      <c r="AU59" s="46">
        <v>13</v>
      </c>
      <c r="AV59" s="46">
        <v>2</v>
      </c>
      <c r="AW59" s="153"/>
      <c r="AX59" s="153"/>
      <c r="AY59" s="153">
        <v>32</v>
      </c>
      <c r="AZ59" s="153">
        <v>23</v>
      </c>
      <c r="BA59" s="153">
        <v>34</v>
      </c>
      <c r="BB59" s="153">
        <v>22</v>
      </c>
      <c r="BC59" s="153">
        <v>34</v>
      </c>
      <c r="BD59" s="153">
        <v>22</v>
      </c>
      <c r="BE59" s="133"/>
      <c r="BF59" s="133"/>
      <c r="BG59" s="133"/>
      <c r="BH59" s="133"/>
      <c r="BI59" s="57" t="s">
        <v>67</v>
      </c>
      <c r="BJ59" s="57" t="s">
        <v>97</v>
      </c>
      <c r="BK59" s="57"/>
      <c r="BL59" s="57"/>
      <c r="BM59" s="57"/>
      <c r="BN59" s="57"/>
      <c r="BO59" s="133"/>
      <c r="BP59" s="133"/>
      <c r="BQ59" s="191" t="s">
        <v>42</v>
      </c>
      <c r="BR59" s="201" t="s">
        <v>43</v>
      </c>
      <c r="BS59" s="26"/>
      <c r="BT59" s="201" t="s">
        <v>43</v>
      </c>
      <c r="BU59" s="201" t="s">
        <v>43</v>
      </c>
      <c r="BV59" s="201" t="s">
        <v>1218</v>
      </c>
      <c r="BW59" s="201" t="s">
        <v>44</v>
      </c>
      <c r="BX59" s="26" t="s">
        <v>309</v>
      </c>
      <c r="BY59" s="57"/>
      <c r="BZ59" s="57"/>
      <c r="CA59" s="57"/>
      <c r="CB59" s="191" t="s">
        <v>39</v>
      </c>
      <c r="CC59" s="191" t="s">
        <v>39</v>
      </c>
      <c r="CD59" s="218"/>
      <c r="CE59" s="41"/>
      <c r="CF59" s="153" t="s">
        <v>196</v>
      </c>
      <c r="CG59" s="218"/>
      <c r="CH59" s="171"/>
      <c r="CI59" s="287"/>
      <c r="CJ59" s="57"/>
      <c r="CK59" s="133"/>
      <c r="CL59" s="133"/>
    </row>
    <row r="60" spans="1:90" ht="14.25" customHeight="1">
      <c r="A60" s="256">
        <v>26</v>
      </c>
      <c r="B60" s="133">
        <v>58</v>
      </c>
      <c r="C60" s="133" t="s">
        <v>1206</v>
      </c>
      <c r="D60" s="110">
        <v>3</v>
      </c>
      <c r="E60" s="110">
        <v>14.23</v>
      </c>
      <c r="F60" s="110">
        <v>16.93</v>
      </c>
      <c r="G60" s="110"/>
      <c r="H60" s="46" t="s">
        <v>39</v>
      </c>
      <c r="I60" s="46" t="s">
        <v>39</v>
      </c>
      <c r="J60" s="153">
        <v>11</v>
      </c>
      <c r="K60" s="153"/>
      <c r="L60" s="153" t="s">
        <v>196</v>
      </c>
      <c r="M60" s="153" t="s">
        <v>196</v>
      </c>
      <c r="N60" s="153">
        <v>15</v>
      </c>
      <c r="O60" s="133">
        <v>20</v>
      </c>
      <c r="P60" s="57"/>
      <c r="Q60" s="57"/>
      <c r="R60" s="57"/>
      <c r="S60" s="133"/>
      <c r="T60" s="46" t="s">
        <v>39</v>
      </c>
      <c r="U60" s="46" t="s">
        <v>39</v>
      </c>
      <c r="V60" s="153"/>
      <c r="W60" s="46"/>
      <c r="X60" s="153" t="s">
        <v>196</v>
      </c>
      <c r="Y60" s="153" t="s">
        <v>196</v>
      </c>
      <c r="Z60" s="153">
        <v>30</v>
      </c>
      <c r="AA60" s="133">
        <v>37</v>
      </c>
      <c r="AB60" s="57"/>
      <c r="AC60" s="57"/>
      <c r="AD60" s="57"/>
      <c r="AE60" s="133"/>
      <c r="AF60" s="46" t="s">
        <v>39</v>
      </c>
      <c r="AG60" s="46" t="s">
        <v>39</v>
      </c>
      <c r="AH60" s="46"/>
      <c r="AI60" s="46"/>
      <c r="AJ60" s="46"/>
      <c r="AK60" s="46"/>
      <c r="AL60" s="46"/>
      <c r="AM60" s="133"/>
      <c r="AN60" s="57"/>
      <c r="AO60" s="57"/>
      <c r="AP60" s="57"/>
      <c r="AQ60" s="133"/>
      <c r="AR60" s="133"/>
      <c r="AS60" s="46" t="s">
        <v>39</v>
      </c>
      <c r="AT60" s="46" t="s">
        <v>39</v>
      </c>
      <c r="AU60" s="46" t="s">
        <v>39</v>
      </c>
      <c r="AV60" s="46" t="s">
        <v>39</v>
      </c>
      <c r="AW60" s="153"/>
      <c r="AX60" s="153"/>
      <c r="AY60" s="153"/>
      <c r="AZ60" s="153"/>
      <c r="BA60" s="153">
        <v>6</v>
      </c>
      <c r="BB60" s="153">
        <v>9</v>
      </c>
      <c r="BC60" s="153">
        <v>6</v>
      </c>
      <c r="BD60" s="153">
        <v>9</v>
      </c>
      <c r="BE60" s="133"/>
      <c r="BF60" s="133"/>
      <c r="BG60" s="133">
        <v>17</v>
      </c>
      <c r="BH60" s="133">
        <v>13</v>
      </c>
      <c r="BI60" s="57"/>
      <c r="BJ60" s="57"/>
      <c r="BK60" s="57"/>
      <c r="BL60" s="57"/>
      <c r="BM60" s="57"/>
      <c r="BN60" s="57"/>
      <c r="BO60" s="133"/>
      <c r="BP60" s="133"/>
      <c r="BQ60" s="191" t="s">
        <v>39</v>
      </c>
      <c r="BR60" s="201" t="s">
        <v>43</v>
      </c>
      <c r="BS60" s="26"/>
      <c r="BT60" s="201" t="s">
        <v>44</v>
      </c>
      <c r="BU60" s="201" t="s">
        <v>43</v>
      </c>
      <c r="BV60" s="201" t="s">
        <v>49</v>
      </c>
      <c r="BW60" s="201" t="s">
        <v>309</v>
      </c>
      <c r="BX60" s="26" t="s">
        <v>55</v>
      </c>
      <c r="BY60" s="57"/>
      <c r="BZ60" s="57"/>
      <c r="CA60" s="57"/>
      <c r="CB60" s="191" t="s">
        <v>39</v>
      </c>
      <c r="CC60" s="191" t="s">
        <v>114</v>
      </c>
      <c r="CD60" s="218"/>
      <c r="CE60" s="41"/>
      <c r="CF60" s="153" t="s">
        <v>202</v>
      </c>
      <c r="CG60" s="218"/>
      <c r="CH60" s="171"/>
      <c r="CI60" s="287"/>
      <c r="CJ60" s="57"/>
      <c r="CK60" s="133"/>
      <c r="CL60" s="133"/>
    </row>
    <row r="61" spans="1:90" ht="14.25" customHeight="1">
      <c r="A61" s="256">
        <v>26</v>
      </c>
      <c r="B61" s="133">
        <v>59</v>
      </c>
      <c r="C61" s="133" t="s">
        <v>39</v>
      </c>
      <c r="D61" s="110">
        <v>4</v>
      </c>
      <c r="E61" s="110" t="s">
        <v>650</v>
      </c>
      <c r="F61" s="110" t="s">
        <v>650</v>
      </c>
      <c r="G61" s="110"/>
      <c r="H61" s="46" t="s">
        <v>39</v>
      </c>
      <c r="I61" s="46" t="s">
        <v>39</v>
      </c>
      <c r="J61" s="188" t="s">
        <v>196</v>
      </c>
      <c r="K61" s="153"/>
      <c r="L61" s="153"/>
      <c r="M61" s="153"/>
      <c r="N61" s="153"/>
      <c r="O61" s="133">
        <v>31</v>
      </c>
      <c r="P61" s="57" t="s">
        <v>228</v>
      </c>
      <c r="Q61" s="57"/>
      <c r="R61" s="57"/>
      <c r="S61" s="133"/>
      <c r="T61" s="46" t="s">
        <v>39</v>
      </c>
      <c r="U61" s="46" t="s">
        <v>39</v>
      </c>
      <c r="V61" s="188" t="s">
        <v>196</v>
      </c>
      <c r="W61" s="46"/>
      <c r="X61" s="153"/>
      <c r="Y61" s="153"/>
      <c r="Z61" s="153"/>
      <c r="AA61" s="133">
        <v>64</v>
      </c>
      <c r="AB61" s="57" t="s">
        <v>226</v>
      </c>
      <c r="AC61" s="57"/>
      <c r="AD61" s="57"/>
      <c r="AE61" s="133"/>
      <c r="AF61" s="46" t="s">
        <v>39</v>
      </c>
      <c r="AG61" s="46" t="s">
        <v>39</v>
      </c>
      <c r="AH61" s="46"/>
      <c r="AI61" s="46"/>
      <c r="AJ61" s="46"/>
      <c r="AK61" s="46"/>
      <c r="AL61" s="46"/>
      <c r="AM61" s="133"/>
      <c r="AN61" s="57"/>
      <c r="AO61" s="57"/>
      <c r="AP61" s="57"/>
      <c r="AQ61" s="133"/>
      <c r="AR61" s="133"/>
      <c r="AS61" s="46" t="s">
        <v>39</v>
      </c>
      <c r="AT61" s="46" t="s">
        <v>39</v>
      </c>
      <c r="AU61" s="46" t="s">
        <v>39</v>
      </c>
      <c r="AV61" s="46" t="s">
        <v>39</v>
      </c>
      <c r="AW61" s="188" t="s">
        <v>196</v>
      </c>
      <c r="AX61" s="188" t="s">
        <v>196</v>
      </c>
      <c r="AY61" s="153"/>
      <c r="AZ61" s="153"/>
      <c r="BA61" s="153"/>
      <c r="BB61" s="153"/>
      <c r="BC61" s="153"/>
      <c r="BD61" s="153"/>
      <c r="BE61" s="133"/>
      <c r="BF61" s="133"/>
      <c r="BG61" s="133">
        <v>27</v>
      </c>
      <c r="BH61" s="133">
        <v>49</v>
      </c>
      <c r="BI61" s="57" t="s">
        <v>254</v>
      </c>
      <c r="BJ61" s="57" t="s">
        <v>205</v>
      </c>
      <c r="BK61" s="57"/>
      <c r="BL61" s="57"/>
      <c r="BM61" s="57"/>
      <c r="BN61" s="57"/>
      <c r="BO61" s="133"/>
      <c r="BP61" s="133"/>
      <c r="BQ61" s="191" t="s">
        <v>39</v>
      </c>
      <c r="BR61" s="201" t="s">
        <v>44</v>
      </c>
      <c r="BS61" s="26"/>
      <c r="BT61" s="201" t="s">
        <v>44</v>
      </c>
      <c r="BU61" s="201" t="s">
        <v>44</v>
      </c>
      <c r="BV61" s="201" t="s">
        <v>1218</v>
      </c>
      <c r="BW61" s="201" t="s">
        <v>309</v>
      </c>
      <c r="BX61" s="26" t="s">
        <v>309</v>
      </c>
      <c r="BY61" s="57"/>
      <c r="BZ61" s="57"/>
      <c r="CA61" s="57"/>
      <c r="CB61" s="191" t="s">
        <v>39</v>
      </c>
      <c r="CC61" s="191" t="s">
        <v>114</v>
      </c>
      <c r="CD61" s="218"/>
      <c r="CE61" s="41"/>
      <c r="CF61" s="153" t="s">
        <v>202</v>
      </c>
      <c r="CG61" s="218"/>
      <c r="CH61" s="171"/>
      <c r="CI61" s="287"/>
      <c r="CJ61" s="57"/>
      <c r="CK61" s="133"/>
      <c r="CL61" s="133"/>
    </row>
    <row r="62" spans="1:90" ht="14.25" customHeight="1">
      <c r="A62" s="256">
        <v>26</v>
      </c>
      <c r="B62" s="133">
        <v>60</v>
      </c>
      <c r="C62" s="133" t="s">
        <v>1206</v>
      </c>
      <c r="D62" s="110">
        <v>4</v>
      </c>
      <c r="E62" s="110">
        <v>15.42</v>
      </c>
      <c r="F62" s="110">
        <v>5.9</v>
      </c>
      <c r="G62" s="110"/>
      <c r="H62" s="46">
        <v>21</v>
      </c>
      <c r="I62" s="46">
        <v>29</v>
      </c>
      <c r="J62" s="188">
        <v>31.2</v>
      </c>
      <c r="K62" s="153"/>
      <c r="L62" s="153">
        <v>36</v>
      </c>
      <c r="M62" s="153">
        <v>36</v>
      </c>
      <c r="N62" s="153">
        <v>56</v>
      </c>
      <c r="O62" s="133"/>
      <c r="P62" s="57" t="s">
        <v>173</v>
      </c>
      <c r="Q62" s="57"/>
      <c r="R62" s="57"/>
      <c r="S62" s="133"/>
      <c r="T62" s="46">
        <v>116.2</v>
      </c>
      <c r="U62" s="46">
        <v>118</v>
      </c>
      <c r="V62" s="188">
        <v>124</v>
      </c>
      <c r="W62" s="46"/>
      <c r="X62" s="153"/>
      <c r="Y62" s="153"/>
      <c r="Z62" s="153">
        <v>80</v>
      </c>
      <c r="AA62" s="133"/>
      <c r="AB62" s="57" t="s">
        <v>199</v>
      </c>
      <c r="AC62" s="57"/>
      <c r="AD62" s="57"/>
      <c r="AE62" s="133"/>
      <c r="AF62" s="46" t="s">
        <v>39</v>
      </c>
      <c r="AG62" s="46" t="s">
        <v>39</v>
      </c>
      <c r="AH62" s="46"/>
      <c r="AI62" s="46"/>
      <c r="AJ62" s="46"/>
      <c r="AK62" s="46"/>
      <c r="AL62" s="46"/>
      <c r="AM62" s="133"/>
      <c r="AN62" s="57"/>
      <c r="AO62" s="57"/>
      <c r="AP62" s="57"/>
      <c r="AQ62" s="57"/>
      <c r="AR62" s="57"/>
      <c r="AS62" s="46" t="s">
        <v>39</v>
      </c>
      <c r="AT62" s="46" t="s">
        <v>39</v>
      </c>
      <c r="AU62" s="46">
        <v>23</v>
      </c>
      <c r="AV62" s="46">
        <v>0</v>
      </c>
      <c r="AW62" s="188">
        <v>15</v>
      </c>
      <c r="AX62" s="188">
        <v>13</v>
      </c>
      <c r="AY62" s="153">
        <v>20</v>
      </c>
      <c r="AZ62" s="153">
        <v>24</v>
      </c>
      <c r="BA62" s="153">
        <v>40</v>
      </c>
      <c r="BB62" s="153">
        <v>14</v>
      </c>
      <c r="BC62" s="153">
        <v>40</v>
      </c>
      <c r="BD62" s="153">
        <v>14</v>
      </c>
      <c r="BE62" s="57"/>
      <c r="BF62" s="57"/>
      <c r="BG62" s="57"/>
      <c r="BH62" s="57"/>
      <c r="BI62" s="57" t="s">
        <v>117</v>
      </c>
      <c r="BJ62" s="57" t="s">
        <v>347</v>
      </c>
      <c r="BK62" s="57"/>
      <c r="BL62" s="57"/>
      <c r="BM62" s="57"/>
      <c r="BN62" s="57"/>
      <c r="BO62" s="133"/>
      <c r="BP62" s="133"/>
      <c r="BQ62" s="191" t="s">
        <v>39</v>
      </c>
      <c r="BR62" s="201" t="s">
        <v>43</v>
      </c>
      <c r="BS62" s="26"/>
      <c r="BT62" s="201" t="s">
        <v>43</v>
      </c>
      <c r="BU62" s="201" t="s">
        <v>43</v>
      </c>
      <c r="BV62" s="201" t="s">
        <v>42</v>
      </c>
      <c r="BW62" s="201" t="s">
        <v>44</v>
      </c>
      <c r="BX62" s="26" t="s">
        <v>309</v>
      </c>
      <c r="BY62" s="57"/>
      <c r="BZ62" s="57"/>
      <c r="CA62" s="57"/>
      <c r="CB62" s="191" t="s">
        <v>39</v>
      </c>
      <c r="CC62" s="191" t="s">
        <v>39</v>
      </c>
      <c r="CD62" s="218"/>
      <c r="CE62" s="41"/>
      <c r="CF62" s="153" t="s">
        <v>196</v>
      </c>
      <c r="CG62" s="218"/>
      <c r="CH62" s="171"/>
      <c r="CI62" s="287"/>
      <c r="CJ62" s="57"/>
      <c r="CK62" s="133"/>
      <c r="CL62" s="133"/>
    </row>
    <row r="63" spans="1:90" ht="14.25" customHeight="1">
      <c r="A63" s="256">
        <v>26</v>
      </c>
      <c r="B63" s="133">
        <v>61</v>
      </c>
      <c r="C63" s="133"/>
      <c r="D63" s="110">
        <v>4</v>
      </c>
      <c r="E63" s="110">
        <v>14.42</v>
      </c>
      <c r="F63" s="110">
        <v>7.86</v>
      </c>
      <c r="G63" s="110"/>
      <c r="H63" s="46">
        <v>7</v>
      </c>
      <c r="I63" s="46">
        <v>5</v>
      </c>
      <c r="J63" s="188"/>
      <c r="K63" s="153"/>
      <c r="L63" s="153"/>
      <c r="M63" s="153"/>
      <c r="N63" s="153" t="s">
        <v>378</v>
      </c>
      <c r="O63" s="133"/>
      <c r="P63" s="133"/>
      <c r="Q63" s="133"/>
      <c r="R63" s="133"/>
      <c r="S63" s="133"/>
      <c r="T63" s="46">
        <v>48.2</v>
      </c>
      <c r="U63" s="46">
        <v>21</v>
      </c>
      <c r="V63" s="188"/>
      <c r="W63" s="46"/>
      <c r="X63" s="153"/>
      <c r="Y63" s="153"/>
      <c r="Z63" s="153">
        <v>23</v>
      </c>
      <c r="AA63" s="133"/>
      <c r="AB63" s="133"/>
      <c r="AC63" s="133"/>
      <c r="AD63" s="133"/>
      <c r="AE63" s="133"/>
      <c r="AF63" s="46" t="s">
        <v>39</v>
      </c>
      <c r="AG63" s="46" t="s">
        <v>39</v>
      </c>
      <c r="AH63" s="46"/>
      <c r="AI63" s="46"/>
      <c r="AJ63" s="46"/>
      <c r="AK63" s="46"/>
      <c r="AL63" s="46"/>
      <c r="AM63" s="133"/>
      <c r="AN63" s="133"/>
      <c r="AO63" s="133"/>
      <c r="AP63" s="133"/>
      <c r="AQ63" s="133"/>
      <c r="AR63" s="133"/>
      <c r="AS63" s="46">
        <v>6.4</v>
      </c>
      <c r="AT63" s="46">
        <v>3.5</v>
      </c>
      <c r="AU63" s="46">
        <v>7</v>
      </c>
      <c r="AV63" s="46">
        <v>6</v>
      </c>
      <c r="AW63" s="188"/>
      <c r="AX63" s="188"/>
      <c r="AY63" s="153"/>
      <c r="AZ63" s="153"/>
      <c r="BA63" s="153" t="s">
        <v>423</v>
      </c>
      <c r="BB63" s="153" t="s">
        <v>418</v>
      </c>
      <c r="BC63" s="153" t="s">
        <v>423</v>
      </c>
      <c r="BD63" s="153" t="s">
        <v>418</v>
      </c>
      <c r="BE63" s="133"/>
      <c r="BF63" s="133"/>
      <c r="BG63" s="133"/>
      <c r="BH63" s="133"/>
      <c r="BI63" s="133"/>
      <c r="BJ63" s="133"/>
      <c r="BK63" s="133"/>
      <c r="BL63" s="133"/>
      <c r="BM63" s="133"/>
      <c r="BN63" s="133"/>
      <c r="BO63" s="133"/>
      <c r="BP63" s="133"/>
      <c r="BQ63" s="191" t="s">
        <v>43</v>
      </c>
      <c r="BR63" s="201" t="s">
        <v>44</v>
      </c>
      <c r="BS63" s="26"/>
      <c r="BT63" s="201"/>
      <c r="BU63" s="201"/>
      <c r="BV63" s="201" t="s">
        <v>1214</v>
      </c>
      <c r="BW63" s="26"/>
      <c r="BX63" s="26"/>
      <c r="BY63" s="133"/>
      <c r="BZ63" s="133"/>
      <c r="CA63" s="133"/>
      <c r="CB63" s="191" t="s">
        <v>39</v>
      </c>
      <c r="CC63" s="191" t="s">
        <v>39</v>
      </c>
      <c r="CD63" s="218"/>
      <c r="CE63" s="41"/>
      <c r="CF63" s="153"/>
      <c r="CG63" s="218"/>
      <c r="CH63" s="171"/>
      <c r="CI63" s="224"/>
      <c r="CJ63" s="133"/>
      <c r="CK63" s="133"/>
      <c r="CL63" s="133"/>
    </row>
    <row r="64" spans="1:90" ht="14.25" customHeight="1">
      <c r="A64" s="256">
        <v>26</v>
      </c>
      <c r="B64" s="133">
        <v>62</v>
      </c>
      <c r="C64" s="133"/>
      <c r="D64" s="110">
        <v>4</v>
      </c>
      <c r="E64" s="110">
        <v>12.12</v>
      </c>
      <c r="F64" s="110">
        <v>8.82</v>
      </c>
      <c r="G64" s="110"/>
      <c r="H64" s="46">
        <v>9</v>
      </c>
      <c r="I64" s="46">
        <v>8</v>
      </c>
      <c r="J64" s="188"/>
      <c r="K64" s="153"/>
      <c r="L64" s="153"/>
      <c r="M64" s="153"/>
      <c r="N64" s="153"/>
      <c r="O64" s="133"/>
      <c r="P64" s="133"/>
      <c r="Q64" s="133"/>
      <c r="R64" s="133"/>
      <c r="S64" s="133"/>
      <c r="T64" s="46">
        <v>49.6</v>
      </c>
      <c r="U64" s="46">
        <v>48</v>
      </c>
      <c r="V64" s="188"/>
      <c r="W64" s="46"/>
      <c r="X64" s="153"/>
      <c r="Y64" s="153"/>
      <c r="Z64" s="153"/>
      <c r="AA64" s="133"/>
      <c r="AB64" s="133"/>
      <c r="AC64" s="133"/>
      <c r="AD64" s="133"/>
      <c r="AE64" s="133"/>
      <c r="AF64" s="46" t="s">
        <v>39</v>
      </c>
      <c r="AG64" s="46" t="s">
        <v>39</v>
      </c>
      <c r="AH64" s="46"/>
      <c r="AI64" s="46"/>
      <c r="AJ64" s="46"/>
      <c r="AK64" s="46"/>
      <c r="AL64" s="46"/>
      <c r="AM64" s="133"/>
      <c r="AN64" s="133"/>
      <c r="AO64" s="133"/>
      <c r="AP64" s="133"/>
      <c r="AQ64" s="133"/>
      <c r="AR64" s="133"/>
      <c r="AS64" s="46" t="s">
        <v>39</v>
      </c>
      <c r="AT64" s="46" t="s">
        <v>39</v>
      </c>
      <c r="AU64" s="46">
        <v>12</v>
      </c>
      <c r="AV64" s="46">
        <v>6</v>
      </c>
      <c r="AW64" s="188"/>
      <c r="AX64" s="188"/>
      <c r="AY64" s="153"/>
      <c r="AZ64" s="153"/>
      <c r="BA64" s="153"/>
      <c r="BB64" s="153"/>
      <c r="BC64" s="153"/>
      <c r="BD64" s="153"/>
      <c r="BE64" s="133"/>
      <c r="BF64" s="133"/>
      <c r="BG64" s="133"/>
      <c r="BH64" s="133"/>
      <c r="BI64" s="133"/>
      <c r="BJ64" s="133"/>
      <c r="BK64" s="133"/>
      <c r="BL64" s="133"/>
      <c r="BM64" s="133"/>
      <c r="BN64" s="133"/>
      <c r="BO64" s="133"/>
      <c r="BP64" s="133"/>
      <c r="BQ64" s="191" t="s">
        <v>43</v>
      </c>
      <c r="BR64" s="201" t="s">
        <v>43</v>
      </c>
      <c r="BS64" s="26"/>
      <c r="BT64" s="201"/>
      <c r="BU64" s="201"/>
      <c r="BV64" s="201" t="s">
        <v>1219</v>
      </c>
      <c r="BW64" s="26"/>
      <c r="BX64" s="26"/>
      <c r="BY64" s="133"/>
      <c r="BZ64" s="133"/>
      <c r="CA64" s="133"/>
      <c r="CB64" s="191" t="s">
        <v>39</v>
      </c>
      <c r="CC64" s="191" t="s">
        <v>39</v>
      </c>
      <c r="CD64" s="218"/>
      <c r="CE64" s="41"/>
      <c r="CF64" s="153"/>
      <c r="CG64" s="218"/>
      <c r="CH64" s="171"/>
      <c r="CI64" s="224"/>
      <c r="CJ64" s="133"/>
      <c r="CK64" s="133"/>
      <c r="CL64" s="133"/>
    </row>
    <row r="65" spans="1:90" ht="14.25" customHeight="1">
      <c r="A65" s="256">
        <v>26</v>
      </c>
      <c r="B65" s="133">
        <v>63</v>
      </c>
      <c r="C65" s="133" t="s">
        <v>85</v>
      </c>
      <c r="D65" s="110">
        <v>4</v>
      </c>
      <c r="E65" s="110">
        <v>9.75</v>
      </c>
      <c r="F65" s="110">
        <v>11.1</v>
      </c>
      <c r="G65" s="110"/>
      <c r="H65" s="46">
        <v>4</v>
      </c>
      <c r="I65" s="46" t="s">
        <v>39</v>
      </c>
      <c r="J65" s="188" t="s">
        <v>196</v>
      </c>
      <c r="K65" s="153"/>
      <c r="L65" s="153"/>
      <c r="M65" s="153"/>
      <c r="N65" s="153"/>
      <c r="O65" s="133">
        <v>16</v>
      </c>
      <c r="P65" s="133">
        <v>11</v>
      </c>
      <c r="Q65" s="133"/>
      <c r="R65" s="133"/>
      <c r="S65" s="133"/>
      <c r="T65" s="46">
        <v>39.6</v>
      </c>
      <c r="U65" s="46" t="s">
        <v>39</v>
      </c>
      <c r="V65" s="188" t="s">
        <v>196</v>
      </c>
      <c r="W65" s="46"/>
      <c r="X65" s="153"/>
      <c r="Y65" s="153"/>
      <c r="Z65" s="153"/>
      <c r="AA65" s="133">
        <v>15</v>
      </c>
      <c r="AB65" s="133">
        <v>40</v>
      </c>
      <c r="AC65" s="133"/>
      <c r="AD65" s="133"/>
      <c r="AE65" s="133"/>
      <c r="AF65" s="46" t="s">
        <v>39</v>
      </c>
      <c r="AG65" s="46" t="s">
        <v>39</v>
      </c>
      <c r="AH65" s="46"/>
      <c r="AI65" s="46"/>
      <c r="AJ65" s="46"/>
      <c r="AK65" s="46"/>
      <c r="AL65" s="46"/>
      <c r="AM65" s="133"/>
      <c r="AN65" s="133"/>
      <c r="AO65" s="133"/>
      <c r="AP65" s="133"/>
      <c r="AQ65" s="133"/>
      <c r="AR65" s="133"/>
      <c r="AS65" s="46" t="s">
        <v>39</v>
      </c>
      <c r="AT65" s="46" t="s">
        <v>39</v>
      </c>
      <c r="AU65" s="46" t="s">
        <v>39</v>
      </c>
      <c r="AV65" s="46" t="s">
        <v>39</v>
      </c>
      <c r="AW65" s="188" t="s">
        <v>196</v>
      </c>
      <c r="AX65" s="188" t="s">
        <v>196</v>
      </c>
      <c r="AY65" s="153"/>
      <c r="AZ65" s="153"/>
      <c r="BA65" s="153"/>
      <c r="BB65" s="153"/>
      <c r="BC65" s="153"/>
      <c r="BD65" s="153"/>
      <c r="BE65" s="133"/>
      <c r="BF65" s="133"/>
      <c r="BG65" s="133">
        <v>11</v>
      </c>
      <c r="BH65" s="133">
        <v>28</v>
      </c>
      <c r="BI65" s="133">
        <v>11</v>
      </c>
      <c r="BJ65" s="133">
        <v>8</v>
      </c>
      <c r="BK65" s="133"/>
      <c r="BL65" s="133"/>
      <c r="BM65" s="133"/>
      <c r="BN65" s="133"/>
      <c r="BO65" s="133"/>
      <c r="BP65" s="133"/>
      <c r="BQ65" s="191" t="s">
        <v>39</v>
      </c>
      <c r="BR65" s="201" t="s">
        <v>43</v>
      </c>
      <c r="BS65" s="26"/>
      <c r="BT65" s="201" t="s">
        <v>44</v>
      </c>
      <c r="BU65" s="201" t="s">
        <v>44</v>
      </c>
      <c r="BV65" s="201" t="s">
        <v>49</v>
      </c>
      <c r="BW65" s="201" t="s">
        <v>309</v>
      </c>
      <c r="BX65" s="26" t="s">
        <v>309</v>
      </c>
      <c r="BY65" s="133"/>
      <c r="BZ65" s="133"/>
      <c r="CA65" s="133"/>
      <c r="CB65" s="191" t="s">
        <v>39</v>
      </c>
      <c r="CC65" s="191" t="s">
        <v>114</v>
      </c>
      <c r="CD65" s="218"/>
      <c r="CE65" s="41"/>
      <c r="CF65" s="153" t="s">
        <v>202</v>
      </c>
      <c r="CG65" s="218"/>
      <c r="CH65" s="171"/>
      <c r="CI65" s="224"/>
      <c r="CJ65" s="133"/>
      <c r="CK65" s="133"/>
      <c r="CL65" s="133"/>
    </row>
    <row r="66" spans="1:90" ht="14.25" customHeight="1">
      <c r="A66" s="256">
        <v>26</v>
      </c>
      <c r="B66" s="133">
        <v>64</v>
      </c>
      <c r="C66" s="133" t="s">
        <v>39</v>
      </c>
      <c r="D66" s="110" t="s">
        <v>650</v>
      </c>
      <c r="E66" s="110" t="s">
        <v>650</v>
      </c>
      <c r="F66" s="110" t="s">
        <v>650</v>
      </c>
      <c r="G66" s="110"/>
      <c r="H66" s="46">
        <v>34</v>
      </c>
      <c r="I66" s="46" t="s">
        <v>39</v>
      </c>
      <c r="J66" s="188">
        <v>31.5</v>
      </c>
      <c r="K66" s="153"/>
      <c r="L66" s="153">
        <v>9</v>
      </c>
      <c r="M66" s="153">
        <v>9</v>
      </c>
      <c r="N66" s="153">
        <v>28</v>
      </c>
      <c r="O66" s="133"/>
      <c r="P66" s="149"/>
      <c r="Q66" s="149"/>
      <c r="R66" s="149"/>
      <c r="S66" s="133"/>
      <c r="T66" s="46">
        <v>147</v>
      </c>
      <c r="U66" s="46" t="s">
        <v>39</v>
      </c>
      <c r="V66" s="188">
        <v>144</v>
      </c>
      <c r="W66" s="46"/>
      <c r="X66" s="153">
        <v>44</v>
      </c>
      <c r="Y66" s="153">
        <v>44</v>
      </c>
      <c r="Z66" s="153">
        <v>78</v>
      </c>
      <c r="AA66" s="133">
        <v>42</v>
      </c>
      <c r="AB66" s="149"/>
      <c r="AC66" s="149"/>
      <c r="AD66" s="149"/>
      <c r="AE66" s="149"/>
      <c r="AF66" s="46">
        <v>10</v>
      </c>
      <c r="AG66" s="46" t="s">
        <v>39</v>
      </c>
      <c r="AH66" s="188">
        <v>13</v>
      </c>
      <c r="AI66" s="46"/>
      <c r="AJ66" s="46"/>
      <c r="AK66" s="46"/>
      <c r="AL66" s="46"/>
      <c r="AM66" s="149"/>
      <c r="AN66" s="149"/>
      <c r="AO66" s="149"/>
      <c r="AP66" s="149"/>
      <c r="AQ66" s="133"/>
      <c r="AR66" s="133"/>
      <c r="AS66" s="46">
        <v>39</v>
      </c>
      <c r="AT66" s="46">
        <v>30</v>
      </c>
      <c r="AU66" s="46" t="s">
        <v>39</v>
      </c>
      <c r="AV66" s="46" t="s">
        <v>39</v>
      </c>
      <c r="AW66" s="188">
        <v>29</v>
      </c>
      <c r="AX66" s="188">
        <v>24</v>
      </c>
      <c r="AY66" s="153">
        <v>15</v>
      </c>
      <c r="AZ66" s="153">
        <v>7</v>
      </c>
      <c r="BA66" s="153">
        <v>14</v>
      </c>
      <c r="BB66" s="153">
        <v>17</v>
      </c>
      <c r="BC66" s="153">
        <v>14</v>
      </c>
      <c r="BD66" s="153">
        <v>17</v>
      </c>
      <c r="BE66" s="133"/>
      <c r="BF66" s="133"/>
      <c r="BG66" s="133"/>
      <c r="BH66" s="133"/>
      <c r="BI66" s="149"/>
      <c r="BJ66" s="149"/>
      <c r="BK66" s="149"/>
      <c r="BL66" s="149"/>
      <c r="BM66" s="149"/>
      <c r="BN66" s="149"/>
      <c r="BO66" s="133"/>
      <c r="BP66" s="133"/>
      <c r="BQ66" s="191" t="s">
        <v>39</v>
      </c>
      <c r="BR66" s="201" t="s">
        <v>43</v>
      </c>
      <c r="BS66" s="26"/>
      <c r="BT66" s="201" t="s">
        <v>43</v>
      </c>
      <c r="BU66" s="201" t="s">
        <v>43</v>
      </c>
      <c r="BV66" s="201" t="s">
        <v>42</v>
      </c>
      <c r="BW66" s="201" t="s">
        <v>44</v>
      </c>
      <c r="BX66" s="26" t="s">
        <v>55</v>
      </c>
      <c r="BY66" s="133"/>
      <c r="BZ66" s="133"/>
      <c r="CA66" s="133"/>
      <c r="CB66" s="191" t="s">
        <v>50</v>
      </c>
      <c r="CC66" s="191" t="s">
        <v>39</v>
      </c>
      <c r="CD66" s="218"/>
      <c r="CE66" s="41"/>
      <c r="CF66" s="153" t="s">
        <v>937</v>
      </c>
      <c r="CG66" s="218"/>
      <c r="CH66" s="171"/>
      <c r="CI66" s="224"/>
      <c r="CJ66" s="149"/>
      <c r="CK66" s="133"/>
      <c r="CL66" s="133"/>
    </row>
    <row r="67" spans="1:90" ht="15" customHeight="1">
      <c r="A67" s="256">
        <v>26</v>
      </c>
      <c r="B67" s="133">
        <v>65</v>
      </c>
      <c r="C67" s="133" t="s">
        <v>1206</v>
      </c>
      <c r="D67" s="110">
        <v>4</v>
      </c>
      <c r="E67" s="110">
        <v>7.52</v>
      </c>
      <c r="F67" s="110">
        <v>15.92</v>
      </c>
      <c r="G67" s="110"/>
      <c r="H67" s="46">
        <v>23</v>
      </c>
      <c r="I67" s="46">
        <v>23</v>
      </c>
      <c r="J67" s="188">
        <v>33</v>
      </c>
      <c r="K67" s="153"/>
      <c r="L67" s="153">
        <v>26</v>
      </c>
      <c r="M67" s="153">
        <v>26</v>
      </c>
      <c r="N67" s="153"/>
      <c r="O67" s="133"/>
      <c r="P67" s="133">
        <v>26</v>
      </c>
      <c r="Q67" s="133"/>
      <c r="R67" s="133"/>
      <c r="S67" s="133"/>
      <c r="T67" s="46">
        <v>93</v>
      </c>
      <c r="U67" s="46">
        <v>90</v>
      </c>
      <c r="V67" s="188">
        <v>100</v>
      </c>
      <c r="W67" s="46"/>
      <c r="X67" s="153">
        <v>70</v>
      </c>
      <c r="Y67" s="153">
        <v>70</v>
      </c>
      <c r="Z67" s="153"/>
      <c r="AA67" s="133"/>
      <c r="AB67" s="133">
        <v>76</v>
      </c>
      <c r="AC67" s="133"/>
      <c r="AD67" s="133"/>
      <c r="AE67" s="133"/>
      <c r="AF67" s="46" t="s">
        <v>39</v>
      </c>
      <c r="AG67" s="46" t="s">
        <v>39</v>
      </c>
      <c r="AH67" s="188"/>
      <c r="AI67" s="46"/>
      <c r="AJ67" s="46"/>
      <c r="AK67" s="46"/>
      <c r="AL67" s="46"/>
      <c r="AM67" s="133"/>
      <c r="AN67" s="133"/>
      <c r="AO67" s="133"/>
      <c r="AP67" s="133"/>
      <c r="AQ67" s="133"/>
      <c r="AR67" s="133"/>
      <c r="AS67" s="46">
        <v>14</v>
      </c>
      <c r="AT67" s="46" t="s">
        <v>39</v>
      </c>
      <c r="AU67" s="46">
        <v>16</v>
      </c>
      <c r="AV67" s="46">
        <v>2</v>
      </c>
      <c r="AW67" s="188">
        <v>2</v>
      </c>
      <c r="AX67" s="188">
        <v>2</v>
      </c>
      <c r="AY67" s="153">
        <v>12</v>
      </c>
      <c r="AZ67" s="153">
        <v>9</v>
      </c>
      <c r="BA67" s="153"/>
      <c r="BB67" s="153"/>
      <c r="BC67" s="153"/>
      <c r="BD67" s="153"/>
      <c r="BE67" s="133"/>
      <c r="BF67" s="133"/>
      <c r="BG67" s="133"/>
      <c r="BH67" s="133"/>
      <c r="BI67" s="133">
        <v>17</v>
      </c>
      <c r="BJ67" s="133">
        <v>40</v>
      </c>
      <c r="BK67" s="133"/>
      <c r="BL67" s="133"/>
      <c r="BM67" s="133"/>
      <c r="BN67" s="133"/>
      <c r="BO67" s="133"/>
      <c r="BP67" s="133"/>
      <c r="BQ67" s="191" t="s">
        <v>43</v>
      </c>
      <c r="BR67" s="201" t="s">
        <v>43</v>
      </c>
      <c r="BS67" s="26"/>
      <c r="BT67" s="201" t="s">
        <v>43</v>
      </c>
      <c r="BU67" s="201" t="s">
        <v>43</v>
      </c>
      <c r="BV67" s="201" t="s">
        <v>48</v>
      </c>
      <c r="BW67" s="201" t="s">
        <v>44</v>
      </c>
      <c r="BX67" s="26" t="s">
        <v>309</v>
      </c>
      <c r="BY67" s="133"/>
      <c r="BZ67" s="133"/>
      <c r="CA67" s="133"/>
      <c r="CB67" s="191" t="s">
        <v>39</v>
      </c>
      <c r="CC67" s="191" t="s">
        <v>39</v>
      </c>
      <c r="CD67" s="218"/>
      <c r="CE67" s="41"/>
      <c r="CF67" s="153" t="s">
        <v>196</v>
      </c>
      <c r="CG67" s="218"/>
      <c r="CH67" s="171"/>
      <c r="CI67" s="224"/>
      <c r="CJ67" s="133"/>
      <c r="CK67" s="133"/>
      <c r="CL67" s="133"/>
    </row>
    <row r="68" spans="1:90" ht="14.25" customHeight="1">
      <c r="A68" s="256">
        <v>26</v>
      </c>
      <c r="B68" s="133">
        <v>66</v>
      </c>
      <c r="C68" s="133" t="s">
        <v>39</v>
      </c>
      <c r="D68" s="110">
        <v>1</v>
      </c>
      <c r="E68" s="110">
        <v>13.55</v>
      </c>
      <c r="F68" s="110">
        <v>9.1</v>
      </c>
      <c r="G68" s="110"/>
      <c r="H68" s="46">
        <v>25</v>
      </c>
      <c r="I68" s="46">
        <v>25</v>
      </c>
      <c r="J68" s="188">
        <v>24.5</v>
      </c>
      <c r="K68" s="153"/>
      <c r="L68" s="153">
        <v>21</v>
      </c>
      <c r="M68" s="153">
        <v>21</v>
      </c>
      <c r="N68" s="153"/>
      <c r="O68" s="133"/>
      <c r="P68" s="133"/>
      <c r="Q68" s="133"/>
      <c r="R68" s="133"/>
      <c r="S68" s="133"/>
      <c r="T68" s="46">
        <v>119.2</v>
      </c>
      <c r="U68" s="46">
        <v>130</v>
      </c>
      <c r="V68" s="188">
        <v>127</v>
      </c>
      <c r="W68" s="46"/>
      <c r="X68" s="153">
        <v>55</v>
      </c>
      <c r="Y68" s="153">
        <v>55</v>
      </c>
      <c r="Z68" s="153"/>
      <c r="AA68" s="133"/>
      <c r="AB68" s="133"/>
      <c r="AC68" s="133"/>
      <c r="AD68" s="133"/>
      <c r="AE68" s="133"/>
      <c r="AF68" s="46" t="s">
        <v>39</v>
      </c>
      <c r="AG68" s="46">
        <v>8</v>
      </c>
      <c r="AH68" s="188">
        <v>8</v>
      </c>
      <c r="AI68" s="46"/>
      <c r="AJ68" s="46"/>
      <c r="AK68" s="46"/>
      <c r="AL68" s="46"/>
      <c r="AM68" s="133"/>
      <c r="AN68" s="133"/>
      <c r="AO68" s="133"/>
      <c r="AP68" s="133"/>
      <c r="AQ68" s="133"/>
      <c r="AR68" s="133"/>
      <c r="AS68" s="46">
        <v>15</v>
      </c>
      <c r="AT68" s="46">
        <v>13.9</v>
      </c>
      <c r="AU68" s="46">
        <v>15</v>
      </c>
      <c r="AV68" s="46">
        <v>10</v>
      </c>
      <c r="AW68" s="188">
        <v>20</v>
      </c>
      <c r="AX68" s="188">
        <v>14</v>
      </c>
      <c r="AY68" s="153">
        <v>7</v>
      </c>
      <c r="AZ68" s="153">
        <v>7</v>
      </c>
      <c r="BA68" s="153"/>
      <c r="BB68" s="153"/>
      <c r="BC68" s="153"/>
      <c r="BD68" s="15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91" t="s">
        <v>43</v>
      </c>
      <c r="BR68" s="201" t="s">
        <v>43</v>
      </c>
      <c r="BS68" s="26"/>
      <c r="BT68" s="201" t="s">
        <v>43</v>
      </c>
      <c r="BU68" s="201" t="s">
        <v>43</v>
      </c>
      <c r="BV68" s="201" t="s">
        <v>48</v>
      </c>
      <c r="BW68" s="201" t="s">
        <v>44</v>
      </c>
      <c r="BX68" s="26" t="s">
        <v>55</v>
      </c>
      <c r="BY68" s="133"/>
      <c r="BZ68" s="133"/>
      <c r="CA68" s="133"/>
      <c r="CB68" s="191" t="s">
        <v>39</v>
      </c>
      <c r="CC68" s="191" t="s">
        <v>39</v>
      </c>
      <c r="CD68" s="218"/>
      <c r="CE68" s="41"/>
      <c r="CF68" s="153" t="s">
        <v>196</v>
      </c>
      <c r="CG68" s="218"/>
      <c r="CH68" s="171"/>
      <c r="CI68" s="224"/>
      <c r="CJ68" s="133"/>
      <c r="CK68" s="133"/>
      <c r="CL68" s="133"/>
    </row>
    <row r="69" spans="1:90" ht="14.25" customHeight="1">
      <c r="A69" s="256">
        <v>26</v>
      </c>
      <c r="B69" s="133">
        <v>67</v>
      </c>
      <c r="C69" s="133" t="s">
        <v>312</v>
      </c>
      <c r="D69" s="110">
        <v>1</v>
      </c>
      <c r="E69" s="110">
        <v>10.95</v>
      </c>
      <c r="F69" s="110">
        <v>12.2</v>
      </c>
      <c r="G69" s="110"/>
      <c r="H69" s="46">
        <v>26</v>
      </c>
      <c r="I69" s="46">
        <v>22</v>
      </c>
      <c r="J69" s="188">
        <v>30.5</v>
      </c>
      <c r="K69" s="153"/>
      <c r="L69" s="153">
        <v>26</v>
      </c>
      <c r="M69" s="153">
        <v>26</v>
      </c>
      <c r="N69" s="153">
        <v>24</v>
      </c>
      <c r="O69" s="133"/>
      <c r="P69" s="133"/>
      <c r="Q69" s="133"/>
      <c r="R69" s="133"/>
      <c r="S69" s="133"/>
      <c r="T69" s="46">
        <v>128.5</v>
      </c>
      <c r="U69" s="46">
        <v>129</v>
      </c>
      <c r="V69" s="188">
        <v>133</v>
      </c>
      <c r="W69" s="46"/>
      <c r="X69" s="153">
        <v>94</v>
      </c>
      <c r="Y69" s="153">
        <v>94</v>
      </c>
      <c r="Z69" s="153">
        <v>55</v>
      </c>
      <c r="AA69" s="133"/>
      <c r="AB69" s="133"/>
      <c r="AC69" s="133"/>
      <c r="AD69" s="133"/>
      <c r="AE69" s="133"/>
      <c r="AF69" s="46" t="s">
        <v>39</v>
      </c>
      <c r="AG69" s="46" t="s">
        <v>39</v>
      </c>
      <c r="AH69" s="188">
        <v>4</v>
      </c>
      <c r="AI69" s="46"/>
      <c r="AJ69" s="46"/>
      <c r="AK69" s="46"/>
      <c r="AL69" s="46"/>
      <c r="AM69" s="133"/>
      <c r="AN69" s="133"/>
      <c r="AO69" s="133"/>
      <c r="AP69" s="133"/>
      <c r="AQ69" s="133"/>
      <c r="AR69" s="133"/>
      <c r="AS69" s="46">
        <v>15</v>
      </c>
      <c r="AT69" s="46" t="s">
        <v>39</v>
      </c>
      <c r="AU69" s="46">
        <v>21</v>
      </c>
      <c r="AV69" s="46">
        <v>19</v>
      </c>
      <c r="AW69" s="188">
        <v>28</v>
      </c>
      <c r="AX69" s="188">
        <v>25</v>
      </c>
      <c r="AY69" s="153">
        <v>2</v>
      </c>
      <c r="AZ69" s="153">
        <v>2</v>
      </c>
      <c r="BA69" s="153" t="s">
        <v>470</v>
      </c>
      <c r="BB69" s="153" t="s">
        <v>475</v>
      </c>
      <c r="BC69" s="153" t="s">
        <v>470</v>
      </c>
      <c r="BD69" s="153" t="s">
        <v>475</v>
      </c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91" t="s">
        <v>43</v>
      </c>
      <c r="BR69" s="201" t="s">
        <v>43</v>
      </c>
      <c r="BS69" s="26"/>
      <c r="BT69" s="201" t="s">
        <v>43</v>
      </c>
      <c r="BU69" s="201" t="s">
        <v>43</v>
      </c>
      <c r="BV69" s="201" t="s">
        <v>42</v>
      </c>
      <c r="BW69" s="201" t="s">
        <v>44</v>
      </c>
      <c r="BX69" s="26" t="s">
        <v>55</v>
      </c>
      <c r="BY69" s="133"/>
      <c r="BZ69" s="133"/>
      <c r="CA69" s="133"/>
      <c r="CB69" s="191" t="s">
        <v>39</v>
      </c>
      <c r="CC69" s="191" t="s">
        <v>39</v>
      </c>
      <c r="CD69" s="218"/>
      <c r="CE69" s="41"/>
      <c r="CF69" s="153" t="s">
        <v>937</v>
      </c>
      <c r="CG69" s="218"/>
      <c r="CH69" s="171"/>
      <c r="CI69" s="224"/>
      <c r="CJ69" s="133"/>
      <c r="CK69" s="133"/>
      <c r="CL69" s="133"/>
    </row>
    <row r="70" spans="1:90" ht="14.25" customHeight="1">
      <c r="A70" s="256">
        <v>26</v>
      </c>
      <c r="B70" s="256">
        <v>68</v>
      </c>
      <c r="C70" s="256" t="s">
        <v>39</v>
      </c>
      <c r="D70" s="110">
        <v>1</v>
      </c>
      <c r="E70" s="110">
        <v>9.9499999999999993</v>
      </c>
      <c r="F70" s="110">
        <v>11.35</v>
      </c>
      <c r="G70" s="110"/>
      <c r="H70" s="46">
        <v>29</v>
      </c>
      <c r="I70" s="46">
        <v>25</v>
      </c>
      <c r="J70" s="188">
        <v>24</v>
      </c>
      <c r="K70" s="153"/>
      <c r="L70" s="153">
        <v>25</v>
      </c>
      <c r="M70" s="153">
        <v>25</v>
      </c>
      <c r="N70" s="153">
        <v>27</v>
      </c>
      <c r="O70" s="256"/>
      <c r="P70" s="256">
        <v>25</v>
      </c>
      <c r="Q70" s="256"/>
      <c r="R70" s="256"/>
      <c r="S70" s="256"/>
      <c r="T70" s="46">
        <v>122</v>
      </c>
      <c r="U70" s="46">
        <v>125</v>
      </c>
      <c r="V70" s="188">
        <v>125</v>
      </c>
      <c r="W70" s="46"/>
      <c r="X70" s="153">
        <v>116</v>
      </c>
      <c r="Y70" s="153">
        <v>116</v>
      </c>
      <c r="Z70" s="153" t="s">
        <v>1220</v>
      </c>
      <c r="AA70" s="256"/>
      <c r="AB70" s="256">
        <v>50</v>
      </c>
      <c r="AC70" s="256"/>
      <c r="AD70" s="256"/>
      <c r="AE70" s="256"/>
      <c r="AF70" s="46" t="s">
        <v>39</v>
      </c>
      <c r="AG70" s="46" t="s">
        <v>39</v>
      </c>
      <c r="AH70" s="188"/>
      <c r="AI70" s="46"/>
      <c r="AJ70" s="46"/>
      <c r="AK70" s="46"/>
      <c r="AL70" s="46"/>
      <c r="AM70" s="256"/>
      <c r="AN70" s="256"/>
      <c r="AO70" s="256"/>
      <c r="AP70" s="256"/>
      <c r="AQ70" s="256"/>
      <c r="AR70" s="256"/>
      <c r="AS70" s="46">
        <v>6</v>
      </c>
      <c r="AT70" s="46" t="s">
        <v>39</v>
      </c>
      <c r="AU70" s="46">
        <v>7</v>
      </c>
      <c r="AV70" s="46">
        <v>5</v>
      </c>
      <c r="AW70" s="188">
        <v>2</v>
      </c>
      <c r="AX70" s="188">
        <v>2</v>
      </c>
      <c r="AY70" s="153">
        <v>10</v>
      </c>
      <c r="AZ70" s="153">
        <v>12</v>
      </c>
      <c r="BA70" s="153" t="s">
        <v>472</v>
      </c>
      <c r="BB70" s="153" t="s">
        <v>743</v>
      </c>
      <c r="BC70" s="153" t="s">
        <v>472</v>
      </c>
      <c r="BD70" s="153" t="s">
        <v>743</v>
      </c>
      <c r="BE70" s="256"/>
      <c r="BF70" s="256"/>
      <c r="BG70" s="256"/>
      <c r="BH70" s="256"/>
      <c r="BI70" s="256">
        <v>20</v>
      </c>
      <c r="BJ70" s="256">
        <v>24</v>
      </c>
      <c r="BK70" s="256"/>
      <c r="BL70" s="256"/>
      <c r="BM70" s="256"/>
      <c r="BN70" s="256"/>
      <c r="BO70" s="256"/>
      <c r="BP70" s="256"/>
      <c r="BQ70" s="191" t="s">
        <v>43</v>
      </c>
      <c r="BR70" s="201" t="s">
        <v>43</v>
      </c>
      <c r="BS70" s="26"/>
      <c r="BT70" s="201" t="s">
        <v>43</v>
      </c>
      <c r="BU70" s="201" t="s">
        <v>43</v>
      </c>
      <c r="BV70" s="201" t="s">
        <v>42</v>
      </c>
      <c r="BW70" s="201" t="s">
        <v>44</v>
      </c>
      <c r="BX70" s="26" t="s">
        <v>309</v>
      </c>
      <c r="BY70" s="256"/>
      <c r="BZ70" s="256"/>
      <c r="CA70" s="256"/>
      <c r="CB70" s="191" t="s">
        <v>39</v>
      </c>
      <c r="CC70" s="191" t="s">
        <v>39</v>
      </c>
      <c r="CD70" s="218"/>
      <c r="CE70" s="41"/>
      <c r="CF70" s="153" t="s">
        <v>196</v>
      </c>
      <c r="CG70" s="218"/>
      <c r="CH70" s="171"/>
      <c r="CI70" s="221"/>
      <c r="CJ70" s="256"/>
      <c r="CK70" s="256"/>
      <c r="CL70" s="256"/>
    </row>
    <row r="71" spans="1:90" ht="14.25" customHeight="1">
      <c r="A71" s="256">
        <v>26</v>
      </c>
      <c r="B71" s="133">
        <v>69</v>
      </c>
      <c r="C71" s="133" t="s">
        <v>39</v>
      </c>
      <c r="D71" s="110">
        <v>1</v>
      </c>
      <c r="E71" s="110">
        <v>8.58</v>
      </c>
      <c r="F71" s="110">
        <v>13.1</v>
      </c>
      <c r="G71" s="110"/>
      <c r="H71" s="46">
        <v>18</v>
      </c>
      <c r="I71" s="46">
        <v>20</v>
      </c>
      <c r="J71" s="188">
        <v>24.5</v>
      </c>
      <c r="K71" s="153"/>
      <c r="L71" s="153">
        <v>23</v>
      </c>
      <c r="M71" s="153">
        <v>23</v>
      </c>
      <c r="N71" s="153">
        <v>21</v>
      </c>
      <c r="O71" s="133">
        <v>19</v>
      </c>
      <c r="P71" s="133">
        <v>33</v>
      </c>
      <c r="Q71" s="133"/>
      <c r="R71" s="133"/>
      <c r="S71" s="133"/>
      <c r="T71" s="46">
        <v>133.19999999999999</v>
      </c>
      <c r="U71" s="46">
        <v>160</v>
      </c>
      <c r="V71" s="188">
        <v>166</v>
      </c>
      <c r="W71" s="46"/>
      <c r="X71" s="153">
        <v>38</v>
      </c>
      <c r="Y71" s="153">
        <v>38</v>
      </c>
      <c r="Z71" s="153">
        <v>44</v>
      </c>
      <c r="AA71" s="133">
        <v>66</v>
      </c>
      <c r="AB71" s="133">
        <v>25</v>
      </c>
      <c r="AC71" s="133"/>
      <c r="AD71" s="133"/>
      <c r="AE71" s="133"/>
      <c r="AF71" s="46" t="s">
        <v>39</v>
      </c>
      <c r="AG71" s="46">
        <v>4</v>
      </c>
      <c r="AH71" s="188">
        <v>4</v>
      </c>
      <c r="AI71" s="46"/>
      <c r="AJ71" s="46"/>
      <c r="AK71" s="46"/>
      <c r="AL71" s="46"/>
      <c r="AM71" s="133"/>
      <c r="AN71" s="133"/>
      <c r="AO71" s="133"/>
      <c r="AP71" s="133"/>
      <c r="AQ71" s="133"/>
      <c r="AR71" s="133"/>
      <c r="AS71" s="46">
        <v>37.299999999999997</v>
      </c>
      <c r="AT71" s="46">
        <v>21.2</v>
      </c>
      <c r="AU71" s="46">
        <v>60</v>
      </c>
      <c r="AV71" s="46">
        <v>40</v>
      </c>
      <c r="AW71" s="188">
        <v>68</v>
      </c>
      <c r="AX71" s="188">
        <v>50</v>
      </c>
      <c r="AY71" s="153">
        <v>7.1</v>
      </c>
      <c r="AZ71" s="153">
        <v>7.5</v>
      </c>
      <c r="BA71" s="153">
        <v>10</v>
      </c>
      <c r="BB71" s="153">
        <v>13</v>
      </c>
      <c r="BC71" s="153">
        <v>10</v>
      </c>
      <c r="BD71" s="153">
        <v>13</v>
      </c>
      <c r="BE71" s="133"/>
      <c r="BF71" s="133"/>
      <c r="BG71" s="133">
        <v>1.5</v>
      </c>
      <c r="BH71" s="133">
        <v>2</v>
      </c>
      <c r="BI71" s="133">
        <v>20</v>
      </c>
      <c r="BJ71" s="133">
        <v>16</v>
      </c>
      <c r="BK71" s="133"/>
      <c r="BL71" s="133"/>
      <c r="BM71" s="133"/>
      <c r="BN71" s="133"/>
      <c r="BO71" s="133"/>
      <c r="BP71" s="133"/>
      <c r="BQ71" s="191" t="s">
        <v>43</v>
      </c>
      <c r="BR71" s="201" t="s">
        <v>43</v>
      </c>
      <c r="BS71" s="26"/>
      <c r="BT71" s="201" t="s">
        <v>43</v>
      </c>
      <c r="BU71" s="201" t="s">
        <v>43</v>
      </c>
      <c r="BV71" s="201" t="s">
        <v>42</v>
      </c>
      <c r="BW71" s="201" t="s">
        <v>309</v>
      </c>
      <c r="BX71" s="26" t="s">
        <v>309</v>
      </c>
      <c r="BY71" s="133"/>
      <c r="BZ71" s="133"/>
      <c r="CA71" s="133"/>
      <c r="CB71" s="191" t="s">
        <v>39</v>
      </c>
      <c r="CC71" s="191" t="s">
        <v>39</v>
      </c>
      <c r="CD71" s="218"/>
      <c r="CE71" s="41"/>
      <c r="CF71" s="153" t="s">
        <v>196</v>
      </c>
      <c r="CG71" s="218"/>
      <c r="CH71" s="171"/>
      <c r="CI71" s="224"/>
      <c r="CJ71" s="133"/>
      <c r="CK71" s="133"/>
      <c r="CL71" s="133"/>
    </row>
    <row r="72" spans="1:90" ht="14.25" customHeight="1">
      <c r="A72" s="256">
        <v>26</v>
      </c>
      <c r="B72" s="133">
        <v>70</v>
      </c>
      <c r="C72" s="133" t="s">
        <v>1217</v>
      </c>
      <c r="D72" s="110">
        <v>1</v>
      </c>
      <c r="E72" s="110">
        <v>9.77</v>
      </c>
      <c r="F72" s="110">
        <v>13.65</v>
      </c>
      <c r="G72" s="110"/>
      <c r="H72" s="46">
        <v>221</v>
      </c>
      <c r="I72" s="46">
        <v>20</v>
      </c>
      <c r="J72" s="188">
        <v>18.5</v>
      </c>
      <c r="K72" s="153"/>
      <c r="L72" s="153">
        <v>20</v>
      </c>
      <c r="M72" s="153">
        <v>20</v>
      </c>
      <c r="N72" s="153" t="s">
        <v>480</v>
      </c>
      <c r="O72" s="133">
        <v>26</v>
      </c>
      <c r="P72" s="133">
        <v>38</v>
      </c>
      <c r="Q72" s="133"/>
      <c r="R72" s="133"/>
      <c r="S72" s="133"/>
      <c r="T72" s="46">
        <v>137</v>
      </c>
      <c r="U72" s="46">
        <v>154</v>
      </c>
      <c r="V72" s="188">
        <v>150</v>
      </c>
      <c r="W72" s="46"/>
      <c r="X72" s="153">
        <v>40</v>
      </c>
      <c r="Y72" s="153">
        <v>40</v>
      </c>
      <c r="Z72" s="153" t="s">
        <v>1221</v>
      </c>
      <c r="AA72" s="133">
        <v>26</v>
      </c>
      <c r="AB72" s="133">
        <v>34</v>
      </c>
      <c r="AC72" s="133"/>
      <c r="AD72" s="133"/>
      <c r="AE72" s="133"/>
      <c r="AF72" s="46" t="s">
        <v>39</v>
      </c>
      <c r="AG72" s="46">
        <v>5</v>
      </c>
      <c r="AH72" s="188">
        <v>3</v>
      </c>
      <c r="AI72" s="46"/>
      <c r="AJ72" s="46"/>
      <c r="AK72" s="46"/>
      <c r="AL72" s="46"/>
      <c r="AM72" s="133"/>
      <c r="AN72" s="133"/>
      <c r="AO72" s="133"/>
      <c r="AP72" s="133"/>
      <c r="AQ72" s="133"/>
      <c r="AR72" s="133"/>
      <c r="AS72" s="46">
        <v>56.5</v>
      </c>
      <c r="AT72" s="46">
        <v>61</v>
      </c>
      <c r="AU72" s="46">
        <v>88</v>
      </c>
      <c r="AV72" s="46">
        <v>83</v>
      </c>
      <c r="AW72" s="188">
        <v>48</v>
      </c>
      <c r="AX72" s="188">
        <v>70</v>
      </c>
      <c r="AY72" s="153">
        <v>11</v>
      </c>
      <c r="AZ72" s="153">
        <v>10</v>
      </c>
      <c r="BA72" s="153" t="s">
        <v>423</v>
      </c>
      <c r="BB72" s="153" t="s">
        <v>431</v>
      </c>
      <c r="BC72" s="153" t="s">
        <v>423</v>
      </c>
      <c r="BD72" s="153" t="s">
        <v>431</v>
      </c>
      <c r="BE72" s="133"/>
      <c r="BF72" s="133"/>
      <c r="BG72" s="133">
        <v>17</v>
      </c>
      <c r="BH72" s="133">
        <v>10</v>
      </c>
      <c r="BI72" s="133">
        <v>16</v>
      </c>
      <c r="BJ72" s="133">
        <v>14</v>
      </c>
      <c r="BK72" s="133"/>
      <c r="BL72" s="133"/>
      <c r="BM72" s="133"/>
      <c r="BN72" s="133"/>
      <c r="BO72" s="133"/>
      <c r="BP72" s="133"/>
      <c r="BQ72" s="191" t="s">
        <v>39</v>
      </c>
      <c r="BR72" s="201" t="s">
        <v>43</v>
      </c>
      <c r="BS72" s="26"/>
      <c r="BT72" s="201" t="s">
        <v>43</v>
      </c>
      <c r="BU72" s="201" t="s">
        <v>43</v>
      </c>
      <c r="BV72" s="201" t="s">
        <v>105</v>
      </c>
      <c r="BW72" s="201" t="s">
        <v>309</v>
      </c>
      <c r="BX72" s="26" t="s">
        <v>309</v>
      </c>
      <c r="BY72" s="133"/>
      <c r="BZ72" s="133"/>
      <c r="CA72" s="133"/>
      <c r="CB72" s="191" t="s">
        <v>39</v>
      </c>
      <c r="CC72" s="191" t="s">
        <v>39</v>
      </c>
      <c r="CD72" s="218"/>
      <c r="CE72" s="41"/>
      <c r="CF72" s="153" t="s">
        <v>196</v>
      </c>
      <c r="CG72" s="218"/>
      <c r="CH72" s="78"/>
      <c r="CI72" s="224"/>
      <c r="CJ72" s="133"/>
      <c r="CK72" s="133"/>
      <c r="CL72" s="133"/>
    </row>
    <row r="73" spans="1:90" ht="14.25" customHeight="1">
      <c r="A73" s="256">
        <v>26</v>
      </c>
      <c r="B73" s="133">
        <v>71</v>
      </c>
      <c r="C73" s="133" t="s">
        <v>1217</v>
      </c>
      <c r="D73" s="110">
        <v>1</v>
      </c>
      <c r="E73" s="110">
        <v>7.25</v>
      </c>
      <c r="F73" s="110">
        <v>13.5</v>
      </c>
      <c r="G73" s="110"/>
      <c r="H73" s="46">
        <v>11</v>
      </c>
      <c r="I73" s="46">
        <v>10</v>
      </c>
      <c r="J73" s="188">
        <v>11</v>
      </c>
      <c r="K73" s="153"/>
      <c r="L73" s="153">
        <v>16</v>
      </c>
      <c r="M73" s="153">
        <v>16</v>
      </c>
      <c r="N73" s="153" t="s">
        <v>1048</v>
      </c>
      <c r="O73" s="133">
        <v>25</v>
      </c>
      <c r="P73" s="133"/>
      <c r="Q73" s="133"/>
      <c r="R73" s="133"/>
      <c r="S73" s="133"/>
      <c r="T73" s="46">
        <v>65</v>
      </c>
      <c r="U73" s="46">
        <v>73</v>
      </c>
      <c r="V73" s="188">
        <v>67</v>
      </c>
      <c r="W73" s="46"/>
      <c r="X73" s="153">
        <v>55</v>
      </c>
      <c r="Y73" s="153">
        <v>55</v>
      </c>
      <c r="Z73" s="153" t="s">
        <v>419</v>
      </c>
      <c r="AA73" s="133">
        <v>35</v>
      </c>
      <c r="AB73" s="133"/>
      <c r="AC73" s="133"/>
      <c r="AD73" s="133"/>
      <c r="AE73" s="133"/>
      <c r="AF73" s="46" t="s">
        <v>39</v>
      </c>
      <c r="AG73" s="46" t="s">
        <v>39</v>
      </c>
      <c r="AH73" s="188"/>
      <c r="AI73" s="46"/>
      <c r="AJ73" s="46"/>
      <c r="AK73" s="46"/>
      <c r="AL73" s="46"/>
      <c r="AM73" s="133"/>
      <c r="AN73" s="133"/>
      <c r="AO73" s="133"/>
      <c r="AP73" s="133"/>
      <c r="AQ73" s="133"/>
      <c r="AR73" s="133"/>
      <c r="AS73" s="46">
        <v>16.5</v>
      </c>
      <c r="AT73" s="46">
        <v>10.8</v>
      </c>
      <c r="AU73" s="46">
        <v>27</v>
      </c>
      <c r="AV73" s="46">
        <v>21</v>
      </c>
      <c r="AW73" s="188">
        <v>25</v>
      </c>
      <c r="AX73" s="188">
        <v>36</v>
      </c>
      <c r="AY73" s="153">
        <v>15</v>
      </c>
      <c r="AZ73" s="153">
        <v>19</v>
      </c>
      <c r="BA73" s="153" t="s">
        <v>393</v>
      </c>
      <c r="BB73" s="153" t="s">
        <v>480</v>
      </c>
      <c r="BC73" s="153" t="s">
        <v>393</v>
      </c>
      <c r="BD73" s="153" t="s">
        <v>480</v>
      </c>
      <c r="BE73" s="133"/>
      <c r="BF73" s="133"/>
      <c r="BG73" s="133">
        <v>2.5</v>
      </c>
      <c r="BH73" s="133">
        <v>5</v>
      </c>
      <c r="BI73" s="133"/>
      <c r="BJ73" s="133"/>
      <c r="BK73" s="133"/>
      <c r="BL73" s="133"/>
      <c r="BM73" s="133"/>
      <c r="BN73" s="133"/>
      <c r="BO73" s="133"/>
      <c r="BP73" s="133"/>
      <c r="BQ73" s="191" t="s">
        <v>43</v>
      </c>
      <c r="BR73" s="201" t="s">
        <v>44</v>
      </c>
      <c r="BS73" s="26"/>
      <c r="BT73" s="201" t="s">
        <v>43</v>
      </c>
      <c r="BU73" s="201" t="s">
        <v>43</v>
      </c>
      <c r="BV73" s="201" t="s">
        <v>42</v>
      </c>
      <c r="BW73" s="201" t="s">
        <v>309</v>
      </c>
      <c r="BX73" s="26" t="s">
        <v>44</v>
      </c>
      <c r="BY73" s="133"/>
      <c r="BZ73" s="133"/>
      <c r="CA73" s="133"/>
      <c r="CB73" s="191" t="s">
        <v>39</v>
      </c>
      <c r="CC73" s="191" t="s">
        <v>39</v>
      </c>
      <c r="CD73" s="218"/>
      <c r="CE73" s="41"/>
      <c r="CF73" s="153" t="s">
        <v>196</v>
      </c>
      <c r="CG73" s="281"/>
      <c r="CH73" s="46" t="s">
        <v>1222</v>
      </c>
      <c r="CI73" s="133"/>
      <c r="CJ73" s="133"/>
      <c r="CK73" s="133"/>
      <c r="CL73" s="133"/>
    </row>
    <row r="74" spans="1:90" ht="14.25" customHeight="1">
      <c r="A74" s="256">
        <v>26</v>
      </c>
      <c r="B74" s="256">
        <v>72</v>
      </c>
      <c r="C74" s="256" t="s">
        <v>1217</v>
      </c>
      <c r="D74" s="110">
        <v>2</v>
      </c>
      <c r="E74" s="110">
        <v>13.1</v>
      </c>
      <c r="F74" s="110">
        <v>9.1</v>
      </c>
      <c r="G74" s="110"/>
      <c r="H74" s="46">
        <v>20</v>
      </c>
      <c r="I74" s="46">
        <v>20</v>
      </c>
      <c r="J74" s="188">
        <v>25</v>
      </c>
      <c r="K74" s="153"/>
      <c r="L74" s="153">
        <v>26</v>
      </c>
      <c r="M74" s="153">
        <v>26</v>
      </c>
      <c r="N74" s="153"/>
      <c r="O74" s="256">
        <v>15</v>
      </c>
      <c r="P74" s="256">
        <v>29</v>
      </c>
      <c r="Q74" s="256"/>
      <c r="R74" s="256"/>
      <c r="S74" s="256"/>
      <c r="T74" s="46">
        <v>173</v>
      </c>
      <c r="U74" s="46">
        <v>122</v>
      </c>
      <c r="V74" s="188">
        <v>133</v>
      </c>
      <c r="W74" s="46"/>
      <c r="X74" s="153">
        <v>76.8</v>
      </c>
      <c r="Y74" s="153">
        <v>76.8</v>
      </c>
      <c r="Z74" s="153"/>
      <c r="AA74" s="256">
        <v>40.5</v>
      </c>
      <c r="AB74" s="256">
        <v>59</v>
      </c>
      <c r="AC74" s="256"/>
      <c r="AD74" s="256"/>
      <c r="AE74" s="256"/>
      <c r="AF74" s="46" t="s">
        <v>39</v>
      </c>
      <c r="AG74" s="46" t="s">
        <v>39</v>
      </c>
      <c r="AH74" s="188">
        <v>2</v>
      </c>
      <c r="AI74" s="46"/>
      <c r="AJ74" s="46"/>
      <c r="AK74" s="46"/>
      <c r="AL74" s="46"/>
      <c r="AM74" s="256"/>
      <c r="AN74" s="256"/>
      <c r="AO74" s="256"/>
      <c r="AP74" s="256"/>
      <c r="AQ74" s="256"/>
      <c r="AR74" s="256"/>
      <c r="AS74" s="46">
        <v>72</v>
      </c>
      <c r="AT74" s="46">
        <v>49.1</v>
      </c>
      <c r="AU74" s="46">
        <v>100</v>
      </c>
      <c r="AV74" s="46">
        <v>90</v>
      </c>
      <c r="AW74" s="188">
        <v>75</v>
      </c>
      <c r="AX74" s="188">
        <v>70</v>
      </c>
      <c r="AY74" s="153">
        <v>29</v>
      </c>
      <c r="AZ74" s="153">
        <v>20</v>
      </c>
      <c r="BA74" s="153"/>
      <c r="BB74" s="153"/>
      <c r="BC74" s="153"/>
      <c r="BD74" s="153"/>
      <c r="BE74" s="256"/>
      <c r="BF74" s="256"/>
      <c r="BG74" s="256">
        <v>5</v>
      </c>
      <c r="BH74" s="256">
        <v>6.2</v>
      </c>
      <c r="BI74" s="256">
        <v>18.5</v>
      </c>
      <c r="BJ74" s="256">
        <v>23</v>
      </c>
      <c r="BK74" s="256"/>
      <c r="BL74" s="256"/>
      <c r="BM74" s="256"/>
      <c r="BN74" s="256"/>
      <c r="BO74" s="256"/>
      <c r="BP74" s="256"/>
      <c r="BQ74" s="191" t="s">
        <v>43</v>
      </c>
      <c r="BR74" s="201" t="s">
        <v>43</v>
      </c>
      <c r="BS74" s="26"/>
      <c r="BT74" s="201" t="s">
        <v>43</v>
      </c>
      <c r="BU74" s="201" t="s">
        <v>43</v>
      </c>
      <c r="BV74" s="201" t="s">
        <v>1218</v>
      </c>
      <c r="BW74" s="201" t="s">
        <v>309</v>
      </c>
      <c r="BX74" s="26" t="s">
        <v>309</v>
      </c>
      <c r="BY74" s="256"/>
      <c r="BZ74" s="256"/>
      <c r="CA74" s="256"/>
      <c r="CB74" s="191" t="s">
        <v>39</v>
      </c>
      <c r="CC74" s="191" t="s">
        <v>39</v>
      </c>
      <c r="CD74" s="218"/>
      <c r="CE74" s="41"/>
      <c r="CF74" s="153" t="s">
        <v>196</v>
      </c>
      <c r="CG74" s="281"/>
      <c r="CH74" s="46"/>
      <c r="CI74" s="256"/>
      <c r="CJ74" s="256"/>
      <c r="CK74" s="256"/>
      <c r="CL74" s="256"/>
    </row>
    <row r="75" spans="1:90" ht="14.25" customHeight="1">
      <c r="A75" s="256">
        <v>26</v>
      </c>
      <c r="B75" s="256">
        <v>73</v>
      </c>
      <c r="C75" s="256" t="s">
        <v>39</v>
      </c>
      <c r="D75" s="110">
        <v>2</v>
      </c>
      <c r="E75" s="110">
        <v>13.4</v>
      </c>
      <c r="F75" s="110">
        <v>10.5</v>
      </c>
      <c r="G75" s="110"/>
      <c r="H75" s="46">
        <v>17</v>
      </c>
      <c r="I75" s="46">
        <v>19</v>
      </c>
      <c r="J75" s="188">
        <v>20</v>
      </c>
      <c r="K75" s="153"/>
      <c r="L75" s="153">
        <v>23</v>
      </c>
      <c r="M75" s="153">
        <v>23</v>
      </c>
      <c r="N75" s="153"/>
      <c r="O75" s="256">
        <v>34</v>
      </c>
      <c r="P75" s="256"/>
      <c r="Q75" s="256"/>
      <c r="R75" s="256"/>
      <c r="S75" s="256"/>
      <c r="T75" s="46">
        <v>110</v>
      </c>
      <c r="U75" s="46">
        <v>108</v>
      </c>
      <c r="V75" s="188">
        <v>120</v>
      </c>
      <c r="W75" s="46"/>
      <c r="X75" s="153">
        <v>14</v>
      </c>
      <c r="Y75" s="153">
        <v>14</v>
      </c>
      <c r="Z75" s="153"/>
      <c r="AA75" s="256">
        <v>62</v>
      </c>
      <c r="AB75" s="256"/>
      <c r="AC75" s="256"/>
      <c r="AD75" s="256"/>
      <c r="AE75" s="256"/>
      <c r="AF75" s="46" t="s">
        <v>39</v>
      </c>
      <c r="AG75" s="46" t="s">
        <v>39</v>
      </c>
      <c r="AH75" s="188"/>
      <c r="AI75" s="46"/>
      <c r="AJ75" s="46"/>
      <c r="AK75" s="46"/>
      <c r="AL75" s="46"/>
      <c r="AM75" s="256"/>
      <c r="AN75" s="256"/>
      <c r="AO75" s="256"/>
      <c r="AP75" s="256"/>
      <c r="AQ75" s="256"/>
      <c r="AR75" s="256"/>
      <c r="AS75" s="46" t="s">
        <v>39</v>
      </c>
      <c r="AT75" s="46" t="s">
        <v>39</v>
      </c>
      <c r="AU75" s="46">
        <v>10</v>
      </c>
      <c r="AV75" s="46">
        <v>5</v>
      </c>
      <c r="AW75" s="188">
        <v>2</v>
      </c>
      <c r="AX75" s="188">
        <v>2</v>
      </c>
      <c r="AY75" s="153"/>
      <c r="AZ75" s="153"/>
      <c r="BA75" s="153"/>
      <c r="BB75" s="153"/>
      <c r="BC75" s="153"/>
      <c r="BD75" s="153"/>
      <c r="BE75" s="256"/>
      <c r="BF75" s="256"/>
      <c r="BG75" s="256"/>
      <c r="BH75" s="256"/>
      <c r="BI75" s="256"/>
      <c r="BJ75" s="256"/>
      <c r="BK75" s="256"/>
      <c r="BL75" s="256"/>
      <c r="BM75" s="256"/>
      <c r="BN75" s="256"/>
      <c r="BO75" s="256"/>
      <c r="BP75" s="256"/>
      <c r="BQ75" s="191" t="s">
        <v>42</v>
      </c>
      <c r="BR75" s="201" t="s">
        <v>44</v>
      </c>
      <c r="BS75" s="26"/>
      <c r="BT75" s="201" t="s">
        <v>43</v>
      </c>
      <c r="BU75" s="201" t="s">
        <v>44</v>
      </c>
      <c r="BV75" s="201" t="s">
        <v>1218</v>
      </c>
      <c r="BW75" s="201" t="s">
        <v>309</v>
      </c>
      <c r="BX75" s="26" t="s">
        <v>55</v>
      </c>
      <c r="BY75" s="256"/>
      <c r="BZ75" s="256"/>
      <c r="CA75" s="256"/>
      <c r="CB75" s="191" t="s">
        <v>39</v>
      </c>
      <c r="CC75" s="191" t="s">
        <v>39</v>
      </c>
      <c r="CD75" s="218"/>
      <c r="CE75" s="41"/>
      <c r="CF75" s="153" t="s">
        <v>202</v>
      </c>
      <c r="CG75" s="281"/>
      <c r="CH75" s="46"/>
      <c r="CI75" s="256"/>
      <c r="CJ75" s="256"/>
      <c r="CK75" s="256"/>
      <c r="CL75" s="256"/>
    </row>
    <row r="76" spans="1:90" ht="14.25" customHeight="1">
      <c r="A76" s="256">
        <v>26</v>
      </c>
      <c r="B76" s="133">
        <v>74</v>
      </c>
      <c r="C76" s="133" t="s">
        <v>39</v>
      </c>
      <c r="D76" s="110" t="s">
        <v>650</v>
      </c>
      <c r="E76" s="110" t="s">
        <v>650</v>
      </c>
      <c r="F76" s="110" t="s">
        <v>650</v>
      </c>
      <c r="G76" s="110"/>
      <c r="H76" s="46">
        <v>6</v>
      </c>
      <c r="I76" s="46">
        <v>15</v>
      </c>
      <c r="J76" s="188">
        <v>6</v>
      </c>
      <c r="K76" s="153"/>
      <c r="L76" s="153">
        <v>4</v>
      </c>
      <c r="M76" s="153">
        <v>4</v>
      </c>
      <c r="N76" s="153"/>
      <c r="O76" s="133">
        <v>10.5</v>
      </c>
      <c r="P76" s="133"/>
      <c r="Q76" s="133"/>
      <c r="R76" s="133"/>
      <c r="S76" s="133"/>
      <c r="T76" s="46">
        <v>78</v>
      </c>
      <c r="U76" s="46">
        <v>83</v>
      </c>
      <c r="V76" s="188">
        <v>35</v>
      </c>
      <c r="W76" s="46"/>
      <c r="X76" s="153">
        <v>13</v>
      </c>
      <c r="Y76" s="153">
        <v>13</v>
      </c>
      <c r="Z76" s="153"/>
      <c r="AA76" s="133">
        <v>10</v>
      </c>
      <c r="AB76" s="133"/>
      <c r="AC76" s="133"/>
      <c r="AD76" s="133"/>
      <c r="AE76" s="133"/>
      <c r="AF76" s="46" t="s">
        <v>39</v>
      </c>
      <c r="AG76" s="46" t="s">
        <v>39</v>
      </c>
      <c r="AH76" s="188"/>
      <c r="AI76" s="46"/>
      <c r="AJ76" s="46"/>
      <c r="AK76" s="46"/>
      <c r="AL76" s="46"/>
      <c r="AM76" s="133"/>
      <c r="AN76" s="133"/>
      <c r="AO76" s="133"/>
      <c r="AP76" s="133"/>
      <c r="AQ76" s="133"/>
      <c r="AR76" s="133"/>
      <c r="AS76" s="46">
        <v>20.5</v>
      </c>
      <c r="AT76" s="46">
        <v>10</v>
      </c>
      <c r="AU76" s="46">
        <v>9</v>
      </c>
      <c r="AV76" s="46">
        <v>8</v>
      </c>
      <c r="AW76" s="188">
        <v>11</v>
      </c>
      <c r="AX76" s="188">
        <v>5</v>
      </c>
      <c r="AY76" s="153">
        <v>3</v>
      </c>
      <c r="AZ76" s="153">
        <v>4</v>
      </c>
      <c r="BA76" s="153"/>
      <c r="BB76" s="153"/>
      <c r="BC76" s="153"/>
      <c r="BD76" s="15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91" t="s">
        <v>54</v>
      </c>
      <c r="BR76" s="201" t="s">
        <v>44</v>
      </c>
      <c r="BS76" s="26"/>
      <c r="BT76" s="201" t="s">
        <v>43</v>
      </c>
      <c r="BU76" s="201" t="s">
        <v>43</v>
      </c>
      <c r="BV76" s="201" t="s">
        <v>1218</v>
      </c>
      <c r="BW76" s="201" t="s">
        <v>309</v>
      </c>
      <c r="BX76" s="26" t="s">
        <v>55</v>
      </c>
      <c r="BY76" s="133"/>
      <c r="BZ76" s="133"/>
      <c r="CA76" s="133"/>
      <c r="CB76" s="191" t="s">
        <v>39</v>
      </c>
      <c r="CC76" s="191" t="s">
        <v>133</v>
      </c>
      <c r="CD76" s="218"/>
      <c r="CE76" s="41"/>
      <c r="CF76" s="153" t="s">
        <v>937</v>
      </c>
      <c r="CG76" s="281"/>
      <c r="CH76" s="46" t="s">
        <v>114</v>
      </c>
      <c r="CI76" s="133"/>
      <c r="CJ76" s="133"/>
      <c r="CK76" s="133"/>
      <c r="CL76" s="133"/>
    </row>
    <row r="77" spans="1:90" ht="14.25" customHeight="1">
      <c r="A77" s="256">
        <v>26</v>
      </c>
      <c r="B77" s="133">
        <v>75</v>
      </c>
      <c r="C77" s="133" t="s">
        <v>39</v>
      </c>
      <c r="D77" s="110" t="s">
        <v>650</v>
      </c>
      <c r="E77" s="110" t="s">
        <v>650</v>
      </c>
      <c r="F77" s="110" t="s">
        <v>650</v>
      </c>
      <c r="G77" s="110"/>
      <c r="H77" s="46">
        <v>34</v>
      </c>
      <c r="I77" s="46">
        <v>35</v>
      </c>
      <c r="J77" s="188">
        <v>38</v>
      </c>
      <c r="K77" s="153"/>
      <c r="L77" s="153" t="s">
        <v>196</v>
      </c>
      <c r="M77" s="153" t="s">
        <v>196</v>
      </c>
      <c r="N77" s="153"/>
      <c r="O77" s="133"/>
      <c r="P77" s="133"/>
      <c r="Q77" s="133"/>
      <c r="R77" s="133"/>
      <c r="S77" s="133"/>
      <c r="T77" s="46">
        <v>110</v>
      </c>
      <c r="U77" s="46">
        <v>109</v>
      </c>
      <c r="V77" s="188">
        <v>115</v>
      </c>
      <c r="W77" s="46"/>
      <c r="X77" s="153" t="s">
        <v>196</v>
      </c>
      <c r="Y77" s="153" t="s">
        <v>196</v>
      </c>
      <c r="Z77" s="153"/>
      <c r="AA77" s="133"/>
      <c r="AB77" s="133"/>
      <c r="AC77" s="133"/>
      <c r="AD77" s="133"/>
      <c r="AE77" s="133"/>
      <c r="AF77" s="46" t="s">
        <v>39</v>
      </c>
      <c r="AG77" s="46" t="s">
        <v>39</v>
      </c>
      <c r="AH77" s="188"/>
      <c r="AI77" s="46"/>
      <c r="AJ77" s="46"/>
      <c r="AK77" s="46"/>
      <c r="AL77" s="46"/>
      <c r="AM77" s="133"/>
      <c r="AN77" s="133"/>
      <c r="AO77" s="133"/>
      <c r="AP77" s="133"/>
      <c r="AQ77" s="133"/>
      <c r="AR77" s="133"/>
      <c r="AS77" s="46" t="s">
        <v>39</v>
      </c>
      <c r="AT77" s="46" t="s">
        <v>39</v>
      </c>
      <c r="AU77" s="46">
        <v>10</v>
      </c>
      <c r="AV77" s="46">
        <v>10</v>
      </c>
      <c r="AW77" s="188">
        <v>9</v>
      </c>
      <c r="AX77" s="188">
        <v>5</v>
      </c>
      <c r="AY77" s="153"/>
      <c r="AZ77" s="153"/>
      <c r="BA77" s="153"/>
      <c r="BB77" s="153"/>
      <c r="BC77" s="153"/>
      <c r="BD77" s="15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91" t="s">
        <v>42</v>
      </c>
      <c r="BR77" s="201" t="s">
        <v>43</v>
      </c>
      <c r="BS77" s="26"/>
      <c r="BT77" s="201" t="s">
        <v>43</v>
      </c>
      <c r="BU77" s="201" t="s">
        <v>44</v>
      </c>
      <c r="BV77" s="201"/>
      <c r="BW77" s="201" t="s">
        <v>55</v>
      </c>
      <c r="BX77" s="26" t="s">
        <v>55</v>
      </c>
      <c r="BY77" s="133"/>
      <c r="BZ77" s="133"/>
      <c r="CA77" s="133"/>
      <c r="CB77" s="191" t="s">
        <v>39</v>
      </c>
      <c r="CC77" s="191" t="s">
        <v>39</v>
      </c>
      <c r="CD77" s="218"/>
      <c r="CE77" s="41"/>
      <c r="CF77" s="153" t="s">
        <v>202</v>
      </c>
      <c r="CG77" s="281"/>
      <c r="CH77" s="14" t="s">
        <v>114</v>
      </c>
      <c r="CI77" s="133"/>
      <c r="CJ77" s="133"/>
      <c r="CK77" s="133"/>
      <c r="CL77" s="133"/>
    </row>
    <row r="78" spans="1:90" ht="14.25" customHeight="1">
      <c r="A78" s="256">
        <v>26</v>
      </c>
      <c r="B78" s="133">
        <v>76</v>
      </c>
      <c r="C78" s="133" t="s">
        <v>39</v>
      </c>
      <c r="D78" s="110" t="s">
        <v>650</v>
      </c>
      <c r="E78" s="110" t="s">
        <v>650</v>
      </c>
      <c r="F78" s="110" t="s">
        <v>650</v>
      </c>
      <c r="G78" s="110"/>
      <c r="H78" s="46">
        <v>21</v>
      </c>
      <c r="I78" s="46">
        <v>18</v>
      </c>
      <c r="J78" s="188">
        <v>21</v>
      </c>
      <c r="K78" s="153"/>
      <c r="L78" s="153" t="s">
        <v>196</v>
      </c>
      <c r="M78" s="153" t="s">
        <v>196</v>
      </c>
      <c r="N78" s="153">
        <v>1</v>
      </c>
      <c r="O78" s="133"/>
      <c r="P78" s="133"/>
      <c r="Q78" s="133"/>
      <c r="R78" s="133"/>
      <c r="S78" s="133"/>
      <c r="T78" s="46">
        <v>118</v>
      </c>
      <c r="U78" s="46">
        <v>110</v>
      </c>
      <c r="V78" s="188">
        <v>119</v>
      </c>
      <c r="W78" s="46"/>
      <c r="X78" s="153" t="s">
        <v>196</v>
      </c>
      <c r="Y78" s="153" t="s">
        <v>196</v>
      </c>
      <c r="Z78" s="153">
        <v>23</v>
      </c>
      <c r="AA78" s="133"/>
      <c r="AB78" s="133"/>
      <c r="AC78" s="133"/>
      <c r="AD78" s="133"/>
      <c r="AE78" s="133"/>
      <c r="AF78" s="46" t="s">
        <v>39</v>
      </c>
      <c r="AG78" s="46" t="s">
        <v>39</v>
      </c>
      <c r="AH78" s="188"/>
      <c r="AI78" s="46"/>
      <c r="AJ78" s="46"/>
      <c r="AK78" s="46"/>
      <c r="AL78" s="46"/>
      <c r="AM78" s="133"/>
      <c r="AN78" s="133"/>
      <c r="AO78" s="133"/>
      <c r="AP78" s="133"/>
      <c r="AQ78" s="133"/>
      <c r="AR78" s="133"/>
      <c r="AS78" s="46">
        <v>8.1999999999999993</v>
      </c>
      <c r="AT78" s="46">
        <v>1</v>
      </c>
      <c r="AU78" s="46">
        <v>15</v>
      </c>
      <c r="AV78" s="46">
        <v>10</v>
      </c>
      <c r="AW78" s="188">
        <v>15</v>
      </c>
      <c r="AX78" s="188">
        <v>5</v>
      </c>
      <c r="AY78" s="153"/>
      <c r="AZ78" s="153"/>
      <c r="BA78" s="153">
        <v>12</v>
      </c>
      <c r="BB78" s="153">
        <v>8</v>
      </c>
      <c r="BC78" s="153">
        <v>12</v>
      </c>
      <c r="BD78" s="153">
        <v>8</v>
      </c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91" t="s">
        <v>42</v>
      </c>
      <c r="BR78" s="201" t="s">
        <v>44</v>
      </c>
      <c r="BS78" s="26"/>
      <c r="BT78" s="201" t="s">
        <v>43</v>
      </c>
      <c r="BU78" s="201" t="s">
        <v>44</v>
      </c>
      <c r="BV78" s="201"/>
      <c r="BW78" s="201" t="s">
        <v>55</v>
      </c>
      <c r="BX78" s="26" t="s">
        <v>55</v>
      </c>
      <c r="BY78" s="133"/>
      <c r="BZ78" s="133"/>
      <c r="CA78" s="133"/>
      <c r="CB78" s="191" t="s">
        <v>39</v>
      </c>
      <c r="CC78" s="191" t="s">
        <v>39</v>
      </c>
      <c r="CD78" s="218"/>
      <c r="CE78" s="41"/>
      <c r="CF78" s="153" t="s">
        <v>202</v>
      </c>
      <c r="CG78" s="281"/>
      <c r="CH78" s="46"/>
      <c r="CI78" s="133"/>
      <c r="CJ78" s="133"/>
      <c r="CK78" s="133"/>
      <c r="CL78" s="133"/>
    </row>
    <row r="79" spans="1:90" ht="14.25" customHeight="1">
      <c r="A79" s="256">
        <v>26</v>
      </c>
      <c r="B79" s="133">
        <v>77</v>
      </c>
      <c r="C79" s="133" t="s">
        <v>39</v>
      </c>
      <c r="D79" s="110">
        <v>3</v>
      </c>
      <c r="E79" s="110">
        <v>15.67</v>
      </c>
      <c r="F79" s="110">
        <v>9.1999999999999993</v>
      </c>
      <c r="G79" s="110"/>
      <c r="H79" s="46">
        <v>2</v>
      </c>
      <c r="I79" s="46">
        <v>24</v>
      </c>
      <c r="J79" s="188">
        <v>21.5</v>
      </c>
      <c r="K79" s="153"/>
      <c r="L79" s="153">
        <v>23</v>
      </c>
      <c r="M79" s="153">
        <v>23</v>
      </c>
      <c r="N79" s="153"/>
      <c r="O79" s="133">
        <v>29</v>
      </c>
      <c r="P79" s="133">
        <v>10</v>
      </c>
      <c r="Q79" s="133"/>
      <c r="R79" s="133"/>
      <c r="S79" s="133"/>
      <c r="T79" s="46">
        <v>146</v>
      </c>
      <c r="U79" s="46">
        <v>63</v>
      </c>
      <c r="V79" s="188">
        <v>95</v>
      </c>
      <c r="W79" s="46"/>
      <c r="X79" s="153">
        <v>64</v>
      </c>
      <c r="Y79" s="153">
        <v>64</v>
      </c>
      <c r="Z79" s="153"/>
      <c r="AA79" s="133">
        <v>43</v>
      </c>
      <c r="AB79" s="133">
        <v>35</v>
      </c>
      <c r="AC79" s="133"/>
      <c r="AD79" s="133"/>
      <c r="AE79" s="133"/>
      <c r="AF79" s="46" t="s">
        <v>39</v>
      </c>
      <c r="AG79" s="46" t="s">
        <v>39</v>
      </c>
      <c r="AH79" s="188"/>
      <c r="AI79" s="46"/>
      <c r="AJ79" s="46"/>
      <c r="AK79" s="46"/>
      <c r="AL79" s="46"/>
      <c r="AM79" s="133"/>
      <c r="AN79" s="133"/>
      <c r="AO79" s="133"/>
      <c r="AP79" s="133"/>
      <c r="AQ79" s="133"/>
      <c r="AR79" s="133"/>
      <c r="AS79" s="46">
        <v>68.5</v>
      </c>
      <c r="AT79" s="46">
        <v>36.799999999999997</v>
      </c>
      <c r="AU79" s="46">
        <v>100</v>
      </c>
      <c r="AV79" s="46">
        <v>60</v>
      </c>
      <c r="AW79" s="188">
        <v>83</v>
      </c>
      <c r="AX79" s="153">
        <v>10</v>
      </c>
      <c r="AY79" s="153">
        <v>16</v>
      </c>
      <c r="AZ79" s="153">
        <v>28</v>
      </c>
      <c r="BA79" s="153"/>
      <c r="BB79" s="153"/>
      <c r="BC79" s="153"/>
      <c r="BD79" s="153"/>
      <c r="BE79" s="133"/>
      <c r="BF79" s="133"/>
      <c r="BG79" s="133"/>
      <c r="BH79" s="133"/>
      <c r="BI79" s="133">
        <v>13</v>
      </c>
      <c r="BJ79" s="133">
        <v>15</v>
      </c>
      <c r="BK79" s="133"/>
      <c r="BL79" s="133"/>
      <c r="BM79" s="133"/>
      <c r="BN79" s="133"/>
      <c r="BO79" s="133"/>
      <c r="BP79" s="133"/>
      <c r="BQ79" s="191" t="s">
        <v>54</v>
      </c>
      <c r="BR79" s="201" t="s">
        <v>43</v>
      </c>
      <c r="BS79" s="26"/>
      <c r="BT79" s="201" t="s">
        <v>43</v>
      </c>
      <c r="BU79" s="201" t="s">
        <v>43</v>
      </c>
      <c r="BV79" s="201"/>
      <c r="BW79" s="201" t="s">
        <v>55</v>
      </c>
      <c r="BX79" s="26" t="s">
        <v>309</v>
      </c>
      <c r="BY79" s="133"/>
      <c r="BZ79" s="133"/>
      <c r="CA79" s="133"/>
      <c r="CB79" s="191" t="s">
        <v>39</v>
      </c>
      <c r="CC79" s="191" t="s">
        <v>39</v>
      </c>
      <c r="CD79" s="218"/>
      <c r="CE79" s="41"/>
      <c r="CF79" s="153" t="s">
        <v>196</v>
      </c>
      <c r="CG79" s="281"/>
      <c r="CH79" s="46" t="s">
        <v>1223</v>
      </c>
      <c r="CI79" s="133"/>
      <c r="CJ79" s="133"/>
      <c r="CK79" s="133"/>
      <c r="CL79" s="133"/>
    </row>
    <row r="80" spans="1:90" ht="14.25" customHeight="1">
      <c r="A80" s="256">
        <v>26</v>
      </c>
      <c r="B80" s="133">
        <v>78</v>
      </c>
      <c r="C80" s="133" t="s">
        <v>39</v>
      </c>
      <c r="D80" s="110" t="s">
        <v>650</v>
      </c>
      <c r="E80" s="110" t="s">
        <v>650</v>
      </c>
      <c r="F80" s="110" t="s">
        <v>650</v>
      </c>
      <c r="G80" s="110"/>
      <c r="H80" s="46">
        <v>43</v>
      </c>
      <c r="I80" s="46">
        <v>10</v>
      </c>
      <c r="J80" s="188">
        <v>5</v>
      </c>
      <c r="K80" s="153"/>
      <c r="L80" s="153" t="s">
        <v>196</v>
      </c>
      <c r="M80" s="153" t="s">
        <v>196</v>
      </c>
      <c r="N80" s="153">
        <v>7</v>
      </c>
      <c r="O80" s="133"/>
      <c r="P80" s="133"/>
      <c r="Q80" s="133"/>
      <c r="R80" s="133"/>
      <c r="S80" s="133"/>
      <c r="T80" s="46">
        <v>71</v>
      </c>
      <c r="U80" s="46">
        <v>40</v>
      </c>
      <c r="V80" s="188">
        <v>45</v>
      </c>
      <c r="W80" s="46"/>
      <c r="X80" s="153" t="s">
        <v>196</v>
      </c>
      <c r="Y80" s="153" t="s">
        <v>196</v>
      </c>
      <c r="Z80" s="153">
        <v>25</v>
      </c>
      <c r="AA80" s="133"/>
      <c r="AB80" s="133"/>
      <c r="AC80" s="133"/>
      <c r="AD80" s="133"/>
      <c r="AE80" s="133"/>
      <c r="AF80" s="46" t="s">
        <v>39</v>
      </c>
      <c r="AG80" s="46" t="s">
        <v>39</v>
      </c>
      <c r="AH80" s="188"/>
      <c r="AI80" s="46"/>
      <c r="AJ80" s="46"/>
      <c r="AK80" s="46"/>
      <c r="AL80" s="46"/>
      <c r="AM80" s="133"/>
      <c r="AN80" s="133"/>
      <c r="AO80" s="133"/>
      <c r="AP80" s="133"/>
      <c r="AQ80" s="133"/>
      <c r="AR80" s="133"/>
      <c r="AS80" s="46">
        <v>15</v>
      </c>
      <c r="AT80" s="46">
        <v>9.3000000000000007</v>
      </c>
      <c r="AU80" s="46">
        <v>10</v>
      </c>
      <c r="AV80" s="46">
        <v>8</v>
      </c>
      <c r="AW80" s="188">
        <v>12</v>
      </c>
      <c r="AX80" s="153">
        <v>14</v>
      </c>
      <c r="AY80" s="153"/>
      <c r="AZ80" s="153"/>
      <c r="BA80" s="153">
        <v>6</v>
      </c>
      <c r="BB80" s="153">
        <v>4</v>
      </c>
      <c r="BC80" s="153">
        <v>6</v>
      </c>
      <c r="BD80" s="153">
        <v>4</v>
      </c>
      <c r="BE80" s="133"/>
      <c r="BF80" s="13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91" t="s">
        <v>42</v>
      </c>
      <c r="BR80" s="201" t="s">
        <v>43</v>
      </c>
      <c r="BS80" s="26"/>
      <c r="BT80" s="201" t="s">
        <v>43</v>
      </c>
      <c r="BU80" s="201" t="s">
        <v>44</v>
      </c>
      <c r="BV80" s="201" t="s">
        <v>1224</v>
      </c>
      <c r="BW80" s="201" t="s">
        <v>55</v>
      </c>
      <c r="BX80" s="26" t="s">
        <v>55</v>
      </c>
      <c r="BY80" s="133"/>
      <c r="BZ80" s="133"/>
      <c r="CA80" s="133"/>
      <c r="CB80" s="191" t="s">
        <v>39</v>
      </c>
      <c r="CC80" s="191" t="s">
        <v>39</v>
      </c>
      <c r="CD80" s="218"/>
      <c r="CE80" s="41"/>
      <c r="CF80" s="153" t="s">
        <v>202</v>
      </c>
      <c r="CG80" s="281"/>
      <c r="CH80" s="46" t="s">
        <v>209</v>
      </c>
      <c r="CI80" s="133"/>
      <c r="CJ80" s="133"/>
      <c r="CK80" s="133"/>
      <c r="CL80" s="133"/>
    </row>
    <row r="81" spans="1:90" ht="14.25" customHeight="1">
      <c r="A81" s="256">
        <v>26</v>
      </c>
      <c r="B81" s="133">
        <v>79</v>
      </c>
      <c r="C81" s="133" t="s">
        <v>295</v>
      </c>
      <c r="D81" s="110">
        <v>3</v>
      </c>
      <c r="E81" s="110">
        <v>12.55</v>
      </c>
      <c r="F81" s="110">
        <v>11.83</v>
      </c>
      <c r="G81" s="110"/>
      <c r="H81" s="46">
        <v>7</v>
      </c>
      <c r="I81" s="46">
        <v>5</v>
      </c>
      <c r="J81" s="188">
        <v>5</v>
      </c>
      <c r="K81" s="153"/>
      <c r="L81" s="153">
        <v>10</v>
      </c>
      <c r="M81" s="153">
        <v>10</v>
      </c>
      <c r="N81" s="153" t="s">
        <v>431</v>
      </c>
      <c r="O81" s="133">
        <v>12</v>
      </c>
      <c r="P81" s="133">
        <v>8</v>
      </c>
      <c r="Q81" s="133"/>
      <c r="R81" s="133"/>
      <c r="S81" s="133"/>
      <c r="T81" s="46">
        <v>53.5</v>
      </c>
      <c r="U81" s="46">
        <v>59</v>
      </c>
      <c r="V81" s="188">
        <v>59.5</v>
      </c>
      <c r="W81" s="46"/>
      <c r="X81" s="153">
        <v>46.5</v>
      </c>
      <c r="Y81" s="153">
        <v>46.5</v>
      </c>
      <c r="Z81" s="153" t="s">
        <v>1212</v>
      </c>
      <c r="AA81" s="133">
        <v>23</v>
      </c>
      <c r="AB81" s="133">
        <v>10</v>
      </c>
      <c r="AC81" s="133"/>
      <c r="AD81" s="133"/>
      <c r="AE81" s="133"/>
      <c r="AF81" s="46" t="s">
        <v>39</v>
      </c>
      <c r="AG81" s="46" t="s">
        <v>39</v>
      </c>
      <c r="AH81" s="188"/>
      <c r="AI81" s="46"/>
      <c r="AJ81" s="46"/>
      <c r="AK81" s="46"/>
      <c r="AL81" s="46"/>
      <c r="AM81" s="133"/>
      <c r="AN81" s="133"/>
      <c r="AO81" s="133"/>
      <c r="AP81" s="133"/>
      <c r="AQ81" s="133"/>
      <c r="AR81" s="133"/>
      <c r="AS81" s="46">
        <v>17.8</v>
      </c>
      <c r="AT81" s="46">
        <v>27</v>
      </c>
      <c r="AU81" s="46">
        <v>15.2</v>
      </c>
      <c r="AV81" s="46">
        <v>13</v>
      </c>
      <c r="AW81" s="188">
        <v>17</v>
      </c>
      <c r="AX81" s="153">
        <v>9</v>
      </c>
      <c r="AY81" s="153">
        <v>10</v>
      </c>
      <c r="AZ81" s="153">
        <v>2</v>
      </c>
      <c r="BA81" s="153">
        <v>6</v>
      </c>
      <c r="BB81" s="153">
        <v>4</v>
      </c>
      <c r="BC81" s="153">
        <v>6</v>
      </c>
      <c r="BD81" s="153">
        <v>4</v>
      </c>
      <c r="BE81" s="133"/>
      <c r="BF81" s="133"/>
      <c r="BG81" s="133">
        <v>7</v>
      </c>
      <c r="BH81" s="133">
        <v>6</v>
      </c>
      <c r="BI81" s="133">
        <v>8</v>
      </c>
      <c r="BJ81" s="133">
        <v>5.5</v>
      </c>
      <c r="BK81" s="133"/>
      <c r="BL81" s="133"/>
      <c r="BM81" s="133"/>
      <c r="BN81" s="133"/>
      <c r="BO81" s="133"/>
      <c r="BP81" s="133"/>
      <c r="BQ81" s="191" t="s">
        <v>42</v>
      </c>
      <c r="BR81" s="201" t="s">
        <v>43</v>
      </c>
      <c r="BS81" s="26"/>
      <c r="BT81" s="201" t="s">
        <v>43</v>
      </c>
      <c r="BU81" s="201" t="s">
        <v>43</v>
      </c>
      <c r="BV81" s="201" t="s">
        <v>42</v>
      </c>
      <c r="BW81" s="201" t="s">
        <v>309</v>
      </c>
      <c r="BX81" s="26" t="s">
        <v>309</v>
      </c>
      <c r="BY81" s="133"/>
      <c r="BZ81" s="133"/>
      <c r="CA81" s="133"/>
      <c r="CB81" s="191" t="s">
        <v>39</v>
      </c>
      <c r="CC81" s="191" t="s">
        <v>39</v>
      </c>
      <c r="CD81" s="218"/>
      <c r="CE81" s="41"/>
      <c r="CF81" s="153" t="s">
        <v>196</v>
      </c>
      <c r="CG81" s="218"/>
      <c r="CH81" s="199"/>
      <c r="CI81" s="224"/>
      <c r="CJ81" s="133"/>
      <c r="CK81" s="133"/>
      <c r="CL81" s="133"/>
    </row>
    <row r="82" spans="1:90" ht="14.25" customHeight="1">
      <c r="A82" s="256">
        <v>26</v>
      </c>
      <c r="B82" s="133">
        <v>80</v>
      </c>
      <c r="C82" s="133" t="s">
        <v>295</v>
      </c>
      <c r="D82" s="110">
        <v>3</v>
      </c>
      <c r="E82" s="110">
        <v>12.15</v>
      </c>
      <c r="F82" s="110">
        <v>13.68</v>
      </c>
      <c r="G82" s="110"/>
      <c r="H82" s="46">
        <v>6</v>
      </c>
      <c r="I82" s="46">
        <v>10</v>
      </c>
      <c r="J82" s="188">
        <v>8</v>
      </c>
      <c r="K82" s="153"/>
      <c r="L82" s="153">
        <v>12</v>
      </c>
      <c r="M82" s="153">
        <v>12</v>
      </c>
      <c r="N82" s="153" t="s">
        <v>431</v>
      </c>
      <c r="O82" s="133">
        <v>9</v>
      </c>
      <c r="P82" s="133">
        <v>9</v>
      </c>
      <c r="Q82" s="133"/>
      <c r="R82" s="133"/>
      <c r="S82" s="133"/>
      <c r="T82" s="46">
        <v>66</v>
      </c>
      <c r="U82" s="46">
        <v>35</v>
      </c>
      <c r="V82" s="188">
        <v>38</v>
      </c>
      <c r="W82" s="46"/>
      <c r="X82" s="153">
        <v>32</v>
      </c>
      <c r="Y82" s="153">
        <v>32</v>
      </c>
      <c r="Z82" s="153" t="s">
        <v>1225</v>
      </c>
      <c r="AA82" s="133">
        <v>29</v>
      </c>
      <c r="AB82" s="133">
        <v>15</v>
      </c>
      <c r="AC82" s="133"/>
      <c r="AD82" s="133"/>
      <c r="AE82" s="133"/>
      <c r="AF82" s="46" t="s">
        <v>39</v>
      </c>
      <c r="AG82" s="46" t="s">
        <v>39</v>
      </c>
      <c r="AH82" s="188"/>
      <c r="AI82" s="46"/>
      <c r="AJ82" s="46"/>
      <c r="AK82" s="46"/>
      <c r="AL82" s="46"/>
      <c r="AM82" s="133"/>
      <c r="AN82" s="133"/>
      <c r="AO82" s="133"/>
      <c r="AP82" s="133"/>
      <c r="AQ82" s="133"/>
      <c r="AR82" s="133"/>
      <c r="AS82" s="46">
        <v>28</v>
      </c>
      <c r="AT82" s="46">
        <v>9.6</v>
      </c>
      <c r="AU82" s="46">
        <v>14</v>
      </c>
      <c r="AV82" s="46">
        <v>0</v>
      </c>
      <c r="AW82" s="188">
        <v>6</v>
      </c>
      <c r="AX82" s="188">
        <v>6</v>
      </c>
      <c r="AY82" s="153">
        <v>7</v>
      </c>
      <c r="AZ82" s="153">
        <v>6</v>
      </c>
      <c r="BA82" s="153" t="s">
        <v>426</v>
      </c>
      <c r="BB82" s="153" t="s">
        <v>436</v>
      </c>
      <c r="BC82" s="153" t="s">
        <v>426</v>
      </c>
      <c r="BD82" s="153" t="s">
        <v>436</v>
      </c>
      <c r="BE82" s="133"/>
      <c r="BF82" s="133"/>
      <c r="BG82" s="133">
        <v>9</v>
      </c>
      <c r="BH82" s="133">
        <v>4</v>
      </c>
      <c r="BI82" s="133">
        <v>17</v>
      </c>
      <c r="BJ82" s="133">
        <v>11</v>
      </c>
      <c r="BK82" s="133"/>
      <c r="BL82" s="133"/>
      <c r="BM82" s="133"/>
      <c r="BN82" s="133"/>
      <c r="BO82" s="133"/>
      <c r="BP82" s="133"/>
      <c r="BQ82" s="191" t="s">
        <v>42</v>
      </c>
      <c r="BR82" s="201" t="s">
        <v>43</v>
      </c>
      <c r="BS82" s="26"/>
      <c r="BT82" s="201" t="s">
        <v>43</v>
      </c>
      <c r="BU82" s="201" t="s">
        <v>43</v>
      </c>
      <c r="BV82" s="201" t="s">
        <v>42</v>
      </c>
      <c r="BW82" s="201" t="s">
        <v>309</v>
      </c>
      <c r="BX82" s="26" t="s">
        <v>309</v>
      </c>
      <c r="BY82" s="133"/>
      <c r="BZ82" s="133"/>
      <c r="CA82" s="133"/>
      <c r="CB82" s="191" t="s">
        <v>39</v>
      </c>
      <c r="CC82" s="191" t="s">
        <v>39</v>
      </c>
      <c r="CD82" s="218"/>
      <c r="CE82" s="41"/>
      <c r="CF82" s="153" t="s">
        <v>196</v>
      </c>
      <c r="CG82" s="218"/>
      <c r="CH82" s="171"/>
      <c r="CI82" s="224"/>
      <c r="CJ82" s="133"/>
      <c r="CK82" s="133"/>
      <c r="CL82" s="133"/>
    </row>
    <row r="83" spans="1:90" ht="14.25" customHeight="1">
      <c r="A83" s="256">
        <v>26</v>
      </c>
      <c r="B83" s="133">
        <v>81</v>
      </c>
      <c r="C83" s="133" t="s">
        <v>39</v>
      </c>
      <c r="D83" s="110">
        <v>3</v>
      </c>
      <c r="E83" s="110">
        <v>10.35</v>
      </c>
      <c r="F83" s="110">
        <v>13.1</v>
      </c>
      <c r="G83" s="110"/>
      <c r="H83" s="46">
        <v>5</v>
      </c>
      <c r="I83" s="46">
        <v>10</v>
      </c>
      <c r="J83" s="188">
        <v>15</v>
      </c>
      <c r="K83" s="153"/>
      <c r="L83" s="153">
        <v>11</v>
      </c>
      <c r="M83" s="153">
        <v>11</v>
      </c>
      <c r="N83" s="153" t="s">
        <v>470</v>
      </c>
      <c r="O83" s="133">
        <v>12</v>
      </c>
      <c r="P83" s="133">
        <v>12</v>
      </c>
      <c r="Q83" s="133"/>
      <c r="R83" s="133"/>
      <c r="S83" s="133"/>
      <c r="T83" s="46">
        <v>109.2</v>
      </c>
      <c r="U83" s="46">
        <v>117</v>
      </c>
      <c r="V83" s="188">
        <v>122</v>
      </c>
      <c r="W83" s="46"/>
      <c r="X83" s="153">
        <v>117</v>
      </c>
      <c r="Y83" s="153">
        <v>117</v>
      </c>
      <c r="Z83" s="153" t="s">
        <v>442</v>
      </c>
      <c r="AA83" s="133">
        <v>97</v>
      </c>
      <c r="AB83" s="133">
        <v>77</v>
      </c>
      <c r="AC83" s="133"/>
      <c r="AD83" s="133"/>
      <c r="AE83" s="133"/>
      <c r="AF83" s="46" t="s">
        <v>39</v>
      </c>
      <c r="AG83" s="46" t="s">
        <v>39</v>
      </c>
      <c r="AH83" s="188"/>
      <c r="AI83" s="46"/>
      <c r="AJ83" s="46"/>
      <c r="AK83" s="46"/>
      <c r="AL83" s="46"/>
      <c r="AM83" s="133"/>
      <c r="AN83" s="133"/>
      <c r="AO83" s="133"/>
      <c r="AP83" s="133"/>
      <c r="AQ83" s="133"/>
      <c r="AR83" s="133"/>
      <c r="AS83" s="46" t="s">
        <v>39</v>
      </c>
      <c r="AT83" s="46" t="s">
        <v>39</v>
      </c>
      <c r="AU83" s="46">
        <v>7</v>
      </c>
      <c r="AV83" s="46">
        <v>0</v>
      </c>
      <c r="AW83" s="188">
        <v>9.6</v>
      </c>
      <c r="AX83" s="188">
        <v>4.2</v>
      </c>
      <c r="AY83" s="153">
        <v>1</v>
      </c>
      <c r="AZ83" s="153">
        <v>3</v>
      </c>
      <c r="BA83" s="153" t="s">
        <v>428</v>
      </c>
      <c r="BB83" s="153" t="s">
        <v>1226</v>
      </c>
      <c r="BC83" s="153" t="s">
        <v>428</v>
      </c>
      <c r="BD83" s="153" t="s">
        <v>1226</v>
      </c>
      <c r="BE83" s="133"/>
      <c r="BF83" s="133"/>
      <c r="BG83" s="133"/>
      <c r="BH83" s="133"/>
      <c r="BI83" s="133">
        <v>16</v>
      </c>
      <c r="BJ83" s="133">
        <v>15</v>
      </c>
      <c r="BK83" s="133"/>
      <c r="BL83" s="133"/>
      <c r="BM83" s="133"/>
      <c r="BN83" s="133"/>
      <c r="BO83" s="133"/>
      <c r="BP83" s="133"/>
      <c r="BQ83" s="191" t="s">
        <v>42</v>
      </c>
      <c r="BR83" s="201" t="s">
        <v>43</v>
      </c>
      <c r="BS83" s="26"/>
      <c r="BT83" s="201" t="s">
        <v>43</v>
      </c>
      <c r="BU83" s="201" t="s">
        <v>43</v>
      </c>
      <c r="BV83" s="201" t="s">
        <v>42</v>
      </c>
      <c r="BW83" s="201" t="s">
        <v>44</v>
      </c>
      <c r="BX83" s="26" t="s">
        <v>309</v>
      </c>
      <c r="BY83" s="133"/>
      <c r="BZ83" s="133"/>
      <c r="CA83" s="133"/>
      <c r="CB83" s="191" t="s">
        <v>39</v>
      </c>
      <c r="CC83" s="191" t="s">
        <v>39</v>
      </c>
      <c r="CD83" s="218"/>
      <c r="CE83" s="41"/>
      <c r="CF83" s="153" t="s">
        <v>937</v>
      </c>
      <c r="CG83" s="218"/>
      <c r="CH83" s="171"/>
      <c r="CI83" s="224"/>
      <c r="CJ83" s="133"/>
      <c r="CK83" s="133"/>
      <c r="CL83" s="133"/>
    </row>
    <row r="84" spans="1:90" ht="14.25" customHeight="1">
      <c r="A84" s="256">
        <v>26</v>
      </c>
      <c r="B84" s="133">
        <v>82</v>
      </c>
      <c r="C84" s="133" t="s">
        <v>39</v>
      </c>
      <c r="D84" s="110">
        <v>4</v>
      </c>
      <c r="E84" s="110">
        <v>13.75</v>
      </c>
      <c r="F84" s="110">
        <v>10.15</v>
      </c>
      <c r="G84" s="110"/>
      <c r="H84" s="46">
        <v>4</v>
      </c>
      <c r="I84" s="46">
        <v>7</v>
      </c>
      <c r="J84" s="188">
        <v>5</v>
      </c>
      <c r="K84" s="153"/>
      <c r="L84" s="153">
        <v>7</v>
      </c>
      <c r="M84" s="153">
        <v>7</v>
      </c>
      <c r="N84" s="153" t="s">
        <v>426</v>
      </c>
      <c r="O84" s="133">
        <v>7</v>
      </c>
      <c r="P84" s="133">
        <v>8</v>
      </c>
      <c r="Q84" s="133"/>
      <c r="R84" s="133"/>
      <c r="S84" s="133"/>
      <c r="T84" s="46">
        <v>85</v>
      </c>
      <c r="U84" s="46">
        <v>60</v>
      </c>
      <c r="V84" s="188">
        <v>61.5</v>
      </c>
      <c r="W84" s="46"/>
      <c r="X84" s="153">
        <v>33</v>
      </c>
      <c r="Y84" s="153">
        <v>33</v>
      </c>
      <c r="Z84" s="153" t="s">
        <v>391</v>
      </c>
      <c r="AA84" s="133">
        <v>30</v>
      </c>
      <c r="AB84" s="133">
        <v>30</v>
      </c>
      <c r="AC84" s="133"/>
      <c r="AD84" s="133"/>
      <c r="AE84" s="133"/>
      <c r="AF84" s="46" t="s">
        <v>39</v>
      </c>
      <c r="AG84" s="46" t="s">
        <v>39</v>
      </c>
      <c r="AH84" s="188"/>
      <c r="AI84" s="46"/>
      <c r="AJ84" s="46"/>
      <c r="AK84" s="46"/>
      <c r="AL84" s="46"/>
      <c r="AM84" s="133"/>
      <c r="AN84" s="133"/>
      <c r="AO84" s="133"/>
      <c r="AP84" s="133"/>
      <c r="AQ84" s="133"/>
      <c r="AR84" s="133"/>
      <c r="AS84" s="46" t="s">
        <v>39</v>
      </c>
      <c r="AT84" s="46" t="s">
        <v>39</v>
      </c>
      <c r="AU84" s="46">
        <v>19</v>
      </c>
      <c r="AV84" s="46">
        <v>10</v>
      </c>
      <c r="AW84" s="188">
        <v>14</v>
      </c>
      <c r="AX84" s="188">
        <v>7</v>
      </c>
      <c r="AY84" s="153">
        <v>4.7</v>
      </c>
      <c r="AZ84" s="153">
        <v>5</v>
      </c>
      <c r="BA84" s="153" t="s">
        <v>470</v>
      </c>
      <c r="BB84" s="153" t="s">
        <v>470</v>
      </c>
      <c r="BC84" s="153" t="s">
        <v>470</v>
      </c>
      <c r="BD84" s="153" t="s">
        <v>470</v>
      </c>
      <c r="BE84" s="133"/>
      <c r="BF84" s="133"/>
      <c r="BG84" s="133">
        <v>3.5</v>
      </c>
      <c r="BH84" s="133">
        <v>5</v>
      </c>
      <c r="BI84" s="133">
        <v>15</v>
      </c>
      <c r="BJ84" s="133">
        <v>8</v>
      </c>
      <c r="BK84" s="133"/>
      <c r="BL84" s="133"/>
      <c r="BM84" s="133"/>
      <c r="BN84" s="133"/>
      <c r="BO84" s="133"/>
      <c r="BP84" s="133"/>
      <c r="BQ84" s="191" t="s">
        <v>54</v>
      </c>
      <c r="BR84" s="26" t="s">
        <v>43</v>
      </c>
      <c r="BS84" s="26"/>
      <c r="BT84" s="201" t="s">
        <v>43</v>
      </c>
      <c r="BU84" s="201" t="s">
        <v>43</v>
      </c>
      <c r="BV84" s="201" t="s">
        <v>42</v>
      </c>
      <c r="BW84" s="201" t="s">
        <v>309</v>
      </c>
      <c r="BX84" s="26" t="s">
        <v>309</v>
      </c>
      <c r="BY84" s="133"/>
      <c r="BZ84" s="133"/>
      <c r="CA84" s="133"/>
      <c r="CB84" s="191" t="s">
        <v>39</v>
      </c>
      <c r="CC84" s="191" t="s">
        <v>39</v>
      </c>
      <c r="CD84" s="218"/>
      <c r="CE84" s="41"/>
      <c r="CF84" s="153" t="s">
        <v>196</v>
      </c>
      <c r="CG84" s="218"/>
      <c r="CH84" s="171"/>
      <c r="CI84" s="224"/>
      <c r="CJ84" s="133"/>
      <c r="CK84" s="133"/>
      <c r="CL84" s="133"/>
    </row>
    <row r="85" spans="1:90" ht="14.25" customHeight="1">
      <c r="A85" s="256">
        <v>26</v>
      </c>
      <c r="B85" s="133">
        <v>83</v>
      </c>
      <c r="C85" s="133" t="s">
        <v>295</v>
      </c>
      <c r="D85" s="110">
        <v>4</v>
      </c>
      <c r="E85" s="110">
        <v>12.9</v>
      </c>
      <c r="F85" s="110">
        <v>12.87</v>
      </c>
      <c r="G85" s="110"/>
      <c r="H85" s="46">
        <v>6</v>
      </c>
      <c r="I85" s="46">
        <v>8</v>
      </c>
      <c r="J85" s="188">
        <v>7</v>
      </c>
      <c r="K85" s="153"/>
      <c r="L85" s="153">
        <v>10</v>
      </c>
      <c r="M85" s="153">
        <v>10</v>
      </c>
      <c r="N85" s="153" t="s">
        <v>1048</v>
      </c>
      <c r="O85" s="67">
        <v>10</v>
      </c>
      <c r="P85" s="133">
        <v>11</v>
      </c>
      <c r="Q85" s="133"/>
      <c r="R85" s="133"/>
      <c r="S85" s="133"/>
      <c r="T85" s="46">
        <v>66.8</v>
      </c>
      <c r="U85" s="46">
        <v>33</v>
      </c>
      <c r="V85" s="188">
        <v>38</v>
      </c>
      <c r="W85" s="46"/>
      <c r="X85" s="153">
        <v>40</v>
      </c>
      <c r="Y85" s="153">
        <v>40</v>
      </c>
      <c r="Z85" s="153" t="s">
        <v>1227</v>
      </c>
      <c r="AA85" s="133">
        <v>45</v>
      </c>
      <c r="AB85" s="133">
        <v>55</v>
      </c>
      <c r="AC85" s="133"/>
      <c r="AD85" s="133"/>
      <c r="AE85" s="133"/>
      <c r="AF85" s="46" t="s">
        <v>39</v>
      </c>
      <c r="AG85" s="46" t="s">
        <v>39</v>
      </c>
      <c r="AH85" s="188"/>
      <c r="AI85" s="46"/>
      <c r="AJ85" s="46"/>
      <c r="AK85" s="46"/>
      <c r="AL85" s="46"/>
      <c r="AM85" s="133"/>
      <c r="AN85" s="133"/>
      <c r="AO85" s="133"/>
      <c r="AP85" s="133"/>
      <c r="AQ85" s="133"/>
      <c r="AR85" s="133"/>
      <c r="AS85" s="46">
        <v>4.9000000000000004</v>
      </c>
      <c r="AT85" s="46">
        <v>2.5</v>
      </c>
      <c r="AU85" s="46">
        <v>9</v>
      </c>
      <c r="AV85" s="46">
        <v>7</v>
      </c>
      <c r="AW85" s="188">
        <v>7</v>
      </c>
      <c r="AX85" s="188">
        <v>5</v>
      </c>
      <c r="AY85" s="153">
        <v>10</v>
      </c>
      <c r="AZ85" s="153">
        <v>9</v>
      </c>
      <c r="BA85" s="153" t="s">
        <v>423</v>
      </c>
      <c r="BB85" s="153" t="s">
        <v>431</v>
      </c>
      <c r="BC85" s="153" t="s">
        <v>423</v>
      </c>
      <c r="BD85" s="153" t="s">
        <v>431</v>
      </c>
      <c r="BE85" s="133"/>
      <c r="BF85" s="133"/>
      <c r="BG85" s="133">
        <v>15</v>
      </c>
      <c r="BH85" s="133">
        <v>15</v>
      </c>
      <c r="BI85" s="133">
        <v>20</v>
      </c>
      <c r="BJ85" s="133">
        <v>16</v>
      </c>
      <c r="BK85" s="133"/>
      <c r="BL85" s="133"/>
      <c r="BM85" s="133"/>
      <c r="BN85" s="133"/>
      <c r="BO85" s="133"/>
      <c r="BP85" s="133"/>
      <c r="BQ85" s="191" t="s">
        <v>42</v>
      </c>
      <c r="BR85" s="26" t="s">
        <v>53</v>
      </c>
      <c r="BS85" s="26"/>
      <c r="BT85" s="201" t="s">
        <v>43</v>
      </c>
      <c r="BU85" s="201" t="s">
        <v>43</v>
      </c>
      <c r="BV85" s="201" t="s">
        <v>42</v>
      </c>
      <c r="BW85" s="201" t="s">
        <v>309</v>
      </c>
      <c r="BX85" s="26" t="s">
        <v>309</v>
      </c>
      <c r="BY85" s="133"/>
      <c r="BZ85" s="133"/>
      <c r="CA85" s="133"/>
      <c r="CB85" s="191" t="s">
        <v>39</v>
      </c>
      <c r="CC85" s="191" t="s">
        <v>39</v>
      </c>
      <c r="CD85" s="218"/>
      <c r="CE85" s="41"/>
      <c r="CF85" s="153" t="s">
        <v>196</v>
      </c>
      <c r="CG85" s="218"/>
      <c r="CH85" s="171"/>
      <c r="CI85" s="224"/>
      <c r="CJ85" s="133"/>
      <c r="CK85" s="133"/>
      <c r="CL85" s="133"/>
    </row>
    <row r="86" spans="1:90" ht="15" customHeight="1">
      <c r="A86" s="256">
        <v>26</v>
      </c>
      <c r="B86" s="133">
        <f>B85+1</f>
        <v>84</v>
      </c>
      <c r="C86" s="133" t="s">
        <v>39</v>
      </c>
      <c r="D86" s="110">
        <v>4</v>
      </c>
      <c r="E86" s="110">
        <v>11.16</v>
      </c>
      <c r="F86" s="110">
        <v>15.03</v>
      </c>
      <c r="G86" s="110"/>
      <c r="H86" s="46">
        <v>24</v>
      </c>
      <c r="I86" s="46">
        <v>22</v>
      </c>
      <c r="J86" s="188">
        <v>15</v>
      </c>
      <c r="K86" s="153"/>
      <c r="L86" s="153">
        <v>28.5</v>
      </c>
      <c r="M86" s="153">
        <v>28.5</v>
      </c>
      <c r="N86" s="153" t="s">
        <v>378</v>
      </c>
      <c r="O86" s="133">
        <v>6.5</v>
      </c>
      <c r="P86" s="133">
        <v>12</v>
      </c>
      <c r="Q86" s="133"/>
      <c r="R86" s="133"/>
      <c r="S86" s="133"/>
      <c r="T86" s="46">
        <v>174</v>
      </c>
      <c r="U86" s="46">
        <v>169</v>
      </c>
      <c r="V86" s="188">
        <v>172</v>
      </c>
      <c r="W86" s="46"/>
      <c r="X86" s="153">
        <v>60</v>
      </c>
      <c r="Y86" s="153">
        <v>60</v>
      </c>
      <c r="Z86" s="153" t="s">
        <v>378</v>
      </c>
      <c r="AA86" s="133">
        <v>48</v>
      </c>
      <c r="AB86" s="133">
        <v>46</v>
      </c>
      <c r="AC86" s="133"/>
      <c r="AD86" s="133"/>
      <c r="AE86" s="133"/>
      <c r="AF86" s="46" t="s">
        <v>39</v>
      </c>
      <c r="AG86" s="46">
        <v>10</v>
      </c>
      <c r="AH86" s="188">
        <v>6</v>
      </c>
      <c r="AI86" s="46"/>
      <c r="AJ86" s="46"/>
      <c r="AK86" s="46"/>
      <c r="AL86" s="46"/>
      <c r="AM86" s="133"/>
      <c r="AN86" s="133"/>
      <c r="AO86" s="133"/>
      <c r="AP86" s="133"/>
      <c r="AQ86" s="133"/>
      <c r="AR86" s="133"/>
      <c r="AS86" s="46">
        <v>31</v>
      </c>
      <c r="AT86" s="46">
        <v>21.8</v>
      </c>
      <c r="AU86" s="46">
        <v>50</v>
      </c>
      <c r="AV86" s="46">
        <v>27</v>
      </c>
      <c r="AW86" s="188">
        <v>46</v>
      </c>
      <c r="AX86" s="188">
        <v>31</v>
      </c>
      <c r="AY86" s="153">
        <v>19</v>
      </c>
      <c r="AZ86" s="153">
        <v>8</v>
      </c>
      <c r="BA86" s="153">
        <v>8</v>
      </c>
      <c r="BB86" s="153">
        <v>9</v>
      </c>
      <c r="BC86" s="153">
        <v>8</v>
      </c>
      <c r="BD86" s="153">
        <v>9</v>
      </c>
      <c r="BE86" s="133"/>
      <c r="BF86" s="133"/>
      <c r="BG86" s="133">
        <v>1</v>
      </c>
      <c r="BH86" s="133">
        <v>2</v>
      </c>
      <c r="BI86" s="133">
        <v>15</v>
      </c>
      <c r="BJ86" s="133">
        <v>15</v>
      </c>
      <c r="BK86" s="133"/>
      <c r="BL86" s="133"/>
      <c r="BM86" s="133"/>
      <c r="BN86" s="133"/>
      <c r="BO86" s="133"/>
      <c r="BP86" s="133"/>
      <c r="BQ86" s="191" t="s">
        <v>42</v>
      </c>
      <c r="BR86" s="26" t="s">
        <v>43</v>
      </c>
      <c r="BS86" s="26"/>
      <c r="BT86" s="201" t="s">
        <v>43</v>
      </c>
      <c r="BU86" s="201" t="s">
        <v>43</v>
      </c>
      <c r="BV86" s="201" t="s">
        <v>48</v>
      </c>
      <c r="BW86" s="201" t="s">
        <v>309</v>
      </c>
      <c r="BX86" s="26" t="s">
        <v>309</v>
      </c>
      <c r="BY86" s="133"/>
      <c r="BZ86" s="133"/>
      <c r="CA86" s="133"/>
      <c r="CB86" s="191" t="s">
        <v>39</v>
      </c>
      <c r="CC86" s="191" t="s">
        <v>39</v>
      </c>
      <c r="CD86" s="218"/>
      <c r="CE86" s="41"/>
      <c r="CF86" s="153" t="s">
        <v>937</v>
      </c>
      <c r="CG86" s="218"/>
      <c r="CH86" s="171"/>
      <c r="CI86" s="224"/>
      <c r="CJ86" s="133"/>
      <c r="CK86" s="133"/>
      <c r="CL86" s="133"/>
    </row>
    <row r="87" spans="1:90" ht="14.25" customHeight="1">
      <c r="A87" s="256">
        <v>26</v>
      </c>
      <c r="B87" s="133">
        <f>B86+1</f>
        <v>85</v>
      </c>
      <c r="C87" s="133" t="s">
        <v>312</v>
      </c>
      <c r="D87" s="110">
        <v>3</v>
      </c>
      <c r="E87" s="110">
        <v>13.35</v>
      </c>
      <c r="F87" s="110">
        <v>12.45</v>
      </c>
      <c r="G87" s="110"/>
      <c r="H87" s="46">
        <v>22</v>
      </c>
      <c r="I87" s="46">
        <v>20</v>
      </c>
      <c r="J87" s="188">
        <v>26</v>
      </c>
      <c r="K87" s="153"/>
      <c r="L87" s="153">
        <v>20</v>
      </c>
      <c r="M87" s="153">
        <v>20</v>
      </c>
      <c r="N87" s="153">
        <v>10</v>
      </c>
      <c r="O87" s="133">
        <v>18</v>
      </c>
      <c r="P87" s="133">
        <v>20.100000000000001</v>
      </c>
      <c r="Q87" s="133"/>
      <c r="R87" s="133"/>
      <c r="S87" s="133"/>
      <c r="T87" s="46">
        <v>61.3</v>
      </c>
      <c r="U87" s="46">
        <v>128</v>
      </c>
      <c r="V87" s="188">
        <v>121</v>
      </c>
      <c r="W87" s="46"/>
      <c r="X87" s="153">
        <v>90</v>
      </c>
      <c r="Y87" s="153">
        <v>90</v>
      </c>
      <c r="Z87" s="153">
        <v>345</v>
      </c>
      <c r="AA87" s="133">
        <v>86</v>
      </c>
      <c r="AB87" s="133">
        <v>88</v>
      </c>
      <c r="AC87" s="133"/>
      <c r="AD87" s="133"/>
      <c r="AE87" s="133"/>
      <c r="AF87" s="46" t="s">
        <v>39</v>
      </c>
      <c r="AG87" s="46" t="s">
        <v>39</v>
      </c>
      <c r="AH87" s="188"/>
      <c r="AI87" s="46"/>
      <c r="AJ87" s="46"/>
      <c r="AK87" s="46"/>
      <c r="AL87" s="46"/>
      <c r="AM87" s="133"/>
      <c r="AN87" s="133"/>
      <c r="AO87" s="133"/>
      <c r="AP87" s="133"/>
      <c r="AQ87" s="133"/>
      <c r="AR87" s="133"/>
      <c r="AS87" s="46">
        <v>16.899999999999999</v>
      </c>
      <c r="AT87" s="46">
        <v>13.5</v>
      </c>
      <c r="AU87" s="46">
        <v>18</v>
      </c>
      <c r="AV87" s="46">
        <v>7</v>
      </c>
      <c r="AW87" s="188">
        <v>14</v>
      </c>
      <c r="AX87" s="188">
        <v>7</v>
      </c>
      <c r="AY87" s="153" t="s">
        <v>196</v>
      </c>
      <c r="AZ87" s="153" t="s">
        <v>196</v>
      </c>
      <c r="BA87" s="153" t="s">
        <v>493</v>
      </c>
      <c r="BB87" s="153" t="s">
        <v>480</v>
      </c>
      <c r="BC87" s="153" t="s">
        <v>493</v>
      </c>
      <c r="BD87" s="153" t="s">
        <v>480</v>
      </c>
      <c r="BE87" s="133"/>
      <c r="BF87" s="133"/>
      <c r="BG87" s="133"/>
      <c r="BH87" s="133"/>
      <c r="BI87" s="133"/>
      <c r="BJ87" s="133">
        <v>12</v>
      </c>
      <c r="BK87" s="133"/>
      <c r="BL87" s="133"/>
      <c r="BM87" s="133"/>
      <c r="BN87" s="133"/>
      <c r="BO87" s="133"/>
      <c r="BP87" s="133"/>
      <c r="BQ87" s="191" t="s">
        <v>54</v>
      </c>
      <c r="BR87" s="26" t="s">
        <v>44</v>
      </c>
      <c r="BS87" s="26"/>
      <c r="BT87" s="201" t="s">
        <v>43</v>
      </c>
      <c r="BU87" s="201" t="s">
        <v>53</v>
      </c>
      <c r="BV87" s="201" t="s">
        <v>42</v>
      </c>
      <c r="BW87" s="201" t="s">
        <v>309</v>
      </c>
      <c r="BX87" s="26" t="s">
        <v>309</v>
      </c>
      <c r="BY87" s="133"/>
      <c r="BZ87" s="133"/>
      <c r="CA87" s="133"/>
      <c r="CB87" s="191" t="s">
        <v>39</v>
      </c>
      <c r="CC87" s="191" t="s">
        <v>39</v>
      </c>
      <c r="CD87" s="218"/>
      <c r="CE87" s="41"/>
      <c r="CF87" s="153" t="s">
        <v>591</v>
      </c>
      <c r="CG87" s="218"/>
      <c r="CH87" s="171"/>
      <c r="CI87" s="224"/>
      <c r="CJ87" s="133"/>
      <c r="CK87" s="133"/>
      <c r="CL87" s="133"/>
    </row>
    <row r="88" spans="1:90" ht="14.25" customHeight="1">
      <c r="A88" s="256">
        <v>26</v>
      </c>
      <c r="B88" s="133">
        <f>B87+1</f>
        <v>86</v>
      </c>
      <c r="C88" s="133" t="s">
        <v>39</v>
      </c>
      <c r="D88" s="110">
        <v>3</v>
      </c>
      <c r="E88" s="110">
        <v>13.12</v>
      </c>
      <c r="F88" s="110">
        <v>13.62</v>
      </c>
      <c r="G88" s="110"/>
      <c r="H88" s="46">
        <v>6</v>
      </c>
      <c r="I88" s="46">
        <v>7</v>
      </c>
      <c r="J88" s="188">
        <v>10</v>
      </c>
      <c r="K88" s="153"/>
      <c r="L88" s="153">
        <v>9</v>
      </c>
      <c r="M88" s="153">
        <v>9</v>
      </c>
      <c r="N88" s="153">
        <v>167</v>
      </c>
      <c r="O88" s="133">
        <v>8.5</v>
      </c>
      <c r="P88" s="133">
        <v>10</v>
      </c>
      <c r="Q88" s="133"/>
      <c r="R88" s="133"/>
      <c r="S88" s="133"/>
      <c r="T88" s="46">
        <v>116.5</v>
      </c>
      <c r="U88" s="46">
        <v>33</v>
      </c>
      <c r="V88" s="188">
        <v>31.5</v>
      </c>
      <c r="W88" s="46"/>
      <c r="X88" s="153">
        <v>31</v>
      </c>
      <c r="Y88" s="153">
        <v>31</v>
      </c>
      <c r="Z88" s="153"/>
      <c r="AA88" s="133">
        <v>47.7</v>
      </c>
      <c r="AB88" s="133">
        <v>91</v>
      </c>
      <c r="AC88" s="133"/>
      <c r="AD88" s="133"/>
      <c r="AE88" s="133"/>
      <c r="AF88" s="46" t="s">
        <v>39</v>
      </c>
      <c r="AG88" s="46" t="s">
        <v>39</v>
      </c>
      <c r="AH88" s="46"/>
      <c r="AI88" s="188"/>
      <c r="AJ88" s="46"/>
      <c r="AK88" s="46"/>
      <c r="AL88" s="46"/>
      <c r="AM88" s="133"/>
      <c r="AN88" s="133"/>
      <c r="AO88" s="133"/>
      <c r="AP88" s="133"/>
      <c r="AQ88" s="133"/>
      <c r="AR88" s="133"/>
      <c r="AS88" s="46"/>
      <c r="AT88" s="46"/>
      <c r="AU88" s="46"/>
      <c r="AV88" s="46"/>
      <c r="AW88" s="188">
        <v>10</v>
      </c>
      <c r="AX88" s="188">
        <v>8</v>
      </c>
      <c r="AY88" s="153">
        <v>6</v>
      </c>
      <c r="AZ88" s="153">
        <v>5</v>
      </c>
      <c r="BA88" s="153"/>
      <c r="BB88" s="153"/>
      <c r="BC88" s="153"/>
      <c r="BD88" s="153"/>
      <c r="BE88" s="133"/>
      <c r="BF88" s="133"/>
      <c r="BG88" s="133">
        <v>14</v>
      </c>
      <c r="BH88" s="133">
        <v>6</v>
      </c>
      <c r="BI88" s="133">
        <v>13</v>
      </c>
      <c r="BJ88" s="133">
        <v>18</v>
      </c>
      <c r="BK88" s="133"/>
      <c r="BL88" s="133"/>
      <c r="BM88" s="133"/>
      <c r="BN88" s="133"/>
      <c r="BO88" s="133"/>
      <c r="BP88" s="133"/>
      <c r="BQ88" s="191" t="s">
        <v>42</v>
      </c>
      <c r="BR88" s="26"/>
      <c r="BS88" s="26"/>
      <c r="BT88" s="201" t="s">
        <v>43</v>
      </c>
      <c r="BU88" s="201" t="s">
        <v>43</v>
      </c>
      <c r="BV88" s="201"/>
      <c r="BW88" s="201" t="s">
        <v>309</v>
      </c>
      <c r="BX88" s="26" t="s">
        <v>309</v>
      </c>
      <c r="BY88" s="133"/>
      <c r="BZ88" s="133"/>
      <c r="CA88" s="133"/>
      <c r="CB88" s="191" t="s">
        <v>39</v>
      </c>
      <c r="CC88" s="191" t="s">
        <v>39</v>
      </c>
      <c r="CD88" s="218"/>
      <c r="CE88" s="41"/>
      <c r="CF88" s="153" t="s">
        <v>196</v>
      </c>
      <c r="CG88" s="218"/>
      <c r="CH88" s="171"/>
      <c r="CI88" s="224"/>
      <c r="CJ88" s="133"/>
      <c r="CK88" s="133"/>
      <c r="CL88" s="133"/>
    </row>
    <row r="89" spans="1:90" ht="14.25" customHeight="1">
      <c r="A89" s="256">
        <v>26</v>
      </c>
      <c r="B89" s="133">
        <f>B88+1</f>
        <v>87</v>
      </c>
      <c r="C89" s="256"/>
      <c r="D89" s="110">
        <v>3</v>
      </c>
      <c r="E89" s="110" t="s">
        <v>650</v>
      </c>
      <c r="F89" s="110" t="s">
        <v>650</v>
      </c>
      <c r="G89" s="110"/>
      <c r="H89" s="46"/>
      <c r="I89" s="46"/>
      <c r="J89" s="188">
        <v>165</v>
      </c>
      <c r="K89" s="153"/>
      <c r="L89" s="153">
        <v>23</v>
      </c>
      <c r="M89" s="153">
        <v>23</v>
      </c>
      <c r="N89" s="153"/>
      <c r="O89" s="256">
        <v>33</v>
      </c>
      <c r="P89" s="256"/>
      <c r="Q89" s="256"/>
      <c r="R89" s="256"/>
      <c r="S89" s="256"/>
      <c r="T89" s="46"/>
      <c r="U89" s="46"/>
      <c r="V89" s="188">
        <v>5</v>
      </c>
      <c r="W89" s="46"/>
      <c r="X89" s="153">
        <v>112</v>
      </c>
      <c r="Y89" s="153">
        <v>112</v>
      </c>
      <c r="Z89" s="153"/>
      <c r="AA89" s="256"/>
      <c r="AB89" s="256"/>
      <c r="AC89" s="256"/>
      <c r="AD89" s="256"/>
      <c r="AE89" s="256"/>
      <c r="AF89" s="46"/>
      <c r="AG89" s="46"/>
      <c r="AH89" s="46">
        <v>12</v>
      </c>
      <c r="AI89" s="188">
        <v>12</v>
      </c>
      <c r="AJ89" s="46"/>
      <c r="AK89" s="46"/>
      <c r="AL89" s="46"/>
      <c r="AM89" s="256">
        <v>24</v>
      </c>
      <c r="AN89" s="256"/>
      <c r="AO89" s="256"/>
      <c r="AP89" s="256"/>
      <c r="AQ89" s="256"/>
      <c r="AR89" s="256"/>
      <c r="AS89" s="46"/>
      <c r="AT89" s="46"/>
      <c r="AU89" s="46"/>
      <c r="AV89" s="46"/>
      <c r="AW89" s="188">
        <v>39.5</v>
      </c>
      <c r="AX89" s="188">
        <v>25.5</v>
      </c>
      <c r="AY89" s="153"/>
      <c r="AZ89" s="153"/>
      <c r="BA89" s="153"/>
      <c r="BB89" s="153"/>
      <c r="BC89" s="153"/>
      <c r="BD89" s="153"/>
      <c r="BE89" s="256"/>
      <c r="BF89" s="256"/>
      <c r="BG89" s="256"/>
      <c r="BH89" s="256"/>
      <c r="BI89" s="256"/>
      <c r="BJ89" s="256"/>
      <c r="BK89" s="256"/>
      <c r="BL89" s="256"/>
      <c r="BM89" s="256"/>
      <c r="BN89" s="256"/>
      <c r="BO89" s="256"/>
      <c r="BP89" s="256"/>
      <c r="BQ89" s="26"/>
      <c r="BR89" s="26"/>
      <c r="BS89" s="26"/>
      <c r="BT89" s="201" t="s">
        <v>43</v>
      </c>
      <c r="BU89" s="201" t="s">
        <v>44</v>
      </c>
      <c r="BV89" s="201"/>
      <c r="BW89" s="201" t="s">
        <v>309</v>
      </c>
      <c r="BX89" s="26"/>
      <c r="BY89" s="256"/>
      <c r="BZ89" s="256"/>
      <c r="CA89" s="29"/>
      <c r="CB89" s="33"/>
      <c r="CC89" s="33"/>
      <c r="CD89" s="78"/>
      <c r="CE89" s="38"/>
      <c r="CF89" s="153" t="s">
        <v>202</v>
      </c>
      <c r="CG89" s="104"/>
      <c r="CH89" s="78"/>
      <c r="CI89" s="221"/>
      <c r="CJ89" s="256"/>
      <c r="CK89" s="256"/>
      <c r="CL89" s="256"/>
    </row>
    <row r="90" spans="1:90" ht="14.25" customHeight="1">
      <c r="A90" s="256">
        <v>26</v>
      </c>
      <c r="B90" s="133">
        <f>B89+1</f>
        <v>88</v>
      </c>
      <c r="C90" s="133"/>
      <c r="D90" s="110" t="s">
        <v>650</v>
      </c>
      <c r="E90" s="110">
        <v>12.58</v>
      </c>
      <c r="F90" s="110">
        <v>14.6</v>
      </c>
      <c r="G90" s="110"/>
      <c r="H90" s="110"/>
      <c r="I90" s="110"/>
      <c r="J90" s="110"/>
      <c r="K90" s="110"/>
      <c r="L90" s="110"/>
      <c r="M90" s="110"/>
      <c r="N90" s="110"/>
      <c r="O90" s="133"/>
      <c r="P90" s="133"/>
      <c r="Q90" s="133"/>
      <c r="R90" s="133"/>
      <c r="S90" s="133"/>
      <c r="T90" s="46"/>
      <c r="U90" s="46"/>
      <c r="V90" s="46"/>
      <c r="W90" s="46"/>
      <c r="X90" s="46"/>
      <c r="Y90" s="46"/>
      <c r="Z90" s="46"/>
      <c r="AA90" s="133"/>
      <c r="AB90" s="133"/>
      <c r="AC90" s="133"/>
      <c r="AD90" s="133"/>
      <c r="AE90" s="133"/>
      <c r="AF90" s="46"/>
      <c r="AG90" s="46"/>
      <c r="AH90" s="46"/>
      <c r="AI90" s="46"/>
      <c r="AJ90" s="46"/>
      <c r="AK90" s="46"/>
      <c r="AL90" s="46"/>
      <c r="AM90" s="133"/>
      <c r="AN90" s="133"/>
      <c r="AO90" s="133"/>
      <c r="AP90" s="133"/>
      <c r="AQ90" s="133"/>
      <c r="AR90" s="133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133"/>
      <c r="BF90" s="133"/>
      <c r="BG90" s="133"/>
      <c r="BH90" s="133"/>
      <c r="BI90" s="133"/>
      <c r="BJ90" s="133"/>
      <c r="BK90" s="133"/>
      <c r="BL90" s="133"/>
      <c r="BM90" s="133"/>
      <c r="BN90" s="133"/>
      <c r="BO90" s="133"/>
      <c r="BP90" s="133"/>
      <c r="BQ90" s="26"/>
      <c r="BR90" s="26"/>
      <c r="BS90" s="26"/>
      <c r="BT90" s="26"/>
      <c r="BU90" s="26"/>
      <c r="BV90" s="26"/>
      <c r="BW90" s="201" t="s">
        <v>44</v>
      </c>
      <c r="BX90" s="26"/>
      <c r="BY90" s="133"/>
      <c r="BZ90" s="133"/>
      <c r="CA90" s="133"/>
      <c r="CB90" s="98"/>
      <c r="CC90" s="98"/>
      <c r="CD90" s="98"/>
      <c r="CE90" s="98"/>
      <c r="CF90" s="98"/>
      <c r="CG90" s="98"/>
      <c r="CH90" s="98"/>
      <c r="CI90" s="133"/>
      <c r="CJ90" s="133"/>
      <c r="CK90" s="133"/>
      <c r="CL90" s="133"/>
    </row>
  </sheetData>
  <mergeCells count="10">
    <mergeCell ref="F1:F2"/>
    <mergeCell ref="O1:R1"/>
    <mergeCell ref="AA1:AD1"/>
    <mergeCell ref="AM1:AP1"/>
    <mergeCell ref="BG1:BN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00"/>
  <sheetViews>
    <sheetView workbookViewId="0"/>
  </sheetViews>
  <sheetFormatPr baseColWidth="10" defaultColWidth="17.1640625" defaultRowHeight="12.75" customHeight="1" x14ac:dyDescent="0"/>
  <cols>
    <col min="1" max="1" width="2.5" customWidth="1"/>
    <col min="2" max="2" width="3.5" customWidth="1"/>
    <col min="3" max="3" width="15.1640625" customWidth="1"/>
    <col min="4" max="4" width="7.33203125" customWidth="1"/>
    <col min="5" max="6" width="4.5" customWidth="1"/>
    <col min="7" max="7" width="5.5" customWidth="1"/>
    <col min="8" max="8" width="6.6640625" customWidth="1"/>
    <col min="9" max="9" width="8" customWidth="1"/>
    <col min="10" max="10" width="6.33203125" customWidth="1"/>
    <col min="11" max="11" width="5.6640625" customWidth="1"/>
    <col min="12" max="12" width="5.33203125" customWidth="1"/>
    <col min="13" max="13" width="5.5" customWidth="1"/>
    <col min="14" max="14" width="5.83203125" customWidth="1"/>
    <col min="15" max="15" width="4.5" customWidth="1"/>
    <col min="16" max="16" width="4.33203125" customWidth="1"/>
    <col min="17" max="17" width="4.5" customWidth="1"/>
    <col min="18" max="18" width="4.33203125" customWidth="1"/>
    <col min="19" max="19" width="5.1640625" customWidth="1"/>
    <col min="20" max="20" width="4.83203125" customWidth="1"/>
    <col min="21" max="22" width="5.5" customWidth="1"/>
    <col min="23" max="23" width="6.5" customWidth="1"/>
    <col min="24" max="24" width="7.33203125" customWidth="1"/>
    <col min="25" max="25" width="6.5" customWidth="1"/>
    <col min="26" max="26" width="5.5" customWidth="1"/>
    <col min="27" max="27" width="4.83203125" customWidth="1"/>
    <col min="28" max="28" width="4.5" customWidth="1"/>
    <col min="29" max="29" width="5.6640625" customWidth="1"/>
    <col min="30" max="30" width="4.5" customWidth="1"/>
    <col min="31" max="31" width="6.33203125" customWidth="1"/>
    <col min="32" max="32" width="5.5" customWidth="1"/>
    <col min="33" max="33" width="5.1640625" customWidth="1"/>
    <col min="34" max="34" width="5.5" customWidth="1"/>
    <col min="35" max="35" width="5.1640625" customWidth="1"/>
    <col min="36" max="37" width="5.6640625" customWidth="1"/>
    <col min="38" max="38" width="6.83203125" customWidth="1"/>
    <col min="39" max="39" width="7.5" customWidth="1"/>
    <col min="40" max="40" width="7" customWidth="1"/>
    <col min="41" max="41" width="6.6640625" customWidth="1"/>
    <col min="42" max="42" width="6.83203125" customWidth="1"/>
    <col min="43" max="43" width="8.6640625" customWidth="1"/>
    <col min="44" max="44" width="10.5" customWidth="1"/>
    <col min="45" max="45" width="11.6640625" customWidth="1"/>
    <col min="46" max="46" width="10.83203125" customWidth="1"/>
    <col min="47" max="47" width="10.6640625" customWidth="1"/>
    <col min="48" max="48" width="11.1640625" customWidth="1"/>
    <col min="49" max="49" width="11.33203125" customWidth="1"/>
    <col min="50" max="50" width="11.5" customWidth="1"/>
    <col min="51" max="51" width="10.33203125" customWidth="1"/>
    <col min="52" max="52" width="10.5" customWidth="1"/>
    <col min="53" max="53" width="11.6640625" customWidth="1"/>
    <col min="54" max="55" width="11.33203125" customWidth="1"/>
    <col min="56" max="56" width="11" customWidth="1"/>
    <col min="57" max="58" width="10.83203125" customWidth="1"/>
    <col min="59" max="59" width="10" customWidth="1"/>
    <col min="60" max="60" width="10.6640625" customWidth="1"/>
    <col min="61" max="61" width="9.83203125" customWidth="1"/>
    <col min="62" max="62" width="10.6640625" customWidth="1"/>
    <col min="63" max="63" width="11.5" customWidth="1"/>
    <col min="64" max="64" width="10.83203125" customWidth="1"/>
    <col min="65" max="65" width="9.83203125" customWidth="1"/>
    <col min="66" max="66" width="10.83203125" customWidth="1"/>
    <col min="67" max="68" width="5.83203125" customWidth="1"/>
    <col min="69" max="69" width="5.6640625" customWidth="1"/>
    <col min="70" max="70" width="6" customWidth="1"/>
    <col min="73" max="73" width="6.33203125" customWidth="1"/>
    <col min="75" max="75" width="7" customWidth="1"/>
    <col min="76" max="76" width="6.6640625" customWidth="1"/>
    <col min="77" max="77" width="5.83203125" customWidth="1"/>
    <col min="78" max="78" width="6.6640625" customWidth="1"/>
    <col min="79" max="79" width="5.6640625" customWidth="1"/>
    <col min="80" max="81" width="6.5" customWidth="1"/>
    <col min="82" max="82" width="42.83203125" customWidth="1"/>
    <col min="83" max="83" width="6.83203125" customWidth="1"/>
    <col min="84" max="84" width="25.5" customWidth="1"/>
    <col min="85" max="85" width="6.5" customWidth="1"/>
    <col min="86" max="86" width="14.33203125" customWidth="1"/>
    <col min="87" max="87" width="6.6640625" customWidth="1"/>
    <col min="88" max="88" width="9" customWidth="1"/>
    <col min="89" max="89" width="6.1640625" customWidth="1"/>
    <col min="90" max="90" width="8.5" customWidth="1"/>
  </cols>
  <sheetData>
    <row r="1" spans="1:90" ht="12" customHeight="1">
      <c r="A1" s="290" t="s">
        <v>0</v>
      </c>
      <c r="B1" s="290" t="s">
        <v>1</v>
      </c>
      <c r="C1" s="292" t="s">
        <v>2</v>
      </c>
      <c r="D1" s="290" t="s">
        <v>3</v>
      </c>
      <c r="E1" s="290" t="s">
        <v>4</v>
      </c>
      <c r="F1" s="290" t="s">
        <v>5</v>
      </c>
      <c r="G1" s="164"/>
      <c r="H1" s="164"/>
      <c r="I1" s="164"/>
      <c r="J1" s="164"/>
      <c r="K1" s="164"/>
      <c r="L1" s="164"/>
      <c r="M1" s="164"/>
      <c r="N1" s="164"/>
      <c r="O1" s="292" t="s">
        <v>6</v>
      </c>
      <c r="P1" s="297"/>
      <c r="Q1" s="297"/>
      <c r="R1" s="298"/>
      <c r="S1" s="118"/>
      <c r="T1" s="33"/>
      <c r="U1" s="33"/>
      <c r="V1" s="33"/>
      <c r="W1" s="33"/>
      <c r="X1" s="33"/>
      <c r="Y1" s="33"/>
      <c r="Z1" s="148"/>
      <c r="AA1" s="292" t="s">
        <v>7</v>
      </c>
      <c r="AB1" s="297"/>
      <c r="AC1" s="297"/>
      <c r="AD1" s="298"/>
      <c r="AE1" s="118"/>
      <c r="AF1" s="33"/>
      <c r="AG1" s="33"/>
      <c r="AH1" s="33"/>
      <c r="AI1" s="33"/>
      <c r="AJ1" s="33"/>
      <c r="AK1" s="33"/>
      <c r="AL1" s="148"/>
      <c r="AM1" s="292" t="s">
        <v>191</v>
      </c>
      <c r="AN1" s="297"/>
      <c r="AO1" s="297"/>
      <c r="AP1" s="298"/>
      <c r="AQ1" s="118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148"/>
      <c r="BG1" s="292" t="s">
        <v>192</v>
      </c>
      <c r="BH1" s="298"/>
      <c r="BI1" s="292"/>
      <c r="BJ1" s="297"/>
      <c r="BK1" s="297"/>
      <c r="BL1" s="298"/>
      <c r="BM1" s="292"/>
      <c r="BN1" s="298"/>
      <c r="BO1" s="118"/>
      <c r="BP1" s="33"/>
      <c r="BQ1" s="33"/>
      <c r="BR1" s="33"/>
      <c r="BS1" s="33"/>
      <c r="BT1" s="33"/>
      <c r="BU1" s="33"/>
      <c r="BV1" s="148"/>
      <c r="BW1" s="51" t="s">
        <v>314</v>
      </c>
      <c r="BX1" s="51" t="s">
        <v>314</v>
      </c>
      <c r="BY1" s="51"/>
      <c r="BZ1" s="51" t="s">
        <v>10</v>
      </c>
      <c r="CA1" s="51"/>
      <c r="CB1" s="51"/>
      <c r="CC1" s="51"/>
      <c r="CD1" s="51"/>
      <c r="CE1" s="51"/>
      <c r="CF1" s="51"/>
      <c r="CG1" s="51"/>
      <c r="CH1" s="51"/>
      <c r="CI1" s="51" t="s">
        <v>11</v>
      </c>
      <c r="CJ1" s="51" t="s">
        <v>11</v>
      </c>
      <c r="CK1" s="51"/>
      <c r="CL1" s="51" t="s">
        <v>11</v>
      </c>
    </row>
    <row r="2" spans="1:90" ht="12" customHeight="1">
      <c r="A2" s="291"/>
      <c r="B2" s="291"/>
      <c r="C2" s="291"/>
      <c r="D2" s="291"/>
      <c r="E2" s="291"/>
      <c r="F2" s="291"/>
      <c r="G2" s="178">
        <v>2001</v>
      </c>
      <c r="H2" s="178">
        <v>2002</v>
      </c>
      <c r="I2" s="178">
        <v>2003</v>
      </c>
      <c r="J2" s="251">
        <v>2004</v>
      </c>
      <c r="K2" s="178">
        <v>2005</v>
      </c>
      <c r="L2" s="178">
        <v>2006</v>
      </c>
      <c r="M2" s="251">
        <v>2007</v>
      </c>
      <c r="N2" s="105">
        <v>2008</v>
      </c>
      <c r="O2" s="51">
        <v>2009</v>
      </c>
      <c r="P2" s="51">
        <v>2010</v>
      </c>
      <c r="Q2" s="51">
        <v>2011</v>
      </c>
      <c r="R2" s="51">
        <v>2012</v>
      </c>
      <c r="S2" s="51">
        <v>2001</v>
      </c>
      <c r="T2" s="51">
        <v>2002</v>
      </c>
      <c r="U2" s="51">
        <v>2003</v>
      </c>
      <c r="V2" s="51">
        <v>2004</v>
      </c>
      <c r="W2" s="51">
        <v>2005</v>
      </c>
      <c r="X2" s="51">
        <v>2006</v>
      </c>
      <c r="Y2" s="51">
        <v>2007</v>
      </c>
      <c r="Z2" s="51">
        <v>2008</v>
      </c>
      <c r="AA2" s="51">
        <v>2009</v>
      </c>
      <c r="AB2" s="51">
        <v>2010</v>
      </c>
      <c r="AC2" s="51">
        <v>2011</v>
      </c>
      <c r="AD2" s="51">
        <v>2012</v>
      </c>
      <c r="AE2" s="51">
        <v>2001</v>
      </c>
      <c r="AF2" s="51">
        <v>2002</v>
      </c>
      <c r="AG2" s="51">
        <v>2003</v>
      </c>
      <c r="AH2" s="51">
        <v>2004</v>
      </c>
      <c r="AI2" s="51">
        <v>2005</v>
      </c>
      <c r="AJ2" s="51">
        <v>2006</v>
      </c>
      <c r="AK2" s="51">
        <v>2007</v>
      </c>
      <c r="AL2" s="51">
        <v>2008</v>
      </c>
      <c r="AM2" s="51">
        <v>2009</v>
      </c>
      <c r="AN2" s="51">
        <v>2010</v>
      </c>
      <c r="AO2" s="51">
        <v>2011</v>
      </c>
      <c r="AP2" s="51">
        <v>2012</v>
      </c>
      <c r="AQ2" s="51" t="s">
        <v>12</v>
      </c>
      <c r="AR2" s="51" t="s">
        <v>13</v>
      </c>
      <c r="AS2" s="51" t="s">
        <v>14</v>
      </c>
      <c r="AT2" s="51" t="s">
        <v>15</v>
      </c>
      <c r="AU2" s="51" t="s">
        <v>16</v>
      </c>
      <c r="AV2" s="51" t="s">
        <v>17</v>
      </c>
      <c r="AW2" s="51" t="s">
        <v>19</v>
      </c>
      <c r="AX2" s="51" t="s">
        <v>18</v>
      </c>
      <c r="AY2" s="51" t="s">
        <v>20</v>
      </c>
      <c r="AZ2" s="51" t="s">
        <v>21</v>
      </c>
      <c r="BA2" s="51" t="s">
        <v>22</v>
      </c>
      <c r="BB2" s="51" t="s">
        <v>23</v>
      </c>
      <c r="BC2" s="51" t="s">
        <v>24</v>
      </c>
      <c r="BD2" s="51" t="s">
        <v>25</v>
      </c>
      <c r="BE2" s="51" t="s">
        <v>26</v>
      </c>
      <c r="BF2" s="51" t="s">
        <v>27</v>
      </c>
      <c r="BG2" s="51" t="s">
        <v>28</v>
      </c>
      <c r="BH2" s="51" t="s">
        <v>29</v>
      </c>
      <c r="BI2" s="51" t="s">
        <v>30</v>
      </c>
      <c r="BJ2" s="51" t="s">
        <v>31</v>
      </c>
      <c r="BK2" s="51" t="s">
        <v>290</v>
      </c>
      <c r="BL2" s="51" t="s">
        <v>291</v>
      </c>
      <c r="BM2" s="51" t="s">
        <v>32</v>
      </c>
      <c r="BN2" s="51" t="s">
        <v>33</v>
      </c>
      <c r="BO2" s="51">
        <v>2001</v>
      </c>
      <c r="BP2" s="51">
        <v>2002</v>
      </c>
      <c r="BQ2" s="51">
        <v>2003</v>
      </c>
      <c r="BR2" s="51">
        <v>2004</v>
      </c>
      <c r="BS2" s="51">
        <v>2005</v>
      </c>
      <c r="BT2" s="51">
        <v>2006</v>
      </c>
      <c r="BU2" s="122">
        <v>2007</v>
      </c>
      <c r="BV2" s="51">
        <v>2008</v>
      </c>
      <c r="BW2" s="51">
        <v>2009</v>
      </c>
      <c r="BX2" s="51">
        <v>2010</v>
      </c>
      <c r="BY2" s="51">
        <v>2011</v>
      </c>
      <c r="BZ2" s="51">
        <v>2012</v>
      </c>
      <c r="CA2" s="51">
        <v>2001</v>
      </c>
      <c r="CB2" s="51">
        <v>2002</v>
      </c>
      <c r="CC2" s="51">
        <v>2003</v>
      </c>
      <c r="CD2" s="51">
        <v>2004</v>
      </c>
      <c r="CE2" s="51">
        <v>2005</v>
      </c>
      <c r="CF2" s="51">
        <v>2006</v>
      </c>
      <c r="CG2" s="51">
        <v>2007</v>
      </c>
      <c r="CH2" s="122">
        <v>2008</v>
      </c>
      <c r="CI2" s="51">
        <v>2009</v>
      </c>
      <c r="CJ2" s="51">
        <v>2010</v>
      </c>
      <c r="CK2" s="51">
        <v>2011</v>
      </c>
      <c r="CL2" s="51">
        <v>2012</v>
      </c>
    </row>
    <row r="3" spans="1:90" ht="14.25" customHeight="1">
      <c r="A3" s="256">
        <v>27</v>
      </c>
      <c r="B3" s="256">
        <v>1</v>
      </c>
      <c r="C3" s="256" t="s">
        <v>324</v>
      </c>
      <c r="D3" s="110">
        <v>2</v>
      </c>
      <c r="E3" s="257">
        <v>17.100000000000001</v>
      </c>
      <c r="F3" s="257">
        <v>3.26</v>
      </c>
      <c r="G3" s="110"/>
      <c r="H3" s="110"/>
      <c r="I3" s="46">
        <v>32</v>
      </c>
      <c r="J3" s="281"/>
      <c r="K3" s="46"/>
      <c r="L3" s="46">
        <v>41</v>
      </c>
      <c r="M3" s="281"/>
      <c r="N3" s="153">
        <v>44</v>
      </c>
      <c r="O3" s="46">
        <v>48</v>
      </c>
      <c r="P3" s="193" t="s">
        <v>231</v>
      </c>
      <c r="Q3" s="193"/>
      <c r="R3" s="193"/>
      <c r="S3" s="256"/>
      <c r="T3" s="256"/>
      <c r="U3" s="46">
        <v>194</v>
      </c>
      <c r="V3" s="256"/>
      <c r="W3" s="256"/>
      <c r="X3" s="46">
        <v>188</v>
      </c>
      <c r="Y3" s="256"/>
      <c r="Z3" s="153">
        <v>188</v>
      </c>
      <c r="AA3" s="256">
        <v>35</v>
      </c>
      <c r="AB3" s="193" t="s">
        <v>175</v>
      </c>
      <c r="AC3" s="193"/>
      <c r="AD3" s="193"/>
      <c r="AE3" s="256"/>
      <c r="AF3" s="256"/>
      <c r="AG3" s="256"/>
      <c r="AH3" s="256"/>
      <c r="AI3" s="256"/>
      <c r="AJ3" s="26">
        <v>19</v>
      </c>
      <c r="AK3" s="256"/>
      <c r="AL3" s="201">
        <v>39</v>
      </c>
      <c r="AM3" s="256">
        <v>19</v>
      </c>
      <c r="AN3" s="193"/>
      <c r="AO3" s="193"/>
      <c r="AP3" s="193"/>
      <c r="AQ3" s="256"/>
      <c r="AR3" s="256"/>
      <c r="AS3" s="256"/>
      <c r="AT3" s="256"/>
      <c r="AU3" s="46">
        <v>38</v>
      </c>
      <c r="AV3" s="46">
        <v>36</v>
      </c>
      <c r="AW3" s="256"/>
      <c r="AX3" s="256"/>
      <c r="AY3" s="256"/>
      <c r="AZ3" s="256"/>
      <c r="BA3" s="46">
        <v>76</v>
      </c>
      <c r="BB3" s="46">
        <v>47</v>
      </c>
      <c r="BC3" s="256"/>
      <c r="BD3" s="256"/>
      <c r="BE3" s="153"/>
      <c r="BF3" s="153"/>
      <c r="BG3" s="256">
        <v>13</v>
      </c>
      <c r="BH3" s="256">
        <v>21</v>
      </c>
      <c r="BI3" s="193" t="s">
        <v>90</v>
      </c>
      <c r="BJ3" s="193" t="s">
        <v>165</v>
      </c>
      <c r="BK3" s="193"/>
      <c r="BL3" s="193"/>
      <c r="BM3" s="193"/>
      <c r="BN3" s="193"/>
      <c r="BO3" s="256"/>
      <c r="BP3" s="256"/>
      <c r="BQ3" s="256"/>
      <c r="BR3" s="256"/>
      <c r="BS3" s="116" t="s">
        <v>42</v>
      </c>
      <c r="BT3" s="153" t="s">
        <v>42</v>
      </c>
      <c r="BU3" s="281"/>
      <c r="BV3" s="201" t="s">
        <v>105</v>
      </c>
      <c r="BW3" s="256" t="s">
        <v>105</v>
      </c>
      <c r="BX3" s="256" t="s">
        <v>54</v>
      </c>
      <c r="BY3" s="256"/>
      <c r="BZ3" s="256"/>
      <c r="CA3" s="256"/>
      <c r="CB3" s="256"/>
      <c r="CC3" s="256"/>
      <c r="CD3" s="201"/>
      <c r="CE3" s="256"/>
      <c r="CF3" s="153" t="s">
        <v>1228</v>
      </c>
      <c r="CG3" s="256"/>
      <c r="CH3" s="21" t="s">
        <v>1229</v>
      </c>
      <c r="CI3" s="221" t="s">
        <v>1229</v>
      </c>
      <c r="CJ3" s="193" t="s">
        <v>1230</v>
      </c>
      <c r="CK3" s="256"/>
      <c r="CL3" s="256"/>
    </row>
    <row r="4" spans="1:90" ht="14.25" customHeight="1">
      <c r="A4" s="256">
        <v>27</v>
      </c>
      <c r="B4" s="256">
        <v>2</v>
      </c>
      <c r="C4" s="256" t="s">
        <v>324</v>
      </c>
      <c r="D4" s="110">
        <v>2</v>
      </c>
      <c r="E4" s="257">
        <v>15.5</v>
      </c>
      <c r="F4" s="257">
        <v>5.4</v>
      </c>
      <c r="G4" s="110"/>
      <c r="H4" s="110"/>
      <c r="I4" s="46">
        <v>31</v>
      </c>
      <c r="J4" s="281"/>
      <c r="K4" s="46"/>
      <c r="L4" s="46">
        <v>39</v>
      </c>
      <c r="M4" s="281"/>
      <c r="N4" s="153">
        <v>50</v>
      </c>
      <c r="O4" s="46">
        <v>37</v>
      </c>
      <c r="P4" s="193"/>
      <c r="Q4" s="193"/>
      <c r="R4" s="193"/>
      <c r="S4" s="256"/>
      <c r="T4" s="256"/>
      <c r="U4" s="46">
        <v>198</v>
      </c>
      <c r="V4" s="256"/>
      <c r="W4" s="256"/>
      <c r="X4" s="46" t="s">
        <v>556</v>
      </c>
      <c r="Y4" s="256"/>
      <c r="Z4" s="153">
        <v>49</v>
      </c>
      <c r="AA4" s="256">
        <v>39</v>
      </c>
      <c r="AB4" s="193"/>
      <c r="AC4" s="193"/>
      <c r="AD4" s="193"/>
      <c r="AE4" s="256"/>
      <c r="AF4" s="256"/>
      <c r="AG4" s="256"/>
      <c r="AH4" s="256"/>
      <c r="AI4" s="256"/>
      <c r="AJ4" s="26">
        <v>25</v>
      </c>
      <c r="AK4" s="256"/>
      <c r="AL4" s="201"/>
      <c r="AM4" s="256"/>
      <c r="AN4" s="193"/>
      <c r="AO4" s="193"/>
      <c r="AP4" s="193"/>
      <c r="AQ4" s="256"/>
      <c r="AR4" s="256"/>
      <c r="AS4" s="256"/>
      <c r="AT4" s="256"/>
      <c r="AU4" s="46">
        <v>79</v>
      </c>
      <c r="AV4" s="46">
        <v>67</v>
      </c>
      <c r="AW4" s="256"/>
      <c r="AX4" s="256"/>
      <c r="AY4" s="256"/>
      <c r="AZ4" s="256"/>
      <c r="BA4" s="153">
        <v>120</v>
      </c>
      <c r="BB4" s="46">
        <v>132</v>
      </c>
      <c r="BC4" s="256"/>
      <c r="BD4" s="256"/>
      <c r="BE4" s="153">
        <v>19</v>
      </c>
      <c r="BF4" s="153">
        <v>21</v>
      </c>
      <c r="BG4" s="256">
        <v>10</v>
      </c>
      <c r="BH4" s="256">
        <v>13</v>
      </c>
      <c r="BI4" s="193"/>
      <c r="BJ4" s="193"/>
      <c r="BK4" s="193"/>
      <c r="BL4" s="193"/>
      <c r="BM4" s="193"/>
      <c r="BN4" s="193"/>
      <c r="BO4" s="256"/>
      <c r="BP4" s="256"/>
      <c r="BQ4" s="256"/>
      <c r="BR4" s="256"/>
      <c r="BS4" s="116" t="s">
        <v>42</v>
      </c>
      <c r="BT4" s="153" t="s">
        <v>42</v>
      </c>
      <c r="BU4" s="281"/>
      <c r="BV4" s="201" t="s">
        <v>54</v>
      </c>
      <c r="BW4" s="256" t="s">
        <v>54</v>
      </c>
      <c r="BX4" s="256" t="s">
        <v>48</v>
      </c>
      <c r="BY4" s="256"/>
      <c r="BZ4" s="256"/>
      <c r="CA4" s="256"/>
      <c r="CB4" s="256"/>
      <c r="CC4" s="256"/>
      <c r="CD4" s="201" t="s">
        <v>565</v>
      </c>
      <c r="CE4" s="256"/>
      <c r="CF4" s="153"/>
      <c r="CG4" s="256"/>
      <c r="CH4" s="21" t="s">
        <v>1229</v>
      </c>
      <c r="CI4" s="221" t="s">
        <v>1229</v>
      </c>
      <c r="CJ4" s="193"/>
      <c r="CK4" s="256"/>
      <c r="CL4" s="256"/>
    </row>
    <row r="5" spans="1:90" ht="14.25" customHeight="1">
      <c r="A5" s="256">
        <v>27</v>
      </c>
      <c r="B5" s="133">
        <v>3</v>
      </c>
      <c r="C5" s="133" t="s">
        <v>313</v>
      </c>
      <c r="D5" s="110">
        <v>2</v>
      </c>
      <c r="E5" s="257">
        <v>12.84</v>
      </c>
      <c r="F5" s="257">
        <v>7.3</v>
      </c>
      <c r="G5" s="110"/>
      <c r="H5" s="110"/>
      <c r="I5" s="46">
        <v>45</v>
      </c>
      <c r="J5" s="281"/>
      <c r="K5" s="46"/>
      <c r="L5" s="46">
        <v>14</v>
      </c>
      <c r="M5" s="281"/>
      <c r="N5" s="153"/>
      <c r="O5" s="46">
        <v>12</v>
      </c>
      <c r="P5" s="57"/>
      <c r="Q5" s="57"/>
      <c r="R5" s="57"/>
      <c r="S5" s="133"/>
      <c r="T5" s="133"/>
      <c r="U5" s="46">
        <v>75</v>
      </c>
      <c r="V5" s="133"/>
      <c r="W5" s="133"/>
      <c r="X5" s="46">
        <v>62</v>
      </c>
      <c r="Y5" s="133"/>
      <c r="Z5" s="153"/>
      <c r="AA5" s="133">
        <v>33</v>
      </c>
      <c r="AB5" s="57"/>
      <c r="AC5" s="57"/>
      <c r="AD5" s="57"/>
      <c r="AE5" s="133"/>
      <c r="AF5" s="133"/>
      <c r="AG5" s="133"/>
      <c r="AH5" s="133"/>
      <c r="AI5" s="212"/>
      <c r="AJ5" s="18"/>
      <c r="AK5" s="133"/>
      <c r="AL5" s="201"/>
      <c r="AM5" s="133"/>
      <c r="AN5" s="57"/>
      <c r="AO5" s="57"/>
      <c r="AP5" s="57"/>
      <c r="AQ5" s="133"/>
      <c r="AR5" s="133"/>
      <c r="AS5" s="133"/>
      <c r="AT5" s="133"/>
      <c r="AU5" s="46">
        <v>82</v>
      </c>
      <c r="AV5" s="46">
        <v>54</v>
      </c>
      <c r="AW5" s="133"/>
      <c r="AX5" s="133"/>
      <c r="AY5" s="133"/>
      <c r="AZ5" s="133"/>
      <c r="BA5" s="153">
        <v>25</v>
      </c>
      <c r="BB5" s="46">
        <v>11</v>
      </c>
      <c r="BC5" s="133"/>
      <c r="BD5" s="133"/>
      <c r="BE5" s="153"/>
      <c r="BF5" s="153"/>
      <c r="BG5" s="133">
        <v>15</v>
      </c>
      <c r="BH5" s="133">
        <v>13</v>
      </c>
      <c r="BI5" s="57"/>
      <c r="BJ5" s="57"/>
      <c r="BK5" s="57"/>
      <c r="BL5" s="57"/>
      <c r="BM5" s="57"/>
      <c r="BN5" s="57"/>
      <c r="BO5" s="133"/>
      <c r="BP5" s="133"/>
      <c r="BQ5" s="133"/>
      <c r="BR5" s="133"/>
      <c r="BS5" s="116" t="s">
        <v>42</v>
      </c>
      <c r="BT5" s="153" t="s">
        <v>42</v>
      </c>
      <c r="BU5" s="281"/>
      <c r="BV5" s="201" t="s">
        <v>48</v>
      </c>
      <c r="BW5" s="133" t="s">
        <v>105</v>
      </c>
      <c r="BX5" s="133" t="s">
        <v>49</v>
      </c>
      <c r="BY5" s="133"/>
      <c r="BZ5" s="133"/>
      <c r="CA5" s="133"/>
      <c r="CB5" s="133"/>
      <c r="CC5" s="133"/>
      <c r="CD5" s="201"/>
      <c r="CE5" s="133"/>
      <c r="CF5" s="153" t="s">
        <v>1231</v>
      </c>
      <c r="CG5" s="133"/>
      <c r="CH5" s="218"/>
      <c r="CI5" s="224"/>
      <c r="CJ5" s="57"/>
      <c r="CK5" s="133"/>
      <c r="CL5" s="133"/>
    </row>
    <row r="6" spans="1:90" ht="14.25" customHeight="1">
      <c r="A6" s="256">
        <v>27</v>
      </c>
      <c r="B6" s="133">
        <v>4</v>
      </c>
      <c r="C6" s="133" t="s">
        <v>313</v>
      </c>
      <c r="D6" s="110">
        <v>2</v>
      </c>
      <c r="E6" s="257">
        <v>10.130000000000001</v>
      </c>
      <c r="F6" s="257">
        <v>10.1</v>
      </c>
      <c r="G6" s="110"/>
      <c r="H6" s="110"/>
      <c r="I6" s="46">
        <v>42</v>
      </c>
      <c r="J6" s="281"/>
      <c r="K6" s="46"/>
      <c r="L6" s="46">
        <v>10</v>
      </c>
      <c r="M6" s="281"/>
      <c r="N6" s="153"/>
      <c r="O6" s="197"/>
      <c r="P6" s="287" t="s">
        <v>205</v>
      </c>
      <c r="Q6" s="57"/>
      <c r="R6" s="57"/>
      <c r="S6" s="133"/>
      <c r="T6" s="133"/>
      <c r="U6" s="46">
        <v>101</v>
      </c>
      <c r="V6" s="133"/>
      <c r="W6" s="133"/>
      <c r="X6" s="46">
        <v>80</v>
      </c>
      <c r="Y6" s="133"/>
      <c r="Z6" s="153"/>
      <c r="AA6" s="133"/>
      <c r="AB6" s="57" t="s">
        <v>76</v>
      </c>
      <c r="AC6" s="57"/>
      <c r="AD6" s="57"/>
      <c r="AE6" s="133"/>
      <c r="AF6" s="133"/>
      <c r="AG6" s="133"/>
      <c r="AH6" s="133"/>
      <c r="AI6" s="212"/>
      <c r="AJ6" s="41"/>
      <c r="AK6" s="133"/>
      <c r="AL6" s="201"/>
      <c r="AM6" s="133"/>
      <c r="AN6" s="57"/>
      <c r="AO6" s="57"/>
      <c r="AP6" s="57"/>
      <c r="AQ6" s="133"/>
      <c r="AR6" s="133"/>
      <c r="AS6" s="133"/>
      <c r="AT6" s="133"/>
      <c r="AU6" s="46">
        <v>86</v>
      </c>
      <c r="AV6" s="46">
        <v>1</v>
      </c>
      <c r="AW6" s="133"/>
      <c r="AX6" s="133"/>
      <c r="AY6" s="133"/>
      <c r="AZ6" s="133"/>
      <c r="BA6" s="46">
        <v>3</v>
      </c>
      <c r="BB6" s="46">
        <v>2</v>
      </c>
      <c r="BC6" s="133"/>
      <c r="BD6" s="133"/>
      <c r="BE6" s="153"/>
      <c r="BF6" s="153"/>
      <c r="BG6" s="133"/>
      <c r="BH6" s="133"/>
      <c r="BI6" s="57" t="s">
        <v>265</v>
      </c>
      <c r="BJ6" s="57" t="s">
        <v>67</v>
      </c>
      <c r="BK6" s="57"/>
      <c r="BL6" s="57"/>
      <c r="BM6" s="57"/>
      <c r="BN6" s="57"/>
      <c r="BO6" s="133"/>
      <c r="BP6" s="133"/>
      <c r="BQ6" s="133"/>
      <c r="BR6" s="133"/>
      <c r="BS6" s="26" t="s">
        <v>1232</v>
      </c>
      <c r="BT6" s="153" t="s">
        <v>54</v>
      </c>
      <c r="BU6" s="281"/>
      <c r="BV6" s="201" t="s">
        <v>48</v>
      </c>
      <c r="BW6" s="133" t="s">
        <v>105</v>
      </c>
      <c r="BX6" s="133" t="s">
        <v>105</v>
      </c>
      <c r="BY6" s="133"/>
      <c r="BZ6" s="133"/>
      <c r="CA6" s="133"/>
      <c r="CB6" s="133"/>
      <c r="CC6" s="133"/>
      <c r="CD6" s="201"/>
      <c r="CE6" s="133"/>
      <c r="CF6" s="153" t="s">
        <v>247</v>
      </c>
      <c r="CG6" s="133"/>
      <c r="CH6" s="21" t="s">
        <v>607</v>
      </c>
      <c r="CI6" s="224" t="s">
        <v>607</v>
      </c>
      <c r="CJ6" s="57" t="s">
        <v>78</v>
      </c>
      <c r="CK6" s="133"/>
      <c r="CL6" s="133"/>
    </row>
    <row r="7" spans="1:90" ht="14.25" customHeight="1">
      <c r="A7" s="256">
        <v>27</v>
      </c>
      <c r="B7" s="133">
        <v>5</v>
      </c>
      <c r="C7" s="133" t="s">
        <v>96</v>
      </c>
      <c r="D7" s="110">
        <v>2</v>
      </c>
      <c r="E7" s="257">
        <v>7.78</v>
      </c>
      <c r="F7" s="257">
        <v>12.3</v>
      </c>
      <c r="G7" s="110"/>
      <c r="H7" s="110"/>
      <c r="I7" s="46">
        <v>31</v>
      </c>
      <c r="J7" s="281"/>
      <c r="K7" s="46"/>
      <c r="L7" s="118"/>
      <c r="M7" s="41"/>
      <c r="N7" s="153"/>
      <c r="O7" s="104"/>
      <c r="P7" s="287" t="s">
        <v>165</v>
      </c>
      <c r="Q7" s="57"/>
      <c r="R7" s="57"/>
      <c r="S7" s="133"/>
      <c r="T7" s="133"/>
      <c r="U7" s="46">
        <v>106</v>
      </c>
      <c r="V7" s="133"/>
      <c r="W7" s="133"/>
      <c r="X7" s="277"/>
      <c r="Y7" s="133"/>
      <c r="Z7" s="153"/>
      <c r="AA7" s="133">
        <v>39</v>
      </c>
      <c r="AB7" s="57" t="s">
        <v>40</v>
      </c>
      <c r="AC7" s="57"/>
      <c r="AD7" s="57"/>
      <c r="AE7" s="133"/>
      <c r="AF7" s="133"/>
      <c r="AG7" s="133"/>
      <c r="AH7" s="133"/>
      <c r="AI7" s="212"/>
      <c r="AJ7" s="41"/>
      <c r="AK7" s="133"/>
      <c r="AL7" s="201"/>
      <c r="AM7" s="133"/>
      <c r="AN7" s="57"/>
      <c r="AO7" s="57"/>
      <c r="AP7" s="57"/>
      <c r="AQ7" s="133"/>
      <c r="AR7" s="133"/>
      <c r="AS7" s="133"/>
      <c r="AT7" s="133"/>
      <c r="AU7" s="118"/>
      <c r="AV7" s="33"/>
      <c r="AW7" s="224"/>
      <c r="AX7" s="133"/>
      <c r="AY7" s="133"/>
      <c r="AZ7" s="212"/>
      <c r="BA7" s="33"/>
      <c r="BB7" s="148"/>
      <c r="BC7" s="133"/>
      <c r="BD7" s="133"/>
      <c r="BE7" s="153"/>
      <c r="BF7" s="153"/>
      <c r="BG7" s="133"/>
      <c r="BH7" s="133"/>
      <c r="BI7" s="57" t="s">
        <v>596</v>
      </c>
      <c r="BJ7" s="57" t="s">
        <v>227</v>
      </c>
      <c r="BK7" s="57"/>
      <c r="BL7" s="57"/>
      <c r="BM7" s="57"/>
      <c r="BN7" s="57"/>
      <c r="BO7" s="133"/>
      <c r="BP7" s="133"/>
      <c r="BQ7" s="133"/>
      <c r="BR7" s="133"/>
      <c r="BS7" s="116" t="s">
        <v>1233</v>
      </c>
      <c r="BT7" s="153" t="s">
        <v>48</v>
      </c>
      <c r="BU7" s="281"/>
      <c r="BV7" s="201"/>
      <c r="BW7" s="133" t="s">
        <v>105</v>
      </c>
      <c r="BX7" s="133" t="s">
        <v>105</v>
      </c>
      <c r="BY7" s="133"/>
      <c r="BZ7" s="133"/>
      <c r="CA7" s="133"/>
      <c r="CB7" s="133"/>
      <c r="CC7" s="133"/>
      <c r="CD7" s="201"/>
      <c r="CE7" s="133"/>
      <c r="CF7" s="153" t="s">
        <v>94</v>
      </c>
      <c r="CG7" s="133"/>
      <c r="CH7" s="218"/>
      <c r="CI7" s="224"/>
      <c r="CJ7" s="57"/>
      <c r="CK7" s="133"/>
      <c r="CL7" s="133"/>
    </row>
    <row r="8" spans="1:90" ht="14.25" customHeight="1">
      <c r="A8" s="256">
        <v>27</v>
      </c>
      <c r="B8" s="133">
        <v>6</v>
      </c>
      <c r="C8" s="133" t="s">
        <v>60</v>
      </c>
      <c r="D8" s="110">
        <v>2</v>
      </c>
      <c r="E8" s="257">
        <v>5.43</v>
      </c>
      <c r="F8" s="257">
        <v>14.8</v>
      </c>
      <c r="G8" s="110"/>
      <c r="H8" s="110"/>
      <c r="I8" s="46">
        <v>12</v>
      </c>
      <c r="J8" s="281"/>
      <c r="K8" s="46"/>
      <c r="L8" s="46">
        <v>13</v>
      </c>
      <c r="M8" s="281"/>
      <c r="N8" s="153">
        <v>15</v>
      </c>
      <c r="O8" s="46">
        <v>24</v>
      </c>
      <c r="P8" s="57" t="s">
        <v>40</v>
      </c>
      <c r="Q8" s="57"/>
      <c r="R8" s="57"/>
      <c r="S8" s="133"/>
      <c r="T8" s="133"/>
      <c r="U8" s="46">
        <v>14</v>
      </c>
      <c r="V8" s="133"/>
      <c r="W8" s="133"/>
      <c r="X8" s="46">
        <v>38</v>
      </c>
      <c r="Y8" s="133"/>
      <c r="Z8" s="153">
        <v>54</v>
      </c>
      <c r="AA8" s="133">
        <v>75</v>
      </c>
      <c r="AB8" s="57"/>
      <c r="AC8" s="57"/>
      <c r="AD8" s="57"/>
      <c r="AE8" s="133"/>
      <c r="AF8" s="133"/>
      <c r="AG8" s="133"/>
      <c r="AH8" s="133"/>
      <c r="AI8" s="212"/>
      <c r="AJ8" s="41"/>
      <c r="AK8" s="133"/>
      <c r="AL8" s="201"/>
      <c r="AM8" s="133"/>
      <c r="AN8" s="57" t="s">
        <v>174</v>
      </c>
      <c r="AO8" s="57"/>
      <c r="AP8" s="57"/>
      <c r="AQ8" s="133"/>
      <c r="AR8" s="133"/>
      <c r="AS8" s="133"/>
      <c r="AT8" s="133"/>
      <c r="AU8" s="46">
        <v>8</v>
      </c>
      <c r="AV8" s="46">
        <v>2</v>
      </c>
      <c r="AW8" s="133"/>
      <c r="AX8" s="133"/>
      <c r="AY8" s="133"/>
      <c r="AZ8" s="133"/>
      <c r="BA8" s="153">
        <v>27</v>
      </c>
      <c r="BB8" s="46">
        <v>18</v>
      </c>
      <c r="BC8" s="133"/>
      <c r="BD8" s="133"/>
      <c r="BE8" s="153">
        <v>33</v>
      </c>
      <c r="BF8" s="153">
        <v>29</v>
      </c>
      <c r="BG8" s="133">
        <v>52</v>
      </c>
      <c r="BH8" s="133">
        <v>34</v>
      </c>
      <c r="BI8" s="57" t="s">
        <v>117</v>
      </c>
      <c r="BJ8" s="57" t="s">
        <v>37</v>
      </c>
      <c r="BK8" s="57"/>
      <c r="BL8" s="57"/>
      <c r="BM8" s="57"/>
      <c r="BN8" s="57"/>
      <c r="BO8" s="133"/>
      <c r="BP8" s="133"/>
      <c r="BQ8" s="133"/>
      <c r="BR8" s="133"/>
      <c r="BS8" s="26" t="s">
        <v>1232</v>
      </c>
      <c r="BT8" s="153" t="s">
        <v>42</v>
      </c>
      <c r="BU8" s="281"/>
      <c r="BV8" s="201" t="s">
        <v>42</v>
      </c>
      <c r="BW8" s="133" t="s">
        <v>105</v>
      </c>
      <c r="BX8" s="133" t="s">
        <v>105</v>
      </c>
      <c r="BY8" s="133"/>
      <c r="BZ8" s="133"/>
      <c r="CA8" s="133"/>
      <c r="CB8" s="133"/>
      <c r="CC8" s="133"/>
      <c r="CD8" s="201"/>
      <c r="CE8" s="133"/>
      <c r="CF8" s="153" t="s">
        <v>1234</v>
      </c>
      <c r="CG8" s="133"/>
      <c r="CH8" s="218"/>
      <c r="CI8" s="224"/>
      <c r="CJ8" s="57" t="s">
        <v>78</v>
      </c>
      <c r="CK8" s="133"/>
      <c r="CL8" s="133"/>
    </row>
    <row r="9" spans="1:90" ht="14.25" customHeight="1">
      <c r="A9" s="256">
        <v>27</v>
      </c>
      <c r="B9" s="133">
        <v>7</v>
      </c>
      <c r="C9" s="133" t="s">
        <v>324</v>
      </c>
      <c r="D9" s="110">
        <v>2</v>
      </c>
      <c r="E9" s="257">
        <v>4.8099999999999996</v>
      </c>
      <c r="F9" s="257">
        <v>15.95</v>
      </c>
      <c r="G9" s="110"/>
      <c r="H9" s="110"/>
      <c r="I9" s="46" t="s">
        <v>39</v>
      </c>
      <c r="J9" s="281"/>
      <c r="K9" s="46"/>
      <c r="L9" s="197"/>
      <c r="M9" s="41"/>
      <c r="N9" s="153">
        <v>54</v>
      </c>
      <c r="O9" s="197"/>
      <c r="P9" s="287" t="s">
        <v>158</v>
      </c>
      <c r="Q9" s="57"/>
      <c r="R9" s="57"/>
      <c r="S9" s="133"/>
      <c r="T9" s="212"/>
      <c r="U9" s="199"/>
      <c r="V9" s="224"/>
      <c r="W9" s="212"/>
      <c r="X9" s="18"/>
      <c r="Y9" s="133"/>
      <c r="Z9" s="153">
        <v>34</v>
      </c>
      <c r="AA9" s="133"/>
      <c r="AB9" s="57" t="s">
        <v>63</v>
      </c>
      <c r="AC9" s="57"/>
      <c r="AD9" s="57"/>
      <c r="AE9" s="133"/>
      <c r="AF9" s="133"/>
      <c r="AG9" s="133"/>
      <c r="AH9" s="133"/>
      <c r="AI9" s="212"/>
      <c r="AJ9" s="41"/>
      <c r="AK9" s="133"/>
      <c r="AL9" s="201"/>
      <c r="AM9" s="133"/>
      <c r="AN9" s="57"/>
      <c r="AO9" s="57"/>
      <c r="AP9" s="57"/>
      <c r="AQ9" s="133"/>
      <c r="AR9" s="133"/>
      <c r="AS9" s="133"/>
      <c r="AT9" s="133"/>
      <c r="AU9" s="197"/>
      <c r="AV9" s="199"/>
      <c r="AW9" s="224"/>
      <c r="AX9" s="133"/>
      <c r="AY9" s="133"/>
      <c r="AZ9" s="212"/>
      <c r="BA9" s="199"/>
      <c r="BB9" s="18"/>
      <c r="BC9" s="133"/>
      <c r="BD9" s="133"/>
      <c r="BE9" s="153">
        <v>17</v>
      </c>
      <c r="BF9" s="153">
        <v>14</v>
      </c>
      <c r="BG9" s="133"/>
      <c r="BH9" s="133"/>
      <c r="BI9" s="57" t="s">
        <v>174</v>
      </c>
      <c r="BJ9" s="57" t="s">
        <v>88</v>
      </c>
      <c r="BK9" s="57"/>
      <c r="BL9" s="57"/>
      <c r="BM9" s="57"/>
      <c r="BN9" s="57"/>
      <c r="BO9" s="133"/>
      <c r="BP9" s="133"/>
      <c r="BQ9" s="133"/>
      <c r="BR9" s="133"/>
      <c r="BS9" s="116" t="s">
        <v>1233</v>
      </c>
      <c r="BT9" s="153" t="s">
        <v>48</v>
      </c>
      <c r="BU9" s="281"/>
      <c r="BV9" s="201" t="s">
        <v>54</v>
      </c>
      <c r="BW9" s="133" t="s">
        <v>54</v>
      </c>
      <c r="BX9" s="133" t="s">
        <v>105</v>
      </c>
      <c r="BY9" s="133"/>
      <c r="BZ9" s="133"/>
      <c r="CA9" s="133"/>
      <c r="CB9" s="133"/>
      <c r="CC9" s="133"/>
      <c r="CD9" s="201"/>
      <c r="CE9" s="133"/>
      <c r="CF9" s="153" t="s">
        <v>94</v>
      </c>
      <c r="CG9" s="133"/>
      <c r="CH9" s="218"/>
      <c r="CI9" s="224"/>
      <c r="CJ9" s="57"/>
      <c r="CK9" s="133"/>
      <c r="CL9" s="133"/>
    </row>
    <row r="10" spans="1:90" ht="14.25" customHeight="1">
      <c r="A10" s="256">
        <v>27</v>
      </c>
      <c r="B10" s="133">
        <v>8</v>
      </c>
      <c r="C10" s="133" t="s">
        <v>324</v>
      </c>
      <c r="D10" s="110">
        <v>2</v>
      </c>
      <c r="E10" s="257">
        <v>4.33</v>
      </c>
      <c r="F10" s="257">
        <v>15.8</v>
      </c>
      <c r="G10" s="110"/>
      <c r="H10" s="110"/>
      <c r="I10" s="46" t="s">
        <v>39</v>
      </c>
      <c r="J10" s="281"/>
      <c r="K10" s="46"/>
      <c r="L10" s="104"/>
      <c r="M10" s="41"/>
      <c r="N10" s="153"/>
      <c r="O10" s="104"/>
      <c r="P10" s="287" t="s">
        <v>504</v>
      </c>
      <c r="Q10" s="57"/>
      <c r="R10" s="57"/>
      <c r="S10" s="133"/>
      <c r="T10" s="212"/>
      <c r="U10" s="171"/>
      <c r="V10" s="224"/>
      <c r="W10" s="212"/>
      <c r="X10" s="38"/>
      <c r="Y10" s="133"/>
      <c r="Z10" s="153"/>
      <c r="AA10" s="133"/>
      <c r="AB10" s="57" t="s">
        <v>74</v>
      </c>
      <c r="AC10" s="57"/>
      <c r="AD10" s="57"/>
      <c r="AE10" s="133"/>
      <c r="AF10" s="133"/>
      <c r="AG10" s="133"/>
      <c r="AH10" s="133"/>
      <c r="AI10" s="212"/>
      <c r="AJ10" s="41"/>
      <c r="AK10" s="133"/>
      <c r="AL10" s="201"/>
      <c r="AM10" s="133"/>
      <c r="AN10" s="57"/>
      <c r="AO10" s="57"/>
      <c r="AP10" s="57"/>
      <c r="AQ10" s="133"/>
      <c r="AR10" s="133"/>
      <c r="AS10" s="133"/>
      <c r="AT10" s="133"/>
      <c r="AU10" s="218"/>
      <c r="AV10" s="171"/>
      <c r="AW10" s="224"/>
      <c r="AX10" s="133"/>
      <c r="AY10" s="133"/>
      <c r="AZ10" s="212"/>
      <c r="BA10" s="78"/>
      <c r="BB10" s="38"/>
      <c r="BC10" s="133"/>
      <c r="BD10" s="133"/>
      <c r="BE10" s="153"/>
      <c r="BF10" s="153"/>
      <c r="BG10" s="133"/>
      <c r="BH10" s="133"/>
      <c r="BI10" s="57" t="s">
        <v>226</v>
      </c>
      <c r="BJ10" s="57" t="s">
        <v>265</v>
      </c>
      <c r="BK10" s="57"/>
      <c r="BL10" s="57"/>
      <c r="BM10" s="57"/>
      <c r="BN10" s="57"/>
      <c r="BO10" s="133"/>
      <c r="BP10" s="133"/>
      <c r="BQ10" s="133"/>
      <c r="BR10" s="133"/>
      <c r="BS10" s="116" t="s">
        <v>39</v>
      </c>
      <c r="BT10" s="153" t="s">
        <v>48</v>
      </c>
      <c r="BU10" s="281"/>
      <c r="BV10" s="201" t="s">
        <v>48</v>
      </c>
      <c r="BW10" s="133" t="s">
        <v>105</v>
      </c>
      <c r="BX10" s="133" t="s">
        <v>105</v>
      </c>
      <c r="BY10" s="133"/>
      <c r="BZ10" s="133"/>
      <c r="CA10" s="133"/>
      <c r="CB10" s="133"/>
      <c r="CC10" s="133"/>
      <c r="CD10" s="201"/>
      <c r="CE10" s="133"/>
      <c r="CF10" s="153" t="s">
        <v>94</v>
      </c>
      <c r="CG10" s="133"/>
      <c r="CH10" s="218"/>
      <c r="CI10" s="224"/>
      <c r="CJ10" s="57" t="s">
        <v>1235</v>
      </c>
      <c r="CK10" s="133"/>
      <c r="CL10" s="133"/>
    </row>
    <row r="11" spans="1:90" ht="14.25" customHeight="1">
      <c r="A11" s="256">
        <v>27</v>
      </c>
      <c r="B11" s="256">
        <v>9</v>
      </c>
      <c r="C11" s="256" t="s">
        <v>60</v>
      </c>
      <c r="D11" s="110">
        <v>2</v>
      </c>
      <c r="E11" s="257">
        <v>3.4</v>
      </c>
      <c r="F11" s="257">
        <v>16.850000000000001</v>
      </c>
      <c r="G11" s="110"/>
      <c r="H11" s="110"/>
      <c r="I11" s="46" t="s">
        <v>39</v>
      </c>
      <c r="J11" s="281"/>
      <c r="K11" s="46"/>
      <c r="L11" s="46">
        <v>7</v>
      </c>
      <c r="M11" s="281"/>
      <c r="N11" s="153">
        <v>10</v>
      </c>
      <c r="O11" s="46">
        <v>16</v>
      </c>
      <c r="P11" s="193" t="s">
        <v>41</v>
      </c>
      <c r="Q11" s="193"/>
      <c r="R11" s="193"/>
      <c r="S11" s="256"/>
      <c r="T11" s="29"/>
      <c r="U11" s="41"/>
      <c r="V11" s="256"/>
      <c r="W11" s="256"/>
      <c r="X11" s="46">
        <v>16</v>
      </c>
      <c r="Y11" s="256"/>
      <c r="Z11" s="153">
        <v>22</v>
      </c>
      <c r="AA11" s="256">
        <v>52</v>
      </c>
      <c r="AB11" s="193" t="s">
        <v>115</v>
      </c>
      <c r="AC11" s="193"/>
      <c r="AD11" s="193"/>
      <c r="AE11" s="256"/>
      <c r="AF11" s="256"/>
      <c r="AG11" s="256"/>
      <c r="AH11" s="256"/>
      <c r="AI11" s="29"/>
      <c r="AJ11" s="41"/>
      <c r="AK11" s="256"/>
      <c r="AL11" s="201"/>
      <c r="AM11" s="256"/>
      <c r="AN11" s="193"/>
      <c r="AO11" s="193"/>
      <c r="AP11" s="193"/>
      <c r="AQ11" s="256"/>
      <c r="AR11" s="256"/>
      <c r="AS11" s="256"/>
      <c r="AT11" s="256"/>
      <c r="AU11" s="218"/>
      <c r="AV11" s="41"/>
      <c r="AW11" s="256"/>
      <c r="AX11" s="256"/>
      <c r="AY11" s="256"/>
      <c r="AZ11" s="256"/>
      <c r="BA11" s="46">
        <v>10</v>
      </c>
      <c r="BB11" s="46">
        <v>16</v>
      </c>
      <c r="BC11" s="256"/>
      <c r="BD11" s="256"/>
      <c r="BE11" s="153">
        <v>16</v>
      </c>
      <c r="BF11" s="153">
        <v>18</v>
      </c>
      <c r="BG11" s="256">
        <v>9</v>
      </c>
      <c r="BH11" s="256">
        <v>20</v>
      </c>
      <c r="BI11" s="193" t="s">
        <v>174</v>
      </c>
      <c r="BJ11" s="193" t="s">
        <v>165</v>
      </c>
      <c r="BK11" s="193"/>
      <c r="BL11" s="193"/>
      <c r="BM11" s="193"/>
      <c r="BN11" s="193"/>
      <c r="BO11" s="193"/>
      <c r="BP11" s="193"/>
      <c r="BQ11" s="193"/>
      <c r="BR11" s="193"/>
      <c r="BS11" s="116" t="s">
        <v>39</v>
      </c>
      <c r="BT11" s="153" t="s">
        <v>42</v>
      </c>
      <c r="BU11" s="281"/>
      <c r="BV11" s="201" t="s">
        <v>42</v>
      </c>
      <c r="BW11" s="193" t="s">
        <v>105</v>
      </c>
      <c r="BX11" s="256" t="s">
        <v>105</v>
      </c>
      <c r="BY11" s="256"/>
      <c r="BZ11" s="256"/>
      <c r="CA11" s="256"/>
      <c r="CB11" s="256"/>
      <c r="CC11" s="256"/>
      <c r="CD11" s="201"/>
      <c r="CE11" s="256"/>
      <c r="CF11" s="153" t="s">
        <v>209</v>
      </c>
      <c r="CG11" s="256"/>
      <c r="CH11" s="218"/>
      <c r="CI11" s="221"/>
      <c r="CJ11" s="193"/>
      <c r="CK11" s="256"/>
      <c r="CL11" s="256"/>
    </row>
    <row r="12" spans="1:90" ht="14.25" customHeight="1">
      <c r="A12" s="256">
        <v>27</v>
      </c>
      <c r="B12" s="256">
        <v>10</v>
      </c>
      <c r="C12" s="256" t="s">
        <v>324</v>
      </c>
      <c r="D12" s="110">
        <v>3</v>
      </c>
      <c r="E12" s="257">
        <v>19.510000000000002</v>
      </c>
      <c r="F12" s="257">
        <v>0.86</v>
      </c>
      <c r="G12" s="110"/>
      <c r="H12" s="110"/>
      <c r="I12" s="46" t="s">
        <v>39</v>
      </c>
      <c r="J12" s="281"/>
      <c r="K12" s="46"/>
      <c r="L12" s="118"/>
      <c r="M12" s="41"/>
      <c r="N12" s="153"/>
      <c r="O12" s="197"/>
      <c r="P12" s="161"/>
      <c r="Q12" s="193"/>
      <c r="R12" s="193"/>
      <c r="S12" s="256"/>
      <c r="T12" s="29"/>
      <c r="U12" s="171"/>
      <c r="V12" s="221"/>
      <c r="W12" s="29"/>
      <c r="X12" s="148"/>
      <c r="Y12" s="256"/>
      <c r="Z12" s="153"/>
      <c r="AA12" s="256">
        <v>28</v>
      </c>
      <c r="AB12" s="193"/>
      <c r="AC12" s="193"/>
      <c r="AD12" s="193"/>
      <c r="AE12" s="256"/>
      <c r="AF12" s="256"/>
      <c r="AG12" s="256"/>
      <c r="AH12" s="256"/>
      <c r="AI12" s="29"/>
      <c r="AJ12" s="41"/>
      <c r="AK12" s="256"/>
      <c r="AL12" s="201"/>
      <c r="AM12" s="256"/>
      <c r="AN12" s="193"/>
      <c r="AO12" s="193"/>
      <c r="AP12" s="193"/>
      <c r="AQ12" s="256"/>
      <c r="AR12" s="256"/>
      <c r="AS12" s="256"/>
      <c r="AT12" s="256"/>
      <c r="AU12" s="218"/>
      <c r="AV12" s="171"/>
      <c r="AW12" s="221"/>
      <c r="AX12" s="256"/>
      <c r="AY12" s="256"/>
      <c r="AZ12" s="29"/>
      <c r="BA12" s="33"/>
      <c r="BB12" s="148"/>
      <c r="BC12" s="256"/>
      <c r="BD12" s="256"/>
      <c r="BE12" s="153"/>
      <c r="BF12" s="153"/>
      <c r="BG12" s="256"/>
      <c r="BH12" s="256"/>
      <c r="BI12" s="193"/>
      <c r="BJ12" s="193"/>
      <c r="BK12" s="193"/>
      <c r="BL12" s="193"/>
      <c r="BM12" s="193"/>
      <c r="BN12" s="193"/>
      <c r="BO12" s="193"/>
      <c r="BP12" s="193"/>
      <c r="BQ12" s="193"/>
      <c r="BR12" s="193"/>
      <c r="BS12" s="116" t="s">
        <v>39</v>
      </c>
      <c r="BT12" s="153" t="s">
        <v>48</v>
      </c>
      <c r="BU12" s="281"/>
      <c r="BV12" s="201" t="s">
        <v>48</v>
      </c>
      <c r="BW12" s="193" t="s">
        <v>48</v>
      </c>
      <c r="BX12" s="256" t="s">
        <v>49</v>
      </c>
      <c r="BY12" s="256"/>
      <c r="BZ12" s="256"/>
      <c r="CA12" s="256"/>
      <c r="CB12" s="256"/>
      <c r="CC12" s="256"/>
      <c r="CD12" s="201"/>
      <c r="CE12" s="256"/>
      <c r="CF12" s="153" t="s">
        <v>94</v>
      </c>
      <c r="CG12" s="256"/>
      <c r="CH12" s="218"/>
      <c r="CI12" s="221"/>
      <c r="CJ12" s="193"/>
      <c r="CK12" s="256"/>
      <c r="CL12" s="256"/>
    </row>
    <row r="13" spans="1:90" ht="14.25" customHeight="1">
      <c r="A13" s="256">
        <v>27</v>
      </c>
      <c r="B13" s="256">
        <v>11</v>
      </c>
      <c r="C13" s="256" t="s">
        <v>324</v>
      </c>
      <c r="D13" s="110">
        <v>3</v>
      </c>
      <c r="E13" s="257">
        <v>16.899999999999999</v>
      </c>
      <c r="F13" s="257">
        <v>4.1500000000000004</v>
      </c>
      <c r="G13" s="110"/>
      <c r="H13" s="110"/>
      <c r="I13" s="46" t="s">
        <v>39</v>
      </c>
      <c r="J13" s="281"/>
      <c r="K13" s="46"/>
      <c r="L13" s="46">
        <v>6</v>
      </c>
      <c r="M13" s="281"/>
      <c r="N13" s="153"/>
      <c r="O13" s="104"/>
      <c r="P13" s="161" t="s">
        <v>227</v>
      </c>
      <c r="Q13" s="193"/>
      <c r="R13" s="193"/>
      <c r="S13" s="256"/>
      <c r="T13" s="29"/>
      <c r="U13" s="41"/>
      <c r="V13" s="256"/>
      <c r="W13" s="256"/>
      <c r="X13" s="46">
        <v>15</v>
      </c>
      <c r="Y13" s="256"/>
      <c r="Z13" s="153"/>
      <c r="AA13" s="256">
        <v>60</v>
      </c>
      <c r="AB13" s="193" t="s">
        <v>167</v>
      </c>
      <c r="AC13" s="193"/>
      <c r="AD13" s="193"/>
      <c r="AE13" s="256"/>
      <c r="AF13" s="256"/>
      <c r="AG13" s="256"/>
      <c r="AH13" s="256"/>
      <c r="AI13" s="29"/>
      <c r="AJ13" s="41"/>
      <c r="AK13" s="256"/>
      <c r="AL13" s="201"/>
      <c r="AM13" s="256"/>
      <c r="AN13" s="193"/>
      <c r="AO13" s="193"/>
      <c r="AP13" s="193"/>
      <c r="AQ13" s="256"/>
      <c r="AR13" s="256"/>
      <c r="AS13" s="256"/>
      <c r="AT13" s="256"/>
      <c r="AU13" s="218"/>
      <c r="AV13" s="41"/>
      <c r="AW13" s="256"/>
      <c r="AX13" s="256"/>
      <c r="AY13" s="256"/>
      <c r="AZ13" s="256"/>
      <c r="BA13" s="46">
        <v>6</v>
      </c>
      <c r="BB13" s="46">
        <v>5</v>
      </c>
      <c r="BC13" s="256"/>
      <c r="BD13" s="256"/>
      <c r="BE13" s="153"/>
      <c r="BF13" s="153"/>
      <c r="BG13" s="256"/>
      <c r="BH13" s="256"/>
      <c r="BI13" s="193" t="s">
        <v>254</v>
      </c>
      <c r="BJ13" s="193" t="s">
        <v>165</v>
      </c>
      <c r="BK13" s="193"/>
      <c r="BL13" s="193"/>
      <c r="BM13" s="193"/>
      <c r="BN13" s="193"/>
      <c r="BO13" s="193"/>
      <c r="BP13" s="193"/>
      <c r="BQ13" s="193"/>
      <c r="BR13" s="193"/>
      <c r="BS13" s="116" t="s">
        <v>39</v>
      </c>
      <c r="BT13" s="153" t="s">
        <v>42</v>
      </c>
      <c r="BU13" s="281"/>
      <c r="BV13" s="201" t="s">
        <v>48</v>
      </c>
      <c r="BW13" s="193" t="s">
        <v>48</v>
      </c>
      <c r="BX13" s="256" t="s">
        <v>105</v>
      </c>
      <c r="BY13" s="256"/>
      <c r="BZ13" s="256"/>
      <c r="CA13" s="256"/>
      <c r="CB13" s="256"/>
      <c r="CC13" s="256"/>
      <c r="CD13" s="201"/>
      <c r="CE13" s="256"/>
      <c r="CF13" s="153" t="s">
        <v>1234</v>
      </c>
      <c r="CG13" s="256"/>
      <c r="CH13" s="218"/>
      <c r="CI13" s="221"/>
      <c r="CJ13" s="193"/>
      <c r="CK13" s="256"/>
      <c r="CL13" s="256"/>
    </row>
    <row r="14" spans="1:90" ht="14.25" customHeight="1">
      <c r="A14" s="256">
        <v>27</v>
      </c>
      <c r="B14" s="256">
        <v>12</v>
      </c>
      <c r="C14" s="256" t="s">
        <v>1062</v>
      </c>
      <c r="D14" s="110">
        <v>3</v>
      </c>
      <c r="E14" s="257">
        <v>12.38</v>
      </c>
      <c r="F14" s="257">
        <v>7.82</v>
      </c>
      <c r="G14" s="110"/>
      <c r="H14" s="110"/>
      <c r="I14" s="46" t="s">
        <v>39</v>
      </c>
      <c r="J14" s="281"/>
      <c r="K14" s="46"/>
      <c r="L14" s="46">
        <v>27</v>
      </c>
      <c r="M14" s="281"/>
      <c r="N14" s="153">
        <v>55</v>
      </c>
      <c r="O14" s="46">
        <v>11</v>
      </c>
      <c r="P14" s="193"/>
      <c r="Q14" s="193"/>
      <c r="R14" s="193"/>
      <c r="S14" s="256"/>
      <c r="T14" s="29"/>
      <c r="U14" s="41"/>
      <c r="V14" s="256"/>
      <c r="W14" s="256"/>
      <c r="X14" s="46">
        <v>21</v>
      </c>
      <c r="Y14" s="256"/>
      <c r="Z14" s="153">
        <v>24</v>
      </c>
      <c r="AA14" s="256"/>
      <c r="AB14" s="193"/>
      <c r="AC14" s="193"/>
      <c r="AD14" s="193"/>
      <c r="AE14" s="256"/>
      <c r="AF14" s="256"/>
      <c r="AG14" s="256"/>
      <c r="AH14" s="256"/>
      <c r="AI14" s="29"/>
      <c r="AJ14" s="41"/>
      <c r="AK14" s="256"/>
      <c r="AL14" s="201"/>
      <c r="AM14" s="256"/>
      <c r="AN14" s="193"/>
      <c r="AO14" s="193"/>
      <c r="AP14" s="193"/>
      <c r="AQ14" s="256"/>
      <c r="AR14" s="256"/>
      <c r="AS14" s="256"/>
      <c r="AT14" s="256"/>
      <c r="AU14" s="218"/>
      <c r="AV14" s="41"/>
      <c r="AW14" s="256"/>
      <c r="AX14" s="256"/>
      <c r="AY14" s="256"/>
      <c r="AZ14" s="256"/>
      <c r="BA14" s="46">
        <v>22</v>
      </c>
      <c r="BB14" s="46">
        <v>8</v>
      </c>
      <c r="BC14" s="256"/>
      <c r="BD14" s="256"/>
      <c r="BE14" s="153">
        <v>19</v>
      </c>
      <c r="BF14" s="153">
        <v>19</v>
      </c>
      <c r="BG14" s="256">
        <v>11</v>
      </c>
      <c r="BH14" s="256">
        <v>13</v>
      </c>
      <c r="BI14" s="193"/>
      <c r="BJ14" s="193"/>
      <c r="BK14" s="193"/>
      <c r="BL14" s="193"/>
      <c r="BM14" s="193"/>
      <c r="BN14" s="193"/>
      <c r="BO14" s="256"/>
      <c r="BP14" s="256"/>
      <c r="BQ14" s="256"/>
      <c r="BR14" s="256"/>
      <c r="BS14" s="116" t="s">
        <v>39</v>
      </c>
      <c r="BT14" s="153" t="s">
        <v>42</v>
      </c>
      <c r="BU14" s="281"/>
      <c r="BV14" s="201" t="s">
        <v>42</v>
      </c>
      <c r="BW14" s="256" t="s">
        <v>105</v>
      </c>
      <c r="BX14" s="256" t="s">
        <v>48</v>
      </c>
      <c r="BY14" s="256"/>
      <c r="BZ14" s="256"/>
      <c r="CA14" s="256"/>
      <c r="CB14" s="256"/>
      <c r="CC14" s="256"/>
      <c r="CD14" s="201"/>
      <c r="CE14" s="256"/>
      <c r="CF14" s="153" t="s">
        <v>1234</v>
      </c>
      <c r="CG14" s="256"/>
      <c r="CH14" s="218"/>
      <c r="CI14" s="221"/>
      <c r="CJ14" s="193"/>
      <c r="CK14" s="256"/>
      <c r="CL14" s="256"/>
    </row>
    <row r="15" spans="1:90" ht="14.25" customHeight="1">
      <c r="A15" s="256">
        <v>27</v>
      </c>
      <c r="B15" s="133">
        <v>13</v>
      </c>
      <c r="C15" s="133" t="s">
        <v>1062</v>
      </c>
      <c r="D15" s="110">
        <v>3</v>
      </c>
      <c r="E15" s="257">
        <v>8.44</v>
      </c>
      <c r="F15" s="257">
        <v>11.76</v>
      </c>
      <c r="G15" s="110"/>
      <c r="H15" s="110"/>
      <c r="I15" s="46" t="s">
        <v>39</v>
      </c>
      <c r="J15" s="281"/>
      <c r="K15" s="46"/>
      <c r="L15" s="46">
        <v>17</v>
      </c>
      <c r="M15" s="281"/>
      <c r="N15" s="153">
        <v>55</v>
      </c>
      <c r="O15" s="46">
        <v>18</v>
      </c>
      <c r="P15" s="57" t="s">
        <v>88</v>
      </c>
      <c r="Q15" s="57"/>
      <c r="R15" s="57"/>
      <c r="S15" s="133"/>
      <c r="T15" s="212"/>
      <c r="U15" s="41"/>
      <c r="V15" s="133"/>
      <c r="W15" s="133"/>
      <c r="X15" s="46">
        <v>73</v>
      </c>
      <c r="Y15" s="133"/>
      <c r="Z15" s="153">
        <v>24</v>
      </c>
      <c r="AA15" s="133"/>
      <c r="AB15" s="57" t="s">
        <v>74</v>
      </c>
      <c r="AC15" s="57"/>
      <c r="AD15" s="57"/>
      <c r="AE15" s="133"/>
      <c r="AF15" s="133"/>
      <c r="AG15" s="133"/>
      <c r="AH15" s="133"/>
      <c r="AI15" s="212"/>
      <c r="AJ15" s="41"/>
      <c r="AK15" s="133"/>
      <c r="AL15" s="201"/>
      <c r="AM15" s="133"/>
      <c r="AN15" s="57"/>
      <c r="AO15" s="57"/>
      <c r="AP15" s="57"/>
      <c r="AQ15" s="133"/>
      <c r="AR15" s="133"/>
      <c r="AS15" s="133"/>
      <c r="AT15" s="133"/>
      <c r="AU15" s="218"/>
      <c r="AV15" s="41"/>
      <c r="AW15" s="133"/>
      <c r="AX15" s="133"/>
      <c r="AY15" s="133"/>
      <c r="AZ15" s="133"/>
      <c r="BA15" s="46">
        <v>24</v>
      </c>
      <c r="BB15" s="46">
        <v>27</v>
      </c>
      <c r="BC15" s="133"/>
      <c r="BD15" s="133"/>
      <c r="BE15" s="153">
        <v>17</v>
      </c>
      <c r="BF15" s="153">
        <v>14</v>
      </c>
      <c r="BG15" s="133">
        <v>21</v>
      </c>
      <c r="BH15" s="133">
        <v>6</v>
      </c>
      <c r="BI15" s="57" t="s">
        <v>229</v>
      </c>
      <c r="BJ15" s="57" t="s">
        <v>245</v>
      </c>
      <c r="BK15" s="57"/>
      <c r="BL15" s="57"/>
      <c r="BM15" s="57"/>
      <c r="BN15" s="57"/>
      <c r="BO15" s="133"/>
      <c r="BP15" s="133"/>
      <c r="BQ15" s="133"/>
      <c r="BR15" s="133"/>
      <c r="BS15" s="116" t="s">
        <v>39</v>
      </c>
      <c r="BT15" s="153" t="s">
        <v>42</v>
      </c>
      <c r="BU15" s="281"/>
      <c r="BV15" s="201" t="s">
        <v>105</v>
      </c>
      <c r="BW15" s="133" t="s">
        <v>105</v>
      </c>
      <c r="BX15" s="133" t="s">
        <v>105</v>
      </c>
      <c r="BY15" s="133"/>
      <c r="BZ15" s="133"/>
      <c r="CA15" s="133"/>
      <c r="CB15" s="133"/>
      <c r="CC15" s="133"/>
      <c r="CD15" s="201"/>
      <c r="CE15" s="133"/>
      <c r="CF15" s="153" t="s">
        <v>1234</v>
      </c>
      <c r="CG15" s="133"/>
      <c r="CH15" s="218"/>
      <c r="CI15" s="224"/>
      <c r="CJ15" s="57" t="s">
        <v>1236</v>
      </c>
      <c r="CK15" s="133"/>
      <c r="CL15" s="133"/>
    </row>
    <row r="16" spans="1:90" ht="14.25" customHeight="1">
      <c r="A16" s="256">
        <v>27</v>
      </c>
      <c r="B16" s="133">
        <v>14</v>
      </c>
      <c r="C16" s="133" t="s">
        <v>576</v>
      </c>
      <c r="D16" s="110">
        <v>3</v>
      </c>
      <c r="E16" s="257">
        <v>6.22</v>
      </c>
      <c r="F16" s="257">
        <v>14.04</v>
      </c>
      <c r="G16" s="110"/>
      <c r="H16" s="110"/>
      <c r="I16" s="46" t="s">
        <v>39</v>
      </c>
      <c r="J16" s="281"/>
      <c r="K16" s="46"/>
      <c r="L16" s="118"/>
      <c r="M16" s="41"/>
      <c r="N16" s="153"/>
      <c r="O16" s="197"/>
      <c r="P16" s="287"/>
      <c r="Q16" s="57"/>
      <c r="R16" s="57"/>
      <c r="S16" s="133"/>
      <c r="T16" s="212"/>
      <c r="U16" s="171"/>
      <c r="V16" s="224"/>
      <c r="W16" s="212"/>
      <c r="X16" s="148"/>
      <c r="Y16" s="133"/>
      <c r="Z16" s="153"/>
      <c r="AA16" s="133"/>
      <c r="AB16" s="57"/>
      <c r="AC16" s="57"/>
      <c r="AD16" s="57"/>
      <c r="AE16" s="133"/>
      <c r="AF16" s="133"/>
      <c r="AG16" s="133"/>
      <c r="AH16" s="133"/>
      <c r="AI16" s="212"/>
      <c r="AJ16" s="41"/>
      <c r="AK16" s="133"/>
      <c r="AL16" s="201"/>
      <c r="AM16" s="133"/>
      <c r="AN16" s="57"/>
      <c r="AO16" s="57"/>
      <c r="AP16" s="57"/>
      <c r="AQ16" s="133"/>
      <c r="AR16" s="133"/>
      <c r="AS16" s="133"/>
      <c r="AT16" s="133"/>
      <c r="AU16" s="218"/>
      <c r="AV16" s="171"/>
      <c r="AW16" s="224"/>
      <c r="AX16" s="133"/>
      <c r="AY16" s="133"/>
      <c r="AZ16" s="212"/>
      <c r="BA16" s="33"/>
      <c r="BB16" s="148"/>
      <c r="BC16" s="133"/>
      <c r="BD16" s="133"/>
      <c r="BE16" s="153"/>
      <c r="BF16" s="153"/>
      <c r="BG16" s="133"/>
      <c r="BH16" s="133"/>
      <c r="BI16" s="57"/>
      <c r="BJ16" s="57"/>
      <c r="BK16" s="57"/>
      <c r="BL16" s="57"/>
      <c r="BM16" s="57"/>
      <c r="BN16" s="57"/>
      <c r="BO16" s="133"/>
      <c r="BP16" s="133"/>
      <c r="BQ16" s="133"/>
      <c r="BR16" s="133"/>
      <c r="BS16" s="116" t="s">
        <v>39</v>
      </c>
      <c r="BT16" s="153" t="s">
        <v>48</v>
      </c>
      <c r="BU16" s="281"/>
      <c r="BV16" s="201" t="s">
        <v>48</v>
      </c>
      <c r="BW16" s="133" t="s">
        <v>48</v>
      </c>
      <c r="BX16" s="133" t="s">
        <v>49</v>
      </c>
      <c r="BY16" s="133"/>
      <c r="BZ16" s="133"/>
      <c r="CA16" s="133"/>
      <c r="CB16" s="133"/>
      <c r="CC16" s="133"/>
      <c r="CD16" s="201"/>
      <c r="CE16" s="133"/>
      <c r="CF16" s="153" t="s">
        <v>94</v>
      </c>
      <c r="CG16" s="133"/>
      <c r="CH16" s="218"/>
      <c r="CI16" s="224"/>
      <c r="CJ16" s="57"/>
      <c r="CK16" s="133"/>
      <c r="CL16" s="133"/>
    </row>
    <row r="17" spans="1:90" ht="14.25" customHeight="1">
      <c r="A17" s="256">
        <v>27</v>
      </c>
      <c r="B17" s="133">
        <v>15</v>
      </c>
      <c r="C17" s="133" t="s">
        <v>1062</v>
      </c>
      <c r="D17" s="110">
        <v>3</v>
      </c>
      <c r="E17" s="257">
        <v>5.83</v>
      </c>
      <c r="F17" s="257">
        <v>15.57</v>
      </c>
      <c r="G17" s="110"/>
      <c r="H17" s="110"/>
      <c r="I17" s="46" t="s">
        <v>39</v>
      </c>
      <c r="J17" s="281"/>
      <c r="K17" s="46"/>
      <c r="L17" s="46">
        <v>22</v>
      </c>
      <c r="M17" s="281"/>
      <c r="N17" s="153">
        <v>22</v>
      </c>
      <c r="O17" s="104"/>
      <c r="P17" s="287" t="s">
        <v>265</v>
      </c>
      <c r="Q17" s="57"/>
      <c r="R17" s="57"/>
      <c r="S17" s="133"/>
      <c r="T17" s="212"/>
      <c r="U17" s="41"/>
      <c r="V17" s="133"/>
      <c r="W17" s="133"/>
      <c r="X17" s="46">
        <v>75</v>
      </c>
      <c r="Y17" s="133"/>
      <c r="Z17" s="153">
        <v>77</v>
      </c>
      <c r="AA17" s="133"/>
      <c r="AB17" s="57" t="s">
        <v>172</v>
      </c>
      <c r="AC17" s="57"/>
      <c r="AD17" s="57"/>
      <c r="AE17" s="133"/>
      <c r="AF17" s="133"/>
      <c r="AG17" s="133"/>
      <c r="AH17" s="133"/>
      <c r="AI17" s="212"/>
      <c r="AJ17" s="41"/>
      <c r="AK17" s="133"/>
      <c r="AL17" s="201"/>
      <c r="AM17" s="133"/>
      <c r="AN17" s="57"/>
      <c r="AO17" s="57"/>
      <c r="AP17" s="57"/>
      <c r="AQ17" s="133"/>
      <c r="AR17" s="133"/>
      <c r="AS17" s="133"/>
      <c r="AT17" s="133"/>
      <c r="AU17" s="218"/>
      <c r="AV17" s="41"/>
      <c r="AW17" s="133"/>
      <c r="AX17" s="133"/>
      <c r="AY17" s="133"/>
      <c r="AZ17" s="133"/>
      <c r="BA17" s="46">
        <v>52</v>
      </c>
      <c r="BB17" s="46">
        <v>41</v>
      </c>
      <c r="BC17" s="133"/>
      <c r="BD17" s="133"/>
      <c r="BE17" s="153">
        <v>18</v>
      </c>
      <c r="BF17" s="153">
        <v>17</v>
      </c>
      <c r="BG17" s="133"/>
      <c r="BH17" s="133"/>
      <c r="BI17" s="57" t="s">
        <v>229</v>
      </c>
      <c r="BJ17" s="57" t="s">
        <v>255</v>
      </c>
      <c r="BK17" s="57"/>
      <c r="BL17" s="57"/>
      <c r="BM17" s="57"/>
      <c r="BN17" s="57"/>
      <c r="BO17" s="133"/>
      <c r="BP17" s="133"/>
      <c r="BQ17" s="133"/>
      <c r="BR17" s="133"/>
      <c r="BS17" s="116" t="s">
        <v>39</v>
      </c>
      <c r="BT17" s="153" t="s">
        <v>42</v>
      </c>
      <c r="BU17" s="281"/>
      <c r="BV17" s="201" t="s">
        <v>42</v>
      </c>
      <c r="BW17" s="133" t="s">
        <v>105</v>
      </c>
      <c r="BX17" s="133" t="s">
        <v>54</v>
      </c>
      <c r="BY17" s="133"/>
      <c r="BZ17" s="133"/>
      <c r="CA17" s="133"/>
      <c r="CB17" s="133"/>
      <c r="CC17" s="133"/>
      <c r="CD17" s="201" t="s">
        <v>509</v>
      </c>
      <c r="CE17" s="133"/>
      <c r="CF17" s="153"/>
      <c r="CG17" s="133"/>
      <c r="CH17" s="218"/>
      <c r="CI17" s="224"/>
      <c r="CJ17" s="57"/>
      <c r="CK17" s="133"/>
      <c r="CL17" s="133"/>
    </row>
    <row r="18" spans="1:90" ht="14.25" customHeight="1">
      <c r="A18" s="256">
        <v>27</v>
      </c>
      <c r="B18" s="133">
        <v>16</v>
      </c>
      <c r="C18" s="133" t="s">
        <v>1062</v>
      </c>
      <c r="D18" s="110">
        <v>3</v>
      </c>
      <c r="E18" s="257">
        <v>4.6900000000000004</v>
      </c>
      <c r="F18" s="257">
        <v>16.23</v>
      </c>
      <c r="G18" s="110"/>
      <c r="H18" s="110"/>
      <c r="I18" s="46" t="s">
        <v>39</v>
      </c>
      <c r="J18" s="281"/>
      <c r="K18" s="46"/>
      <c r="L18" s="46">
        <v>23</v>
      </c>
      <c r="M18" s="281"/>
      <c r="N18" s="153">
        <v>23</v>
      </c>
      <c r="O18" s="46">
        <v>23</v>
      </c>
      <c r="P18" s="57"/>
      <c r="Q18" s="57"/>
      <c r="R18" s="57"/>
      <c r="S18" s="133"/>
      <c r="T18" s="212"/>
      <c r="U18" s="41"/>
      <c r="V18" s="133"/>
      <c r="W18" s="133"/>
      <c r="X18" s="46">
        <v>75</v>
      </c>
      <c r="Y18" s="133"/>
      <c r="Z18" s="153">
        <v>50</v>
      </c>
      <c r="AA18" s="133">
        <v>65</v>
      </c>
      <c r="AB18" s="57"/>
      <c r="AC18" s="57"/>
      <c r="AD18" s="57"/>
      <c r="AE18" s="133"/>
      <c r="AF18" s="133"/>
      <c r="AG18" s="133"/>
      <c r="AH18" s="133"/>
      <c r="AI18" s="212"/>
      <c r="AJ18" s="41"/>
      <c r="AK18" s="133"/>
      <c r="AL18" s="201"/>
      <c r="AM18" s="133"/>
      <c r="AN18" s="57"/>
      <c r="AO18" s="57"/>
      <c r="AP18" s="57"/>
      <c r="AQ18" s="133"/>
      <c r="AR18" s="133"/>
      <c r="AS18" s="133"/>
      <c r="AT18" s="133"/>
      <c r="AU18" s="218"/>
      <c r="AV18" s="41"/>
      <c r="AW18" s="133"/>
      <c r="AX18" s="133"/>
      <c r="AY18" s="133"/>
      <c r="AZ18" s="133"/>
      <c r="BA18" s="46">
        <v>59</v>
      </c>
      <c r="BB18" s="46">
        <v>30</v>
      </c>
      <c r="BC18" s="133"/>
      <c r="BD18" s="133"/>
      <c r="BE18" s="153">
        <v>21</v>
      </c>
      <c r="BF18" s="153">
        <v>18</v>
      </c>
      <c r="BG18" s="133">
        <v>23</v>
      </c>
      <c r="BH18" s="133">
        <v>12</v>
      </c>
      <c r="BI18" s="57"/>
      <c r="BJ18" s="57"/>
      <c r="BK18" s="57"/>
      <c r="BL18" s="57"/>
      <c r="BM18" s="57"/>
      <c r="BN18" s="57"/>
      <c r="BO18" s="133"/>
      <c r="BP18" s="133"/>
      <c r="BQ18" s="133"/>
      <c r="BR18" s="133"/>
      <c r="BS18" s="116" t="s">
        <v>39</v>
      </c>
      <c r="BT18" s="153" t="s">
        <v>42</v>
      </c>
      <c r="BU18" s="281"/>
      <c r="BV18" s="201" t="s">
        <v>42</v>
      </c>
      <c r="BW18" s="133" t="s">
        <v>105</v>
      </c>
      <c r="BX18" s="133" t="s">
        <v>48</v>
      </c>
      <c r="BY18" s="133"/>
      <c r="BZ18" s="133"/>
      <c r="CA18" s="133"/>
      <c r="CB18" s="133"/>
      <c r="CC18" s="133"/>
      <c r="CD18" s="201" t="s">
        <v>509</v>
      </c>
      <c r="CE18" s="133"/>
      <c r="CF18" s="153"/>
      <c r="CG18" s="133"/>
      <c r="CH18" s="218"/>
      <c r="CI18" s="224"/>
      <c r="CJ18" s="57"/>
      <c r="CK18" s="133"/>
      <c r="CL18" s="133"/>
    </row>
    <row r="19" spans="1:90" ht="14.25" customHeight="1">
      <c r="A19" s="256">
        <v>27</v>
      </c>
      <c r="B19" s="256">
        <v>17</v>
      </c>
      <c r="C19" s="256" t="s">
        <v>576</v>
      </c>
      <c r="D19" s="110">
        <v>3</v>
      </c>
      <c r="E19" s="257">
        <v>3.2</v>
      </c>
      <c r="F19" s="257">
        <v>16.899999999999999</v>
      </c>
      <c r="G19" s="110"/>
      <c r="H19" s="110"/>
      <c r="I19" s="46" t="s">
        <v>39</v>
      </c>
      <c r="J19" s="281"/>
      <c r="K19" s="46"/>
      <c r="L19" s="118"/>
      <c r="M19" s="41"/>
      <c r="N19" s="153"/>
      <c r="O19" s="118"/>
      <c r="P19" s="161"/>
      <c r="Q19" s="193"/>
      <c r="R19" s="193"/>
      <c r="S19" s="256"/>
      <c r="T19" s="29"/>
      <c r="U19" s="171"/>
      <c r="V19" s="221"/>
      <c r="W19" s="29"/>
      <c r="X19" s="148"/>
      <c r="Y19" s="256"/>
      <c r="Z19" s="153"/>
      <c r="AA19" s="256"/>
      <c r="AB19" s="193"/>
      <c r="AC19" s="193"/>
      <c r="AD19" s="193"/>
      <c r="AE19" s="256"/>
      <c r="AF19" s="256"/>
      <c r="AG19" s="256"/>
      <c r="AH19" s="256"/>
      <c r="AI19" s="29"/>
      <c r="AJ19" s="41"/>
      <c r="AK19" s="256"/>
      <c r="AL19" s="201"/>
      <c r="AM19" s="256"/>
      <c r="AN19" s="193"/>
      <c r="AO19" s="193"/>
      <c r="AP19" s="193"/>
      <c r="AQ19" s="256"/>
      <c r="AR19" s="256"/>
      <c r="AS19" s="256"/>
      <c r="AT19" s="256"/>
      <c r="AU19" s="218"/>
      <c r="AV19" s="171"/>
      <c r="AW19" s="221"/>
      <c r="AX19" s="256"/>
      <c r="AY19" s="256"/>
      <c r="AZ19" s="29"/>
      <c r="BA19" s="33"/>
      <c r="BB19" s="148"/>
      <c r="BC19" s="256"/>
      <c r="BD19" s="256"/>
      <c r="BE19" s="153"/>
      <c r="BF19" s="153"/>
      <c r="BG19" s="256"/>
      <c r="BH19" s="256"/>
      <c r="BI19" s="193"/>
      <c r="BJ19" s="193"/>
      <c r="BK19" s="193"/>
      <c r="BL19" s="193"/>
      <c r="BM19" s="193"/>
      <c r="BN19" s="193"/>
      <c r="BO19" s="256"/>
      <c r="BP19" s="256"/>
      <c r="BQ19" s="256"/>
      <c r="BR19" s="256"/>
      <c r="BS19" s="116" t="s">
        <v>39</v>
      </c>
      <c r="BT19" s="153" t="s">
        <v>48</v>
      </c>
      <c r="BU19" s="281"/>
      <c r="BV19" s="201" t="s">
        <v>48</v>
      </c>
      <c r="BW19" s="256" t="s">
        <v>48</v>
      </c>
      <c r="BX19" s="256" t="s">
        <v>49</v>
      </c>
      <c r="BY19" s="256"/>
      <c r="BZ19" s="256"/>
      <c r="CA19" s="256"/>
      <c r="CB19" s="256"/>
      <c r="CC19" s="256"/>
      <c r="CD19" s="201"/>
      <c r="CE19" s="256"/>
      <c r="CF19" s="153" t="s">
        <v>94</v>
      </c>
      <c r="CG19" s="256"/>
      <c r="CH19" s="218"/>
      <c r="CI19" s="221"/>
      <c r="CJ19" s="193"/>
      <c r="CK19" s="256"/>
      <c r="CL19" s="256"/>
    </row>
    <row r="20" spans="1:90" ht="14.25" customHeight="1">
      <c r="A20" s="256">
        <v>27</v>
      </c>
      <c r="B20" s="256">
        <v>18</v>
      </c>
      <c r="C20" s="256" t="s">
        <v>60</v>
      </c>
      <c r="D20" s="110">
        <v>3</v>
      </c>
      <c r="E20" s="257">
        <v>1.37</v>
      </c>
      <c r="F20" s="257">
        <v>18.760000000000002</v>
      </c>
      <c r="G20" s="110"/>
      <c r="H20" s="110"/>
      <c r="I20" s="46" t="s">
        <v>39</v>
      </c>
      <c r="J20" s="281"/>
      <c r="K20" s="46"/>
      <c r="L20" s="46">
        <v>22</v>
      </c>
      <c r="M20" s="281"/>
      <c r="N20" s="153">
        <v>19</v>
      </c>
      <c r="O20" s="46">
        <v>27</v>
      </c>
      <c r="P20" s="193"/>
      <c r="Q20" s="193"/>
      <c r="R20" s="193"/>
      <c r="S20" s="256"/>
      <c r="T20" s="29"/>
      <c r="U20" s="41"/>
      <c r="V20" s="256"/>
      <c r="W20" s="256"/>
      <c r="X20" s="46">
        <v>106</v>
      </c>
      <c r="Y20" s="256"/>
      <c r="Z20" s="153">
        <v>89</v>
      </c>
      <c r="AA20" s="256">
        <v>95</v>
      </c>
      <c r="AB20" s="193"/>
      <c r="AC20" s="193"/>
      <c r="AD20" s="193"/>
      <c r="AE20" s="256"/>
      <c r="AF20" s="256"/>
      <c r="AG20" s="256"/>
      <c r="AH20" s="256"/>
      <c r="AI20" s="29"/>
      <c r="AJ20" s="41"/>
      <c r="AK20" s="256"/>
      <c r="AL20" s="201"/>
      <c r="AM20" s="256"/>
      <c r="AN20" s="193"/>
      <c r="AO20" s="193"/>
      <c r="AP20" s="193"/>
      <c r="AQ20" s="256"/>
      <c r="AR20" s="256"/>
      <c r="AS20" s="256"/>
      <c r="AT20" s="256"/>
      <c r="AU20" s="218"/>
      <c r="AV20" s="41"/>
      <c r="AW20" s="256"/>
      <c r="AX20" s="256"/>
      <c r="AY20" s="256"/>
      <c r="AZ20" s="256"/>
      <c r="BA20" s="46">
        <v>50</v>
      </c>
      <c r="BB20" s="46">
        <v>39</v>
      </c>
      <c r="BC20" s="256"/>
      <c r="BD20" s="256"/>
      <c r="BE20" s="153">
        <v>22</v>
      </c>
      <c r="BF20" s="153">
        <v>26</v>
      </c>
      <c r="BG20" s="256">
        <v>34</v>
      </c>
      <c r="BH20" s="256">
        <v>25</v>
      </c>
      <c r="BI20" s="193"/>
      <c r="BJ20" s="193"/>
      <c r="BK20" s="193"/>
      <c r="BL20" s="193"/>
      <c r="BM20" s="193"/>
      <c r="BN20" s="193"/>
      <c r="BO20" s="256"/>
      <c r="BP20" s="256"/>
      <c r="BQ20" s="256"/>
      <c r="BR20" s="256"/>
      <c r="BS20" s="116" t="s">
        <v>39</v>
      </c>
      <c r="BT20" s="153" t="s">
        <v>42</v>
      </c>
      <c r="BU20" s="281"/>
      <c r="BV20" s="201" t="s">
        <v>105</v>
      </c>
      <c r="BW20" s="256" t="s">
        <v>48</v>
      </c>
      <c r="BX20" s="256" t="s">
        <v>49</v>
      </c>
      <c r="BY20" s="256"/>
      <c r="BZ20" s="256"/>
      <c r="CA20" s="256"/>
      <c r="CB20" s="256"/>
      <c r="CC20" s="256"/>
      <c r="CD20" s="201"/>
      <c r="CE20" s="256"/>
      <c r="CF20" s="153"/>
      <c r="CG20" s="256"/>
      <c r="CH20" s="218"/>
      <c r="CI20" s="221"/>
      <c r="CJ20" s="193"/>
      <c r="CK20" s="256"/>
      <c r="CL20" s="256"/>
    </row>
    <row r="21" spans="1:90" ht="14.25" customHeight="1">
      <c r="A21" s="256">
        <v>27</v>
      </c>
      <c r="B21" s="256">
        <v>19</v>
      </c>
      <c r="C21" s="256" t="s">
        <v>46</v>
      </c>
      <c r="D21" s="110">
        <v>3</v>
      </c>
      <c r="E21" s="257">
        <v>3.74</v>
      </c>
      <c r="F21" s="257">
        <v>17.62</v>
      </c>
      <c r="G21" s="110"/>
      <c r="H21" s="110"/>
      <c r="I21" s="46" t="s">
        <v>39</v>
      </c>
      <c r="J21" s="281"/>
      <c r="K21" s="46"/>
      <c r="L21" s="46">
        <v>7</v>
      </c>
      <c r="M21" s="281"/>
      <c r="N21" s="153"/>
      <c r="O21" s="46">
        <v>3</v>
      </c>
      <c r="P21" s="193" t="s">
        <v>175</v>
      </c>
      <c r="Q21" s="193"/>
      <c r="R21" s="193"/>
      <c r="S21" s="256"/>
      <c r="T21" s="29"/>
      <c r="U21" s="41"/>
      <c r="V21" s="256"/>
      <c r="W21" s="256"/>
      <c r="X21" s="46">
        <v>13</v>
      </c>
      <c r="Y21" s="256"/>
      <c r="Z21" s="153"/>
      <c r="AA21" s="256">
        <v>44</v>
      </c>
      <c r="AB21" s="193" t="s">
        <v>159</v>
      </c>
      <c r="AC21" s="193"/>
      <c r="AD21" s="193"/>
      <c r="AE21" s="256"/>
      <c r="AF21" s="256"/>
      <c r="AG21" s="256"/>
      <c r="AH21" s="256"/>
      <c r="AI21" s="29"/>
      <c r="AJ21" s="41"/>
      <c r="AK21" s="256"/>
      <c r="AL21" s="201"/>
      <c r="AM21" s="256"/>
      <c r="AN21" s="193"/>
      <c r="AO21" s="193"/>
      <c r="AP21" s="193"/>
      <c r="AQ21" s="256"/>
      <c r="AR21" s="256"/>
      <c r="AS21" s="256"/>
      <c r="AT21" s="256"/>
      <c r="AU21" s="218"/>
      <c r="AV21" s="41"/>
      <c r="AW21" s="256"/>
      <c r="AX21" s="256"/>
      <c r="AY21" s="256"/>
      <c r="AZ21" s="256"/>
      <c r="BA21" s="46">
        <v>3</v>
      </c>
      <c r="BB21" s="46">
        <v>2</v>
      </c>
      <c r="BC21" s="256"/>
      <c r="BD21" s="256"/>
      <c r="BE21" s="153"/>
      <c r="BF21" s="153"/>
      <c r="BG21" s="256"/>
      <c r="BH21" s="256"/>
      <c r="BI21" s="193" t="s">
        <v>231</v>
      </c>
      <c r="BJ21" s="193" t="s">
        <v>158</v>
      </c>
      <c r="BK21" s="193"/>
      <c r="BL21" s="193"/>
      <c r="BM21" s="193"/>
      <c r="BN21" s="193"/>
      <c r="BO21" s="256"/>
      <c r="BP21" s="256"/>
      <c r="BQ21" s="256"/>
      <c r="BR21" s="256"/>
      <c r="BS21" s="116" t="s">
        <v>39</v>
      </c>
      <c r="BT21" s="153" t="s">
        <v>54</v>
      </c>
      <c r="BU21" s="281"/>
      <c r="BV21" s="201" t="s">
        <v>48</v>
      </c>
      <c r="BW21" s="256" t="s">
        <v>105</v>
      </c>
      <c r="BX21" s="256" t="s">
        <v>105</v>
      </c>
      <c r="BY21" s="256"/>
      <c r="BZ21" s="256"/>
      <c r="CA21" s="256"/>
      <c r="CB21" s="256"/>
      <c r="CC21" s="256"/>
      <c r="CD21" s="201"/>
      <c r="CE21" s="256"/>
      <c r="CF21" s="153" t="s">
        <v>247</v>
      </c>
      <c r="CG21" s="256"/>
      <c r="CH21" s="218"/>
      <c r="CI21" s="221"/>
      <c r="CJ21" s="193"/>
      <c r="CK21" s="256"/>
      <c r="CL21" s="256"/>
    </row>
    <row r="22" spans="1:90" ht="14.25" customHeight="1">
      <c r="A22" s="256">
        <v>27</v>
      </c>
      <c r="B22" s="133">
        <v>20</v>
      </c>
      <c r="C22" s="133" t="s">
        <v>60</v>
      </c>
      <c r="D22" s="110">
        <v>4</v>
      </c>
      <c r="E22" s="257">
        <v>15.65</v>
      </c>
      <c r="F22" s="257">
        <v>4.63</v>
      </c>
      <c r="G22" s="110"/>
      <c r="H22" s="110"/>
      <c r="I22" s="46" t="s">
        <v>39</v>
      </c>
      <c r="J22" s="281"/>
      <c r="K22" s="46"/>
      <c r="L22" s="46">
        <v>24</v>
      </c>
      <c r="M22" s="281"/>
      <c r="N22" s="153">
        <v>20</v>
      </c>
      <c r="O22" s="46">
        <v>27</v>
      </c>
      <c r="P22" s="57" t="s">
        <v>175</v>
      </c>
      <c r="Q22" s="57"/>
      <c r="R22" s="57"/>
      <c r="S22" s="133"/>
      <c r="T22" s="212"/>
      <c r="U22" s="38"/>
      <c r="V22" s="133"/>
      <c r="W22" s="133"/>
      <c r="X22" s="46">
        <v>88</v>
      </c>
      <c r="Y22" s="133"/>
      <c r="Z22" s="153">
        <v>64</v>
      </c>
      <c r="AA22" s="133">
        <v>78</v>
      </c>
      <c r="AB22" s="57" t="s">
        <v>505</v>
      </c>
      <c r="AC22" s="57"/>
      <c r="AD22" s="57"/>
      <c r="AE22" s="133"/>
      <c r="AF22" s="133"/>
      <c r="AG22" s="133"/>
      <c r="AH22" s="133"/>
      <c r="AI22" s="212"/>
      <c r="AJ22" s="41"/>
      <c r="AK22" s="133"/>
      <c r="AL22" s="201"/>
      <c r="AM22" s="133"/>
      <c r="AN22" s="57"/>
      <c r="AO22" s="57"/>
      <c r="AP22" s="57"/>
      <c r="AQ22" s="133"/>
      <c r="AR22" s="133"/>
      <c r="AS22" s="133"/>
      <c r="AT22" s="133"/>
      <c r="AU22" s="104"/>
      <c r="AV22" s="38"/>
      <c r="AW22" s="133"/>
      <c r="AX22" s="133"/>
      <c r="AY22" s="133"/>
      <c r="AZ22" s="133"/>
      <c r="BA22" s="46">
        <v>51</v>
      </c>
      <c r="BB22" s="46">
        <v>72</v>
      </c>
      <c r="BC22" s="133"/>
      <c r="BD22" s="133"/>
      <c r="BE22" s="153">
        <v>45</v>
      </c>
      <c r="BF22" s="153">
        <v>64</v>
      </c>
      <c r="BG22" s="133">
        <v>34</v>
      </c>
      <c r="BH22" s="133">
        <v>25</v>
      </c>
      <c r="BI22" s="57" t="s">
        <v>92</v>
      </c>
      <c r="BJ22" s="57" t="s">
        <v>227</v>
      </c>
      <c r="BK22" s="57"/>
      <c r="BL22" s="57"/>
      <c r="BM22" s="57"/>
      <c r="BN22" s="57"/>
      <c r="BO22" s="133"/>
      <c r="BP22" s="133"/>
      <c r="BQ22" s="133"/>
      <c r="BR22" s="133"/>
      <c r="BS22" s="116" t="s">
        <v>39</v>
      </c>
      <c r="BT22" s="153" t="s">
        <v>42</v>
      </c>
      <c r="BU22" s="281"/>
      <c r="BV22" s="201" t="s">
        <v>42</v>
      </c>
      <c r="BW22" s="133" t="s">
        <v>105</v>
      </c>
      <c r="BX22" s="133" t="s">
        <v>105</v>
      </c>
      <c r="BY22" s="133"/>
      <c r="BZ22" s="133"/>
      <c r="CA22" s="133"/>
      <c r="CB22" s="133"/>
      <c r="CC22" s="133"/>
      <c r="CD22" s="201"/>
      <c r="CE22" s="133"/>
      <c r="CF22" s="153"/>
      <c r="CG22" s="133"/>
      <c r="CH22" s="218"/>
      <c r="CI22" s="224"/>
      <c r="CJ22" s="133"/>
      <c r="CK22" s="133"/>
      <c r="CL22" s="133"/>
    </row>
    <row r="23" spans="1:90" ht="14.25" customHeight="1">
      <c r="A23" s="256">
        <v>27</v>
      </c>
      <c r="B23" s="133">
        <v>21</v>
      </c>
      <c r="C23" s="133" t="s">
        <v>46</v>
      </c>
      <c r="D23" s="110">
        <v>4</v>
      </c>
      <c r="E23" s="257">
        <v>14.65</v>
      </c>
      <c r="F23" s="257">
        <v>6.19</v>
      </c>
      <c r="G23" s="110"/>
      <c r="H23" s="110"/>
      <c r="I23" s="46">
        <v>8</v>
      </c>
      <c r="J23" s="281"/>
      <c r="K23" s="46"/>
      <c r="L23" s="46">
        <v>12</v>
      </c>
      <c r="M23" s="281"/>
      <c r="N23" s="153"/>
      <c r="O23" s="46">
        <v>19</v>
      </c>
      <c r="P23" s="57" t="s">
        <v>175</v>
      </c>
      <c r="Q23" s="57"/>
      <c r="R23" s="57"/>
      <c r="S23" s="133"/>
      <c r="T23" s="133"/>
      <c r="U23" s="46">
        <v>103</v>
      </c>
      <c r="V23" s="133"/>
      <c r="W23" s="133"/>
      <c r="X23" s="46">
        <v>44</v>
      </c>
      <c r="Y23" s="133"/>
      <c r="Z23" s="153"/>
      <c r="AA23" s="133">
        <v>46</v>
      </c>
      <c r="AB23" s="57" t="s">
        <v>119</v>
      </c>
      <c r="AC23" s="57"/>
      <c r="AD23" s="57"/>
      <c r="AE23" s="133"/>
      <c r="AF23" s="133"/>
      <c r="AG23" s="133"/>
      <c r="AH23" s="133"/>
      <c r="AI23" s="212"/>
      <c r="AJ23" s="41"/>
      <c r="AK23" s="133"/>
      <c r="AL23" s="201"/>
      <c r="AM23" s="133"/>
      <c r="AN23" s="57"/>
      <c r="AO23" s="57"/>
      <c r="AP23" s="57"/>
      <c r="AQ23" s="133"/>
      <c r="AR23" s="133"/>
      <c r="AS23" s="133"/>
      <c r="AT23" s="133"/>
      <c r="AU23" s="46">
        <v>85</v>
      </c>
      <c r="AV23" s="46">
        <v>40</v>
      </c>
      <c r="AW23" s="133"/>
      <c r="AX23" s="133"/>
      <c r="AY23" s="133"/>
      <c r="AZ23" s="133"/>
      <c r="BA23" s="153">
        <v>20</v>
      </c>
      <c r="BB23" s="46">
        <v>9</v>
      </c>
      <c r="BC23" s="133"/>
      <c r="BD23" s="133"/>
      <c r="BE23" s="153"/>
      <c r="BF23" s="153"/>
      <c r="BG23" s="133">
        <v>19</v>
      </c>
      <c r="BH23" s="133">
        <v>20</v>
      </c>
      <c r="BI23" s="57" t="s">
        <v>517</v>
      </c>
      <c r="BJ23" s="57" t="s">
        <v>906</v>
      </c>
      <c r="BK23" s="57"/>
      <c r="BL23" s="57"/>
      <c r="BM23" s="57"/>
      <c r="BN23" s="57"/>
      <c r="BO23" s="133"/>
      <c r="BP23" s="133"/>
      <c r="BQ23" s="133"/>
      <c r="BR23" s="133"/>
      <c r="BS23" s="116" t="s">
        <v>42</v>
      </c>
      <c r="BT23" s="153" t="s">
        <v>42</v>
      </c>
      <c r="BU23" s="281"/>
      <c r="BV23" s="201" t="s">
        <v>48</v>
      </c>
      <c r="BW23" s="133" t="s">
        <v>105</v>
      </c>
      <c r="BX23" s="133" t="s">
        <v>105</v>
      </c>
      <c r="BY23" s="133"/>
      <c r="BZ23" s="133"/>
      <c r="CA23" s="133"/>
      <c r="CB23" s="133"/>
      <c r="CC23" s="133"/>
      <c r="CD23" s="201"/>
      <c r="CE23" s="133"/>
      <c r="CF23" s="153" t="s">
        <v>247</v>
      </c>
      <c r="CG23" s="133"/>
      <c r="CH23" s="218"/>
      <c r="CI23" s="224"/>
      <c r="CJ23" s="133"/>
      <c r="CK23" s="133"/>
      <c r="CL23" s="133"/>
    </row>
    <row r="24" spans="1:90" ht="14.25" customHeight="1">
      <c r="A24" s="256">
        <v>27</v>
      </c>
      <c r="B24" s="256">
        <v>22</v>
      </c>
      <c r="C24" s="256" t="s">
        <v>60</v>
      </c>
      <c r="D24" s="110">
        <v>4</v>
      </c>
      <c r="E24" s="257">
        <v>11.18</v>
      </c>
      <c r="F24" s="257">
        <v>8.92</v>
      </c>
      <c r="G24" s="110"/>
      <c r="H24" s="110"/>
      <c r="I24" s="46">
        <v>8</v>
      </c>
      <c r="J24" s="281"/>
      <c r="K24" s="46"/>
      <c r="L24" s="46">
        <v>25</v>
      </c>
      <c r="M24" s="281"/>
      <c r="N24" s="153">
        <v>19</v>
      </c>
      <c r="O24" s="46">
        <v>30</v>
      </c>
      <c r="P24" s="193" t="s">
        <v>98</v>
      </c>
      <c r="Q24" s="193"/>
      <c r="R24" s="193"/>
      <c r="S24" s="256"/>
      <c r="T24" s="256"/>
      <c r="U24" s="46">
        <v>85</v>
      </c>
      <c r="V24" s="256"/>
      <c r="W24" s="256"/>
      <c r="X24" s="46">
        <v>101</v>
      </c>
      <c r="Y24" s="256"/>
      <c r="Z24" s="153">
        <v>84</v>
      </c>
      <c r="AA24" s="256">
        <v>102</v>
      </c>
      <c r="AB24" s="193" t="s">
        <v>583</v>
      </c>
      <c r="AC24" s="193"/>
      <c r="AD24" s="193"/>
      <c r="AE24" s="256"/>
      <c r="AF24" s="256"/>
      <c r="AG24" s="256"/>
      <c r="AH24" s="256"/>
      <c r="AI24" s="29"/>
      <c r="AJ24" s="41"/>
      <c r="AK24" s="256"/>
      <c r="AL24" s="201"/>
      <c r="AM24" s="256"/>
      <c r="AN24" s="193"/>
      <c r="AO24" s="193"/>
      <c r="AP24" s="193"/>
      <c r="AQ24" s="256"/>
      <c r="AR24" s="256"/>
      <c r="AS24" s="256"/>
      <c r="AT24" s="256"/>
      <c r="AU24" s="46">
        <v>3</v>
      </c>
      <c r="AV24" s="46">
        <v>1</v>
      </c>
      <c r="AW24" s="256"/>
      <c r="AX24" s="256"/>
      <c r="AY24" s="256"/>
      <c r="AZ24" s="256"/>
      <c r="BA24" s="153">
        <v>103</v>
      </c>
      <c r="BB24" s="46">
        <v>72</v>
      </c>
      <c r="BC24" s="256"/>
      <c r="BD24" s="256"/>
      <c r="BE24" s="153">
        <v>23</v>
      </c>
      <c r="BF24" s="153">
        <v>46</v>
      </c>
      <c r="BG24" s="256">
        <v>50</v>
      </c>
      <c r="BH24" s="256">
        <v>55</v>
      </c>
      <c r="BI24" s="193" t="s">
        <v>41</v>
      </c>
      <c r="BJ24" s="193" t="s">
        <v>98</v>
      </c>
      <c r="BK24" s="193"/>
      <c r="BL24" s="193"/>
      <c r="BM24" s="193"/>
      <c r="BN24" s="193"/>
      <c r="BO24" s="256"/>
      <c r="BP24" s="256"/>
      <c r="BQ24" s="256"/>
      <c r="BR24" s="256"/>
      <c r="BS24" s="116" t="s">
        <v>42</v>
      </c>
      <c r="BT24" s="153" t="s">
        <v>42</v>
      </c>
      <c r="BU24" s="281"/>
      <c r="BV24" s="201" t="s">
        <v>42</v>
      </c>
      <c r="BW24" s="256" t="s">
        <v>105</v>
      </c>
      <c r="BX24" s="256" t="s">
        <v>105</v>
      </c>
      <c r="BY24" s="256"/>
      <c r="BZ24" s="256"/>
      <c r="CA24" s="256"/>
      <c r="CB24" s="256"/>
      <c r="CC24" s="256"/>
      <c r="CD24" s="201"/>
      <c r="CE24" s="256"/>
      <c r="CF24" s="153"/>
      <c r="CG24" s="256"/>
      <c r="CH24" s="218"/>
      <c r="CI24" s="221"/>
      <c r="CJ24" s="256"/>
      <c r="CK24" s="256"/>
      <c r="CL24" s="256"/>
    </row>
    <row r="25" spans="1:90" ht="14.25" customHeight="1">
      <c r="A25" s="256">
        <v>27</v>
      </c>
      <c r="B25" s="256">
        <v>23</v>
      </c>
      <c r="C25" s="256" t="s">
        <v>60</v>
      </c>
      <c r="D25" s="110">
        <v>4</v>
      </c>
      <c r="E25" s="110">
        <v>11.19</v>
      </c>
      <c r="F25" s="110">
        <v>9.6199999999999992</v>
      </c>
      <c r="G25" s="110"/>
      <c r="H25" s="110"/>
      <c r="I25" s="46">
        <v>42</v>
      </c>
      <c r="J25" s="281"/>
      <c r="K25" s="46"/>
      <c r="L25" s="46">
        <v>21</v>
      </c>
      <c r="M25" s="281"/>
      <c r="N25" s="153"/>
      <c r="O25" s="46">
        <v>16</v>
      </c>
      <c r="P25" s="193"/>
      <c r="Q25" s="193"/>
      <c r="R25" s="193"/>
      <c r="S25" s="256"/>
      <c r="T25" s="256"/>
      <c r="U25" s="46">
        <v>28</v>
      </c>
      <c r="V25" s="256"/>
      <c r="W25" s="256"/>
      <c r="X25" s="46">
        <v>62</v>
      </c>
      <c r="Y25" s="256"/>
      <c r="Z25" s="153"/>
      <c r="AA25" s="256">
        <v>62</v>
      </c>
      <c r="AB25" s="193"/>
      <c r="AC25" s="193"/>
      <c r="AD25" s="193"/>
      <c r="AE25" s="256"/>
      <c r="AF25" s="256"/>
      <c r="AG25" s="256"/>
      <c r="AH25" s="256"/>
      <c r="AI25" s="29"/>
      <c r="AJ25" s="41"/>
      <c r="AK25" s="256"/>
      <c r="AL25" s="201"/>
      <c r="AM25" s="256"/>
      <c r="AN25" s="193"/>
      <c r="AO25" s="193"/>
      <c r="AP25" s="193"/>
      <c r="AQ25" s="256"/>
      <c r="AR25" s="256"/>
      <c r="AS25" s="256"/>
      <c r="AT25" s="256"/>
      <c r="AU25" s="46">
        <v>15</v>
      </c>
      <c r="AV25" s="46">
        <v>12</v>
      </c>
      <c r="AW25" s="256"/>
      <c r="AX25" s="256"/>
      <c r="AY25" s="256"/>
      <c r="AZ25" s="256"/>
      <c r="BA25" s="153">
        <v>38</v>
      </c>
      <c r="BB25" s="46">
        <v>29</v>
      </c>
      <c r="BC25" s="256"/>
      <c r="BD25" s="256"/>
      <c r="BE25" s="153"/>
      <c r="BF25" s="153"/>
      <c r="BG25" s="256">
        <v>18</v>
      </c>
      <c r="BH25" s="256">
        <v>17</v>
      </c>
      <c r="BI25" s="193"/>
      <c r="BJ25" s="193"/>
      <c r="BK25" s="193"/>
      <c r="BL25" s="193"/>
      <c r="BM25" s="193"/>
      <c r="BN25" s="193"/>
      <c r="BO25" s="256"/>
      <c r="BP25" s="256"/>
      <c r="BQ25" s="256"/>
      <c r="BR25" s="256"/>
      <c r="BS25" s="116" t="s">
        <v>39</v>
      </c>
      <c r="BT25" s="153" t="s">
        <v>42</v>
      </c>
      <c r="BU25" s="281"/>
      <c r="BV25" s="201" t="s">
        <v>48</v>
      </c>
      <c r="BW25" s="256" t="s">
        <v>105</v>
      </c>
      <c r="BX25" s="256" t="s">
        <v>48</v>
      </c>
      <c r="BY25" s="256"/>
      <c r="BZ25" s="256"/>
      <c r="CA25" s="256"/>
      <c r="CB25" s="256"/>
      <c r="CC25" s="256"/>
      <c r="CD25" s="201"/>
      <c r="CE25" s="256"/>
      <c r="CF25" s="153"/>
      <c r="CG25" s="256"/>
      <c r="CH25" s="218"/>
      <c r="CI25" s="221"/>
      <c r="CJ25" s="193"/>
      <c r="CK25" s="256"/>
      <c r="CL25" s="256"/>
    </row>
    <row r="26" spans="1:90" ht="14.25" customHeight="1">
      <c r="A26" s="256">
        <v>27</v>
      </c>
      <c r="B26" s="256">
        <v>24</v>
      </c>
      <c r="C26" s="256" t="s">
        <v>60</v>
      </c>
      <c r="D26" s="110">
        <v>4</v>
      </c>
      <c r="E26" s="110">
        <v>6.94</v>
      </c>
      <c r="F26" s="110">
        <v>13.47</v>
      </c>
      <c r="G26" s="110"/>
      <c r="H26" s="110"/>
      <c r="I26" s="46">
        <v>28</v>
      </c>
      <c r="J26" s="281"/>
      <c r="K26" s="46"/>
      <c r="L26" s="46">
        <v>30</v>
      </c>
      <c r="M26" s="281"/>
      <c r="N26" s="153">
        <v>25</v>
      </c>
      <c r="O26" s="46">
        <v>70</v>
      </c>
      <c r="P26" s="193" t="s">
        <v>98</v>
      </c>
      <c r="Q26" s="193"/>
      <c r="R26" s="193"/>
      <c r="S26" s="256"/>
      <c r="T26" s="256"/>
      <c r="U26" s="46">
        <v>86</v>
      </c>
      <c r="V26" s="256"/>
      <c r="W26" s="256"/>
      <c r="X26" s="46">
        <v>102</v>
      </c>
      <c r="Y26" s="256"/>
      <c r="Z26" s="153">
        <v>97</v>
      </c>
      <c r="AA26" s="256">
        <v>79</v>
      </c>
      <c r="AB26" s="193" t="s">
        <v>129</v>
      </c>
      <c r="AC26" s="193"/>
      <c r="AD26" s="193"/>
      <c r="AE26" s="256"/>
      <c r="AF26" s="256"/>
      <c r="AG26" s="256"/>
      <c r="AH26" s="256"/>
      <c r="AI26" s="29"/>
      <c r="AJ26" s="41"/>
      <c r="AK26" s="256"/>
      <c r="AL26" s="201"/>
      <c r="AM26" s="256"/>
      <c r="AN26" s="193"/>
      <c r="AO26" s="193"/>
      <c r="AP26" s="193"/>
      <c r="AQ26" s="256"/>
      <c r="AR26" s="256"/>
      <c r="AS26" s="256"/>
      <c r="AT26" s="256"/>
      <c r="AU26" s="46">
        <v>67</v>
      </c>
      <c r="AV26" s="46">
        <v>29</v>
      </c>
      <c r="AW26" s="256"/>
      <c r="AX26" s="256"/>
      <c r="AY26" s="256"/>
      <c r="AZ26" s="256"/>
      <c r="BA26" s="153">
        <v>57</v>
      </c>
      <c r="BB26" s="46">
        <v>62</v>
      </c>
      <c r="BC26" s="256"/>
      <c r="BD26" s="256"/>
      <c r="BE26" s="153">
        <v>47</v>
      </c>
      <c r="BF26" s="153">
        <v>33</v>
      </c>
      <c r="BG26" s="256">
        <v>40</v>
      </c>
      <c r="BH26" s="256">
        <v>39</v>
      </c>
      <c r="BI26" s="193" t="s">
        <v>98</v>
      </c>
      <c r="BJ26" s="193" t="s">
        <v>173</v>
      </c>
      <c r="BK26" s="193"/>
      <c r="BL26" s="193"/>
      <c r="BM26" s="193"/>
      <c r="BN26" s="193"/>
      <c r="BO26" s="256"/>
      <c r="BP26" s="256"/>
      <c r="BQ26" s="256"/>
      <c r="BR26" s="256"/>
      <c r="BS26" s="116" t="s">
        <v>42</v>
      </c>
      <c r="BT26" s="153" t="s">
        <v>42</v>
      </c>
      <c r="BU26" s="281"/>
      <c r="BV26" s="201" t="s">
        <v>42</v>
      </c>
      <c r="BW26" s="256" t="s">
        <v>105</v>
      </c>
      <c r="BX26" s="256" t="s">
        <v>105</v>
      </c>
      <c r="BY26" s="256"/>
      <c r="BZ26" s="256"/>
      <c r="CA26" s="256"/>
      <c r="CB26" s="256"/>
      <c r="CC26" s="256"/>
      <c r="CD26" s="201"/>
      <c r="CE26" s="256"/>
      <c r="CF26" s="153"/>
      <c r="CG26" s="256"/>
      <c r="CH26" s="218"/>
      <c r="CI26" s="221"/>
      <c r="CJ26" s="193"/>
      <c r="CK26" s="256"/>
      <c r="CL26" s="256"/>
    </row>
    <row r="27" spans="1:90" ht="14.25" customHeight="1">
      <c r="A27" s="256">
        <v>27</v>
      </c>
      <c r="B27" s="256">
        <v>25</v>
      </c>
      <c r="C27" s="256" t="s">
        <v>439</v>
      </c>
      <c r="D27" s="110">
        <v>1</v>
      </c>
      <c r="E27" s="110">
        <v>17.309999999999999</v>
      </c>
      <c r="F27" s="110">
        <v>3.26</v>
      </c>
      <c r="G27" s="110"/>
      <c r="H27" s="110"/>
      <c r="I27" s="46">
        <v>35</v>
      </c>
      <c r="J27" s="281"/>
      <c r="K27" s="46"/>
      <c r="L27" s="46">
        <v>17</v>
      </c>
      <c r="M27" s="281"/>
      <c r="N27" s="153"/>
      <c r="O27" s="46">
        <v>8</v>
      </c>
      <c r="P27" s="193" t="s">
        <v>268</v>
      </c>
      <c r="Q27" s="193"/>
      <c r="R27" s="193"/>
      <c r="S27" s="256"/>
      <c r="T27" s="256"/>
      <c r="U27" s="46">
        <v>122</v>
      </c>
      <c r="V27" s="256"/>
      <c r="W27" s="256"/>
      <c r="X27" s="46">
        <v>80</v>
      </c>
      <c r="Y27" s="256"/>
      <c r="Z27" s="153"/>
      <c r="AA27" s="256">
        <v>150</v>
      </c>
      <c r="AB27" s="193" t="s">
        <v>145</v>
      </c>
      <c r="AC27" s="193"/>
      <c r="AD27" s="193"/>
      <c r="AE27" s="256"/>
      <c r="AF27" s="256"/>
      <c r="AG27" s="256"/>
      <c r="AH27" s="256"/>
      <c r="AI27" s="29"/>
      <c r="AJ27" s="38"/>
      <c r="AK27" s="256"/>
      <c r="AL27" s="201"/>
      <c r="AM27" s="256"/>
      <c r="AN27" s="193"/>
      <c r="AO27" s="193"/>
      <c r="AP27" s="193"/>
      <c r="AQ27" s="256"/>
      <c r="AR27" s="256"/>
      <c r="AS27" s="256"/>
      <c r="AT27" s="256"/>
      <c r="AU27" s="46">
        <v>6</v>
      </c>
      <c r="AV27" s="46">
        <v>3</v>
      </c>
      <c r="AW27" s="256"/>
      <c r="AX27" s="256"/>
      <c r="AY27" s="256"/>
      <c r="AZ27" s="256"/>
      <c r="BA27" s="46">
        <v>2</v>
      </c>
      <c r="BB27" s="46">
        <v>1</v>
      </c>
      <c r="BC27" s="256"/>
      <c r="BD27" s="256"/>
      <c r="BE27" s="153"/>
      <c r="BF27" s="153"/>
      <c r="BG27" s="256">
        <v>23</v>
      </c>
      <c r="BH27" s="256">
        <v>35</v>
      </c>
      <c r="BI27" s="193" t="s">
        <v>41</v>
      </c>
      <c r="BJ27" s="193" t="s">
        <v>41</v>
      </c>
      <c r="BK27" s="193"/>
      <c r="BL27" s="193"/>
      <c r="BM27" s="193"/>
      <c r="BN27" s="193"/>
      <c r="BO27" s="256"/>
      <c r="BP27" s="256"/>
      <c r="BQ27" s="256"/>
      <c r="BR27" s="256"/>
      <c r="BS27" s="116" t="s">
        <v>42</v>
      </c>
      <c r="BT27" s="153" t="s">
        <v>54</v>
      </c>
      <c r="BU27" s="281"/>
      <c r="BV27" s="201" t="s">
        <v>48</v>
      </c>
      <c r="BW27" s="256" t="s">
        <v>105</v>
      </c>
      <c r="BX27" s="256" t="s">
        <v>105</v>
      </c>
      <c r="BY27" s="256"/>
      <c r="BZ27" s="256"/>
      <c r="CA27" s="256"/>
      <c r="CB27" s="256"/>
      <c r="CC27" s="256"/>
      <c r="CD27" s="201"/>
      <c r="CE27" s="256"/>
      <c r="CF27" s="153" t="s">
        <v>1237</v>
      </c>
      <c r="CG27" s="256"/>
      <c r="CH27" s="218"/>
      <c r="CI27" s="221"/>
      <c r="CJ27" s="193"/>
      <c r="CK27" s="256"/>
      <c r="CL27" s="256"/>
    </row>
    <row r="28" spans="1:90" ht="14.25" customHeight="1">
      <c r="A28" s="256">
        <v>27</v>
      </c>
      <c r="B28" s="256">
        <v>26</v>
      </c>
      <c r="C28" s="256" t="s">
        <v>60</v>
      </c>
      <c r="D28" s="110">
        <v>1</v>
      </c>
      <c r="E28" s="110">
        <v>18.14</v>
      </c>
      <c r="F28" s="110">
        <v>2.88</v>
      </c>
      <c r="G28" s="110"/>
      <c r="H28" s="110"/>
      <c r="I28" s="46">
        <v>16</v>
      </c>
      <c r="J28" s="281"/>
      <c r="K28" s="46"/>
      <c r="L28" s="46">
        <v>31</v>
      </c>
      <c r="M28" s="281"/>
      <c r="N28" s="153">
        <v>31</v>
      </c>
      <c r="O28" s="46">
        <v>33</v>
      </c>
      <c r="P28" s="193" t="s">
        <v>170</v>
      </c>
      <c r="Q28" s="193"/>
      <c r="R28" s="193"/>
      <c r="S28" s="256"/>
      <c r="T28" s="256"/>
      <c r="U28" s="46">
        <v>65</v>
      </c>
      <c r="V28" s="256"/>
      <c r="W28" s="256"/>
      <c r="X28" s="46">
        <v>165</v>
      </c>
      <c r="Y28" s="256"/>
      <c r="Z28" s="153"/>
      <c r="AA28" s="256"/>
      <c r="AB28" s="193"/>
      <c r="AC28" s="193"/>
      <c r="AD28" s="193"/>
      <c r="AE28" s="256"/>
      <c r="AF28" s="256"/>
      <c r="AG28" s="256"/>
      <c r="AH28" s="256"/>
      <c r="AI28" s="256"/>
      <c r="AJ28" s="26">
        <v>16</v>
      </c>
      <c r="AK28" s="256"/>
      <c r="AL28" s="201">
        <v>20</v>
      </c>
      <c r="AM28" s="256">
        <v>25</v>
      </c>
      <c r="AN28" s="193" t="s">
        <v>67</v>
      </c>
      <c r="AO28" s="193"/>
      <c r="AP28" s="193"/>
      <c r="AQ28" s="256"/>
      <c r="AR28" s="256"/>
      <c r="AS28" s="256"/>
      <c r="AT28" s="256"/>
      <c r="AU28" s="46">
        <v>58</v>
      </c>
      <c r="AV28" s="46">
        <v>32</v>
      </c>
      <c r="AW28" s="256"/>
      <c r="AX28" s="256"/>
      <c r="AY28" s="256"/>
      <c r="AZ28" s="256"/>
      <c r="BA28" s="153">
        <v>52</v>
      </c>
      <c r="BB28" s="46">
        <v>53</v>
      </c>
      <c r="BC28" s="256"/>
      <c r="BD28" s="256"/>
      <c r="BE28" s="153">
        <v>46</v>
      </c>
      <c r="BF28" s="153">
        <v>48</v>
      </c>
      <c r="BG28" s="256">
        <v>53</v>
      </c>
      <c r="BH28" s="256">
        <v>63</v>
      </c>
      <c r="BI28" s="193" t="s">
        <v>1021</v>
      </c>
      <c r="BJ28" s="193" t="s">
        <v>562</v>
      </c>
      <c r="BK28" s="193"/>
      <c r="BL28" s="193"/>
      <c r="BM28" s="193"/>
      <c r="BN28" s="193"/>
      <c r="BO28" s="256"/>
      <c r="BP28" s="256"/>
      <c r="BQ28" s="256"/>
      <c r="BR28" s="256"/>
      <c r="BS28" s="116" t="s">
        <v>42</v>
      </c>
      <c r="BT28" s="153" t="s">
        <v>42</v>
      </c>
      <c r="BU28" s="281"/>
      <c r="BV28" s="201" t="s">
        <v>105</v>
      </c>
      <c r="BW28" s="256" t="s">
        <v>105</v>
      </c>
      <c r="BX28" s="256" t="s">
        <v>105</v>
      </c>
      <c r="BY28" s="256"/>
      <c r="BZ28" s="256"/>
      <c r="CA28" s="256"/>
      <c r="CB28" s="256"/>
      <c r="CC28" s="256"/>
      <c r="CD28" s="201" t="s">
        <v>220</v>
      </c>
      <c r="CE28" s="256"/>
      <c r="CF28" s="153" t="s">
        <v>1238</v>
      </c>
      <c r="CG28" s="256"/>
      <c r="CH28" s="218"/>
      <c r="CI28" s="221"/>
      <c r="CJ28" s="193"/>
      <c r="CK28" s="256"/>
      <c r="CL28" s="256"/>
    </row>
    <row r="29" spans="1:90" ht="14.25" customHeight="1">
      <c r="A29" s="256">
        <v>27</v>
      </c>
      <c r="B29" s="256">
        <v>27</v>
      </c>
      <c r="C29" s="256" t="s">
        <v>439</v>
      </c>
      <c r="D29" s="110">
        <v>1</v>
      </c>
      <c r="E29" s="110">
        <v>19</v>
      </c>
      <c r="F29" s="110">
        <v>1.27</v>
      </c>
      <c r="G29" s="110"/>
      <c r="H29" s="110"/>
      <c r="I29" s="46">
        <v>8</v>
      </c>
      <c r="J29" s="281"/>
      <c r="K29" s="46"/>
      <c r="L29" s="46">
        <v>9</v>
      </c>
      <c r="M29" s="281"/>
      <c r="N29" s="153">
        <v>9</v>
      </c>
      <c r="O29" s="46">
        <v>24</v>
      </c>
      <c r="P29" s="193" t="s">
        <v>227</v>
      </c>
      <c r="Q29" s="193"/>
      <c r="R29" s="193"/>
      <c r="S29" s="256"/>
      <c r="T29" s="256"/>
      <c r="U29" s="46">
        <v>142</v>
      </c>
      <c r="V29" s="256"/>
      <c r="W29" s="256"/>
      <c r="X29" s="46">
        <v>58</v>
      </c>
      <c r="Y29" s="256"/>
      <c r="Z29" s="153">
        <v>87</v>
      </c>
      <c r="AA29" s="256">
        <v>99</v>
      </c>
      <c r="AB29" s="193"/>
      <c r="AC29" s="193"/>
      <c r="AD29" s="193"/>
      <c r="AE29" s="256"/>
      <c r="AF29" s="256"/>
      <c r="AG29" s="256"/>
      <c r="AH29" s="256"/>
      <c r="AI29" s="29"/>
      <c r="AJ29" s="18"/>
      <c r="AK29" s="256"/>
      <c r="AL29" s="201"/>
      <c r="AM29" s="256"/>
      <c r="AN29" s="193" t="s">
        <v>254</v>
      </c>
      <c r="AO29" s="193"/>
      <c r="AP29" s="193"/>
      <c r="AQ29" s="256"/>
      <c r="AR29" s="256"/>
      <c r="AS29" s="256"/>
      <c r="AT29" s="256"/>
      <c r="AU29" s="118"/>
      <c r="AV29" s="148"/>
      <c r="AW29" s="256"/>
      <c r="AX29" s="256"/>
      <c r="AY29" s="256"/>
      <c r="AZ29" s="256"/>
      <c r="BA29" s="153">
        <v>20</v>
      </c>
      <c r="BB29" s="46">
        <v>10</v>
      </c>
      <c r="BC29" s="256"/>
      <c r="BD29" s="256"/>
      <c r="BE29" s="153">
        <v>29</v>
      </c>
      <c r="BF29" s="153">
        <v>17</v>
      </c>
      <c r="BG29" s="256">
        <v>56</v>
      </c>
      <c r="BH29" s="256">
        <v>52</v>
      </c>
      <c r="BI29" s="193" t="s">
        <v>511</v>
      </c>
      <c r="BJ29" s="193" t="s">
        <v>168</v>
      </c>
      <c r="BK29" s="193"/>
      <c r="BL29" s="193"/>
      <c r="BM29" s="193"/>
      <c r="BN29" s="193"/>
      <c r="BO29" s="256"/>
      <c r="BP29" s="256"/>
      <c r="BQ29" s="256"/>
      <c r="BR29" s="256"/>
      <c r="BS29" s="116" t="s">
        <v>42</v>
      </c>
      <c r="BT29" s="153" t="s">
        <v>42</v>
      </c>
      <c r="BU29" s="281"/>
      <c r="BV29" s="201" t="s">
        <v>105</v>
      </c>
      <c r="BW29" s="256" t="s">
        <v>105</v>
      </c>
      <c r="BX29" s="256" t="s">
        <v>105</v>
      </c>
      <c r="BY29" s="256"/>
      <c r="BZ29" s="256"/>
      <c r="CA29" s="256"/>
      <c r="CB29" s="256"/>
      <c r="CC29" s="256"/>
      <c r="CD29" s="201" t="s">
        <v>1239</v>
      </c>
      <c r="CE29" s="256"/>
      <c r="CF29" s="153" t="s">
        <v>1240</v>
      </c>
      <c r="CG29" s="256"/>
      <c r="CH29" s="218"/>
      <c r="CI29" s="221"/>
      <c r="CJ29" s="193"/>
      <c r="CK29" s="256"/>
      <c r="CL29" s="256"/>
    </row>
    <row r="30" spans="1:90" ht="14.25" customHeight="1">
      <c r="A30" s="256">
        <v>27</v>
      </c>
      <c r="B30" s="256">
        <v>28</v>
      </c>
      <c r="C30" s="256" t="s">
        <v>1180</v>
      </c>
      <c r="D30" s="110" t="s">
        <v>650</v>
      </c>
      <c r="E30" s="110" t="s">
        <v>650</v>
      </c>
      <c r="F30" s="110" t="s">
        <v>650</v>
      </c>
      <c r="G30" s="110"/>
      <c r="H30" s="110"/>
      <c r="I30" s="46">
        <v>17</v>
      </c>
      <c r="J30" s="281"/>
      <c r="K30" s="46"/>
      <c r="L30" s="46">
        <v>6</v>
      </c>
      <c r="M30" s="281"/>
      <c r="N30" s="153">
        <v>11</v>
      </c>
      <c r="O30" s="118"/>
      <c r="P30" s="161" t="s">
        <v>174</v>
      </c>
      <c r="Q30" s="193"/>
      <c r="R30" s="193"/>
      <c r="S30" s="256"/>
      <c r="T30" s="256"/>
      <c r="U30" s="46">
        <v>144</v>
      </c>
      <c r="V30" s="256"/>
      <c r="W30" s="256"/>
      <c r="X30" s="46">
        <v>122</v>
      </c>
      <c r="Y30" s="256"/>
      <c r="Z30" s="153">
        <v>116</v>
      </c>
      <c r="AA30" s="256"/>
      <c r="AB30" s="193"/>
      <c r="AC30" s="193"/>
      <c r="AD30" s="193"/>
      <c r="AE30" s="256"/>
      <c r="AF30" s="256"/>
      <c r="AG30" s="256"/>
      <c r="AH30" s="256"/>
      <c r="AI30" s="29"/>
      <c r="AJ30" s="41"/>
      <c r="AK30" s="256"/>
      <c r="AL30" s="201"/>
      <c r="AM30" s="256"/>
      <c r="AN30" s="193" t="s">
        <v>174</v>
      </c>
      <c r="AO30" s="193"/>
      <c r="AP30" s="193"/>
      <c r="AQ30" s="256"/>
      <c r="AR30" s="256"/>
      <c r="AS30" s="256"/>
      <c r="AT30" s="256"/>
      <c r="AU30" s="46">
        <v>6</v>
      </c>
      <c r="AV30" s="46">
        <v>3</v>
      </c>
      <c r="AW30" s="256"/>
      <c r="AX30" s="256"/>
      <c r="AY30" s="256"/>
      <c r="AZ30" s="256"/>
      <c r="BA30" s="153">
        <v>2</v>
      </c>
      <c r="BB30" s="46">
        <v>1</v>
      </c>
      <c r="BC30" s="256"/>
      <c r="BD30" s="256"/>
      <c r="BE30" s="153">
        <v>48</v>
      </c>
      <c r="BF30" s="153">
        <v>53</v>
      </c>
      <c r="BG30" s="256"/>
      <c r="BH30" s="256"/>
      <c r="BI30" s="193" t="s">
        <v>173</v>
      </c>
      <c r="BJ30" s="193" t="s">
        <v>562</v>
      </c>
      <c r="BK30" s="193"/>
      <c r="BL30" s="193"/>
      <c r="BM30" s="193"/>
      <c r="BN30" s="193"/>
      <c r="BO30" s="256"/>
      <c r="BP30" s="256"/>
      <c r="BQ30" s="256"/>
      <c r="BR30" s="256"/>
      <c r="BS30" s="116" t="s">
        <v>42</v>
      </c>
      <c r="BT30" s="153" t="s">
        <v>54</v>
      </c>
      <c r="BU30" s="281"/>
      <c r="BV30" s="201" t="s">
        <v>105</v>
      </c>
      <c r="BW30" s="256" t="s">
        <v>105</v>
      </c>
      <c r="BX30" s="256" t="s">
        <v>105</v>
      </c>
      <c r="BY30" s="256"/>
      <c r="BZ30" s="256"/>
      <c r="CA30" s="256"/>
      <c r="CB30" s="256"/>
      <c r="CC30" s="256"/>
      <c r="CD30" s="201" t="s">
        <v>1239</v>
      </c>
      <c r="CE30" s="256"/>
      <c r="CF30" s="153" t="s">
        <v>1237</v>
      </c>
      <c r="CG30" s="256"/>
      <c r="CH30" s="218"/>
      <c r="CI30" s="221"/>
      <c r="CJ30" s="193"/>
      <c r="CK30" s="256"/>
      <c r="CL30" s="256"/>
    </row>
    <row r="31" spans="1:90" ht="14.25" customHeight="1">
      <c r="A31" s="256">
        <v>27</v>
      </c>
      <c r="B31" s="133">
        <v>29</v>
      </c>
      <c r="C31" s="133" t="s">
        <v>34</v>
      </c>
      <c r="D31" s="110" t="s">
        <v>650</v>
      </c>
      <c r="E31" s="110" t="s">
        <v>650</v>
      </c>
      <c r="F31" s="110" t="s">
        <v>650</v>
      </c>
      <c r="G31" s="110"/>
      <c r="H31" s="110"/>
      <c r="I31" s="46">
        <v>11</v>
      </c>
      <c r="J31" s="281"/>
      <c r="K31" s="46"/>
      <c r="L31" s="46">
        <v>17</v>
      </c>
      <c r="M31" s="281"/>
      <c r="N31" s="153">
        <v>18</v>
      </c>
      <c r="O31" s="46">
        <v>16</v>
      </c>
      <c r="P31" s="57" t="s">
        <v>265</v>
      </c>
      <c r="Q31" s="57"/>
      <c r="R31" s="57"/>
      <c r="S31" s="133"/>
      <c r="T31" s="133"/>
      <c r="U31" s="46">
        <v>140</v>
      </c>
      <c r="V31" s="133"/>
      <c r="W31" s="133"/>
      <c r="X31" s="46">
        <v>119</v>
      </c>
      <c r="Y31" s="133"/>
      <c r="Z31" s="153">
        <v>111</v>
      </c>
      <c r="AA31" s="133">
        <v>105</v>
      </c>
      <c r="AB31" s="57" t="s">
        <v>149</v>
      </c>
      <c r="AC31" s="57"/>
      <c r="AD31" s="57"/>
      <c r="AE31" s="133"/>
      <c r="AF31" s="133"/>
      <c r="AG31" s="133"/>
      <c r="AH31" s="133"/>
      <c r="AI31" s="212"/>
      <c r="AJ31" s="41"/>
      <c r="AK31" s="133"/>
      <c r="AL31" s="201"/>
      <c r="AM31" s="133"/>
      <c r="AN31" s="57"/>
      <c r="AO31" s="57"/>
      <c r="AP31" s="57"/>
      <c r="AQ31" s="133"/>
      <c r="AR31" s="133"/>
      <c r="AS31" s="133"/>
      <c r="AT31" s="133"/>
      <c r="AU31" s="46">
        <v>4</v>
      </c>
      <c r="AV31" s="46">
        <v>2</v>
      </c>
      <c r="AW31" s="133"/>
      <c r="AX31" s="133"/>
      <c r="AY31" s="133"/>
      <c r="AZ31" s="133"/>
      <c r="BA31" s="153">
        <v>19</v>
      </c>
      <c r="BB31" s="46">
        <v>16</v>
      </c>
      <c r="BC31" s="133"/>
      <c r="BD31" s="133"/>
      <c r="BE31" s="153">
        <v>25</v>
      </c>
      <c r="BF31" s="153">
        <v>18</v>
      </c>
      <c r="BG31" s="133">
        <v>19</v>
      </c>
      <c r="BH31" s="133">
        <v>19</v>
      </c>
      <c r="BI31" s="57" t="s">
        <v>174</v>
      </c>
      <c r="BJ31" s="57" t="s">
        <v>35</v>
      </c>
      <c r="BK31" s="57"/>
      <c r="BL31" s="57"/>
      <c r="BM31" s="57"/>
      <c r="BN31" s="57"/>
      <c r="BO31" s="133"/>
      <c r="BP31" s="133"/>
      <c r="BQ31" s="133"/>
      <c r="BR31" s="133"/>
      <c r="BS31" s="116" t="s">
        <v>42</v>
      </c>
      <c r="BT31" s="153" t="s">
        <v>42</v>
      </c>
      <c r="BU31" s="281"/>
      <c r="BV31" s="201" t="s">
        <v>105</v>
      </c>
      <c r="BW31" s="133" t="s">
        <v>105</v>
      </c>
      <c r="BX31" s="57" t="s">
        <v>105</v>
      </c>
      <c r="BY31" s="57"/>
      <c r="BZ31" s="57"/>
      <c r="CA31" s="57"/>
      <c r="CB31" s="57"/>
      <c r="CC31" s="57"/>
      <c r="CD31" s="201" t="s">
        <v>1241</v>
      </c>
      <c r="CE31" s="57"/>
      <c r="CF31" s="153" t="s">
        <v>1242</v>
      </c>
      <c r="CG31" s="57"/>
      <c r="CH31" s="218"/>
      <c r="CI31" s="287"/>
      <c r="CJ31" s="57"/>
      <c r="CK31" s="133"/>
      <c r="CL31" s="133"/>
    </row>
    <row r="32" spans="1:90" ht="14.25" customHeight="1">
      <c r="A32" s="256">
        <v>27</v>
      </c>
      <c r="B32" s="256">
        <v>30</v>
      </c>
      <c r="C32" s="256" t="s">
        <v>34</v>
      </c>
      <c r="D32" s="110" t="s">
        <v>650</v>
      </c>
      <c r="E32" s="110" t="s">
        <v>650</v>
      </c>
      <c r="F32" s="110" t="s">
        <v>650</v>
      </c>
      <c r="G32" s="110"/>
      <c r="H32" s="110"/>
      <c r="I32" s="46">
        <v>20</v>
      </c>
      <c r="J32" s="281"/>
      <c r="K32" s="46"/>
      <c r="L32" s="46">
        <v>19</v>
      </c>
      <c r="M32" s="281"/>
      <c r="N32" s="153">
        <v>19</v>
      </c>
      <c r="O32" s="46">
        <v>27</v>
      </c>
      <c r="P32" s="193"/>
      <c r="Q32" s="193"/>
      <c r="R32" s="193"/>
      <c r="S32" s="256"/>
      <c r="T32" s="256"/>
      <c r="U32" s="46">
        <v>105</v>
      </c>
      <c r="V32" s="256"/>
      <c r="W32" s="256"/>
      <c r="X32" s="46">
        <v>117</v>
      </c>
      <c r="Y32" s="256"/>
      <c r="Z32" s="153">
        <v>113</v>
      </c>
      <c r="AA32" s="256">
        <v>111</v>
      </c>
      <c r="AB32" s="193"/>
      <c r="AC32" s="193"/>
      <c r="AD32" s="193"/>
      <c r="AE32" s="256"/>
      <c r="AF32" s="256"/>
      <c r="AG32" s="256"/>
      <c r="AH32" s="256"/>
      <c r="AI32" s="29"/>
      <c r="AJ32" s="41"/>
      <c r="AK32" s="256"/>
      <c r="AL32" s="201"/>
      <c r="AM32" s="256"/>
      <c r="AN32" s="193"/>
      <c r="AO32" s="193"/>
      <c r="AP32" s="193"/>
      <c r="AQ32" s="256"/>
      <c r="AR32" s="256"/>
      <c r="AS32" s="256"/>
      <c r="AT32" s="256"/>
      <c r="AU32" s="46">
        <v>19</v>
      </c>
      <c r="AV32" s="265"/>
      <c r="AW32" s="256"/>
      <c r="AX32" s="256"/>
      <c r="AY32" s="256"/>
      <c r="AZ32" s="256"/>
      <c r="BA32" s="46">
        <v>13</v>
      </c>
      <c r="BB32" s="46">
        <v>10</v>
      </c>
      <c r="BC32" s="256"/>
      <c r="BD32" s="256"/>
      <c r="BE32" s="153">
        <v>20</v>
      </c>
      <c r="BF32" s="153">
        <v>73</v>
      </c>
      <c r="BG32" s="256">
        <v>13</v>
      </c>
      <c r="BH32" s="256">
        <v>11</v>
      </c>
      <c r="BI32" s="193"/>
      <c r="BJ32" s="193"/>
      <c r="BK32" s="193"/>
      <c r="BL32" s="193"/>
      <c r="BM32" s="193"/>
      <c r="BN32" s="193"/>
      <c r="BO32" s="256"/>
      <c r="BP32" s="256"/>
      <c r="BQ32" s="256"/>
      <c r="BR32" s="256"/>
      <c r="BS32" s="116" t="s">
        <v>39</v>
      </c>
      <c r="BT32" s="153" t="s">
        <v>42</v>
      </c>
      <c r="BU32" s="281"/>
      <c r="BV32" s="201" t="s">
        <v>105</v>
      </c>
      <c r="BW32" s="256" t="s">
        <v>48</v>
      </c>
      <c r="BX32" s="193" t="s">
        <v>48</v>
      </c>
      <c r="BY32" s="193"/>
      <c r="BZ32" s="193"/>
      <c r="CA32" s="193"/>
      <c r="CB32" s="193"/>
      <c r="CC32" s="193"/>
      <c r="CD32" s="201" t="s">
        <v>1241</v>
      </c>
      <c r="CE32" s="193"/>
      <c r="CF32" s="153" t="s">
        <v>1243</v>
      </c>
      <c r="CG32" s="193"/>
      <c r="CH32" s="218"/>
      <c r="CI32" s="161"/>
      <c r="CJ32" s="193"/>
      <c r="CK32" s="256"/>
      <c r="CL32" s="256"/>
    </row>
    <row r="33" spans="1:90" ht="14.25" customHeight="1">
      <c r="A33" s="256">
        <v>27</v>
      </c>
      <c r="B33" s="256">
        <v>31</v>
      </c>
      <c r="C33" s="256" t="s">
        <v>34</v>
      </c>
      <c r="D33" s="110" t="s">
        <v>650</v>
      </c>
      <c r="E33" s="110" t="s">
        <v>650</v>
      </c>
      <c r="F33" s="110" t="s">
        <v>650</v>
      </c>
      <c r="G33" s="110"/>
      <c r="H33" s="110"/>
      <c r="I33" s="46" t="s">
        <v>39</v>
      </c>
      <c r="J33" s="281"/>
      <c r="K33" s="46"/>
      <c r="L33" s="118"/>
      <c r="M33" s="41"/>
      <c r="N33" s="153">
        <v>19</v>
      </c>
      <c r="O33" s="46">
        <v>32</v>
      </c>
      <c r="P33" s="193" t="s">
        <v>227</v>
      </c>
      <c r="Q33" s="193"/>
      <c r="R33" s="193"/>
      <c r="S33" s="256"/>
      <c r="T33" s="29"/>
      <c r="U33" s="33"/>
      <c r="V33" s="221"/>
      <c r="W33" s="29"/>
      <c r="X33" s="148"/>
      <c r="Y33" s="256"/>
      <c r="Z33" s="153">
        <v>111</v>
      </c>
      <c r="AA33" s="256">
        <v>121</v>
      </c>
      <c r="AB33" s="193" t="s">
        <v>69</v>
      </c>
      <c r="AC33" s="193"/>
      <c r="AD33" s="193"/>
      <c r="AE33" s="256"/>
      <c r="AF33" s="256"/>
      <c r="AG33" s="256"/>
      <c r="AH33" s="256"/>
      <c r="AI33" s="29"/>
      <c r="AJ33" s="41"/>
      <c r="AK33" s="256"/>
      <c r="AL33" s="201"/>
      <c r="AM33" s="256"/>
      <c r="AN33" s="193"/>
      <c r="AO33" s="193"/>
      <c r="AP33" s="193"/>
      <c r="AQ33" s="256"/>
      <c r="AR33" s="256"/>
      <c r="AS33" s="256"/>
      <c r="AT33" s="256"/>
      <c r="AU33" s="197"/>
      <c r="AV33" s="171"/>
      <c r="AW33" s="221"/>
      <c r="AX33" s="256"/>
      <c r="AY33" s="256"/>
      <c r="AZ33" s="29"/>
      <c r="BA33" s="33"/>
      <c r="BB33" s="148"/>
      <c r="BC33" s="256"/>
      <c r="BD33" s="256"/>
      <c r="BE33" s="153">
        <v>27</v>
      </c>
      <c r="BF33" s="153">
        <v>18</v>
      </c>
      <c r="BG33" s="256">
        <v>35</v>
      </c>
      <c r="BH33" s="256">
        <v>31</v>
      </c>
      <c r="BI33" s="193" t="s">
        <v>226</v>
      </c>
      <c r="BJ33" s="193" t="s">
        <v>611</v>
      </c>
      <c r="BK33" s="193"/>
      <c r="BL33" s="193"/>
      <c r="BM33" s="193"/>
      <c r="BN33" s="193"/>
      <c r="BO33" s="256"/>
      <c r="BP33" s="256"/>
      <c r="BQ33" s="256"/>
      <c r="BR33" s="256"/>
      <c r="BS33" s="116" t="s">
        <v>39</v>
      </c>
      <c r="BT33" s="153" t="s">
        <v>48</v>
      </c>
      <c r="BU33" s="281"/>
      <c r="BV33" s="201" t="s">
        <v>105</v>
      </c>
      <c r="BW33" s="256" t="s">
        <v>105</v>
      </c>
      <c r="BX33" s="193" t="s">
        <v>105</v>
      </c>
      <c r="BY33" s="193"/>
      <c r="BZ33" s="193"/>
      <c r="CA33" s="193"/>
      <c r="CB33" s="193"/>
      <c r="CC33" s="193"/>
      <c r="CD33" s="201" t="s">
        <v>1241</v>
      </c>
      <c r="CE33" s="193"/>
      <c r="CF33" s="124" t="s">
        <v>94</v>
      </c>
      <c r="CG33" s="193"/>
      <c r="CH33" s="218"/>
      <c r="CI33" s="161"/>
      <c r="CJ33" s="193"/>
      <c r="CK33" s="256"/>
      <c r="CL33" s="256"/>
    </row>
    <row r="34" spans="1:90" ht="14.25" customHeight="1">
      <c r="A34" s="256">
        <v>27</v>
      </c>
      <c r="B34" s="256">
        <v>32</v>
      </c>
      <c r="C34" s="256" t="s">
        <v>46</v>
      </c>
      <c r="D34" s="110" t="s">
        <v>650</v>
      </c>
      <c r="E34" s="110" t="s">
        <v>650</v>
      </c>
      <c r="F34" s="110" t="s">
        <v>650</v>
      </c>
      <c r="G34" s="110"/>
      <c r="H34" s="110"/>
      <c r="I34" s="46">
        <v>5</v>
      </c>
      <c r="J34" s="281"/>
      <c r="K34" s="46"/>
      <c r="L34" s="46">
        <v>7</v>
      </c>
      <c r="M34" s="281"/>
      <c r="N34" s="153"/>
      <c r="O34" s="197"/>
      <c r="P34" s="161"/>
      <c r="Q34" s="193"/>
      <c r="R34" s="193"/>
      <c r="S34" s="256"/>
      <c r="T34" s="256"/>
      <c r="U34" s="46">
        <v>18</v>
      </c>
      <c r="V34" s="256"/>
      <c r="W34" s="256"/>
      <c r="X34" s="46">
        <v>15</v>
      </c>
      <c r="Y34" s="256"/>
      <c r="Z34" s="153"/>
      <c r="AA34" s="256"/>
      <c r="AB34" s="193"/>
      <c r="AC34" s="193"/>
      <c r="AD34" s="193"/>
      <c r="AE34" s="256"/>
      <c r="AF34" s="256"/>
      <c r="AG34" s="256"/>
      <c r="AH34" s="256"/>
      <c r="AI34" s="29"/>
      <c r="AJ34" s="41"/>
      <c r="AK34" s="256"/>
      <c r="AL34" s="201"/>
      <c r="AM34" s="256"/>
      <c r="AN34" s="193"/>
      <c r="AO34" s="193"/>
      <c r="AP34" s="193"/>
      <c r="AQ34" s="256"/>
      <c r="AR34" s="256"/>
      <c r="AS34" s="256"/>
      <c r="AT34" s="256"/>
      <c r="AU34" s="104"/>
      <c r="AV34" s="38"/>
      <c r="AW34" s="256"/>
      <c r="AX34" s="256"/>
      <c r="AY34" s="256"/>
      <c r="AZ34" s="256"/>
      <c r="BA34" s="153">
        <v>2</v>
      </c>
      <c r="BB34" s="46">
        <v>1</v>
      </c>
      <c r="BC34" s="256"/>
      <c r="BD34" s="256"/>
      <c r="BE34" s="153"/>
      <c r="BF34" s="153"/>
      <c r="BG34" s="256"/>
      <c r="BH34" s="256"/>
      <c r="BI34" s="193"/>
      <c r="BJ34" s="193"/>
      <c r="BK34" s="193"/>
      <c r="BL34" s="193"/>
      <c r="BM34" s="193"/>
      <c r="BN34" s="193"/>
      <c r="BO34" s="256"/>
      <c r="BP34" s="256"/>
      <c r="BQ34" s="256"/>
      <c r="BR34" s="256"/>
      <c r="BS34" s="116" t="s">
        <v>54</v>
      </c>
      <c r="BT34" s="153" t="s">
        <v>54</v>
      </c>
      <c r="BU34" s="281"/>
      <c r="BV34" s="201"/>
      <c r="BW34" s="256" t="s">
        <v>49</v>
      </c>
      <c r="BX34" s="193" t="s">
        <v>49</v>
      </c>
      <c r="BY34" s="193"/>
      <c r="BZ34" s="193"/>
      <c r="CA34" s="193"/>
      <c r="CB34" s="193"/>
      <c r="CC34" s="193"/>
      <c r="CD34" s="201"/>
      <c r="CE34" s="193"/>
      <c r="CF34" s="69" t="s">
        <v>209</v>
      </c>
      <c r="CG34" s="193"/>
      <c r="CH34" s="218"/>
      <c r="CI34" s="161"/>
      <c r="CJ34" s="193"/>
      <c r="CK34" s="256"/>
      <c r="CL34" s="256"/>
    </row>
    <row r="35" spans="1:90" ht="14.25" customHeight="1">
      <c r="A35" s="256">
        <v>27</v>
      </c>
      <c r="B35" s="133">
        <v>33</v>
      </c>
      <c r="C35" s="133" t="s">
        <v>324</v>
      </c>
      <c r="D35" s="110" t="s">
        <v>650</v>
      </c>
      <c r="E35" s="110" t="s">
        <v>650</v>
      </c>
      <c r="F35" s="110" t="s">
        <v>650</v>
      </c>
      <c r="G35" s="110"/>
      <c r="H35" s="110"/>
      <c r="I35" s="46">
        <v>27</v>
      </c>
      <c r="J35" s="281"/>
      <c r="K35" s="46"/>
      <c r="L35" s="46">
        <v>44</v>
      </c>
      <c r="M35" s="281"/>
      <c r="N35" s="153"/>
      <c r="O35" s="104"/>
      <c r="P35" s="287"/>
      <c r="Q35" s="57"/>
      <c r="R35" s="57"/>
      <c r="S35" s="133"/>
      <c r="T35" s="133"/>
      <c r="U35" s="46">
        <v>178</v>
      </c>
      <c r="V35" s="133"/>
      <c r="W35" s="133"/>
      <c r="X35" s="46">
        <v>20</v>
      </c>
      <c r="Y35" s="133"/>
      <c r="Z35" s="153"/>
      <c r="AA35" s="133"/>
      <c r="AB35" s="57"/>
      <c r="AC35" s="57"/>
      <c r="AD35" s="57"/>
      <c r="AE35" s="133"/>
      <c r="AF35" s="133"/>
      <c r="AG35" s="133"/>
      <c r="AH35" s="133"/>
      <c r="AI35" s="212"/>
      <c r="AJ35" s="38"/>
      <c r="AK35" s="133"/>
      <c r="AL35" s="201"/>
      <c r="AM35" s="133"/>
      <c r="AN35" s="57"/>
      <c r="AO35" s="57"/>
      <c r="AP35" s="57"/>
      <c r="AQ35" s="133"/>
      <c r="AR35" s="133"/>
      <c r="AS35" s="133"/>
      <c r="AT35" s="133"/>
      <c r="AU35" s="46">
        <v>8</v>
      </c>
      <c r="AV35" s="46">
        <v>2</v>
      </c>
      <c r="AW35" s="133"/>
      <c r="AX35" s="133"/>
      <c r="AY35" s="133"/>
      <c r="AZ35" s="133"/>
      <c r="BA35" s="153">
        <v>11</v>
      </c>
      <c r="BB35" s="46">
        <v>7</v>
      </c>
      <c r="BC35" s="133"/>
      <c r="BD35" s="133"/>
      <c r="BE35" s="153"/>
      <c r="BF35" s="153"/>
      <c r="BG35" s="133"/>
      <c r="BH35" s="133"/>
      <c r="BI35" s="57"/>
      <c r="BJ35" s="57"/>
      <c r="BK35" s="57"/>
      <c r="BL35" s="57"/>
      <c r="BM35" s="57"/>
      <c r="BN35" s="57"/>
      <c r="BO35" s="133"/>
      <c r="BP35" s="133"/>
      <c r="BQ35" s="133"/>
      <c r="BR35" s="133"/>
      <c r="BS35" s="116" t="s">
        <v>42</v>
      </c>
      <c r="BT35" s="153" t="s">
        <v>54</v>
      </c>
      <c r="BU35" s="281"/>
      <c r="BV35" s="201" t="s">
        <v>48</v>
      </c>
      <c r="BW35" s="133" t="s">
        <v>48</v>
      </c>
      <c r="BX35" s="133" t="s">
        <v>49</v>
      </c>
      <c r="BY35" s="133"/>
      <c r="BZ35" s="133"/>
      <c r="CA35" s="133"/>
      <c r="CB35" s="133"/>
      <c r="CC35" s="133"/>
      <c r="CD35" s="201"/>
      <c r="CE35" s="133"/>
      <c r="CF35" s="69" t="s">
        <v>1244</v>
      </c>
      <c r="CG35" s="133"/>
      <c r="CH35" s="218"/>
      <c r="CI35" s="224"/>
      <c r="CJ35" s="57"/>
      <c r="CK35" s="133"/>
      <c r="CL35" s="133"/>
    </row>
    <row r="36" spans="1:90" ht="14.25" customHeight="1">
      <c r="A36" s="256">
        <v>27</v>
      </c>
      <c r="B36" s="256">
        <v>34</v>
      </c>
      <c r="C36" s="256" t="s">
        <v>324</v>
      </c>
      <c r="D36" s="110" t="s">
        <v>650</v>
      </c>
      <c r="E36" s="110" t="s">
        <v>650</v>
      </c>
      <c r="F36" s="110" t="s">
        <v>650</v>
      </c>
      <c r="G36" s="110"/>
      <c r="H36" s="110"/>
      <c r="I36" s="46" t="s">
        <v>39</v>
      </c>
      <c r="J36" s="281"/>
      <c r="K36" s="46"/>
      <c r="L36" s="46">
        <v>61</v>
      </c>
      <c r="M36" s="281"/>
      <c r="N36" s="153">
        <v>35</v>
      </c>
      <c r="O36" s="46">
        <v>32</v>
      </c>
      <c r="P36" s="193"/>
      <c r="Q36" s="193"/>
      <c r="R36" s="193"/>
      <c r="S36" s="256"/>
      <c r="T36" s="29"/>
      <c r="U36" s="18"/>
      <c r="V36" s="256"/>
      <c r="W36" s="256"/>
      <c r="X36" s="46">
        <v>206</v>
      </c>
      <c r="Y36" s="256"/>
      <c r="Z36" s="153">
        <v>36</v>
      </c>
      <c r="AA36" s="256"/>
      <c r="AB36" s="193"/>
      <c r="AC36" s="193"/>
      <c r="AD36" s="193"/>
      <c r="AE36" s="256"/>
      <c r="AF36" s="256"/>
      <c r="AG36" s="256"/>
      <c r="AH36" s="256"/>
      <c r="AI36" s="256"/>
      <c r="AJ36" s="26">
        <v>23</v>
      </c>
      <c r="AK36" s="256"/>
      <c r="AL36" s="201"/>
      <c r="AM36" s="256">
        <v>17</v>
      </c>
      <c r="AN36" s="193"/>
      <c r="AO36" s="193"/>
      <c r="AP36" s="193"/>
      <c r="AQ36" s="256"/>
      <c r="AR36" s="256"/>
      <c r="AS36" s="256"/>
      <c r="AT36" s="256"/>
      <c r="AU36" s="46">
        <v>10</v>
      </c>
      <c r="AV36" s="46">
        <v>3</v>
      </c>
      <c r="AW36" s="256"/>
      <c r="AX36" s="256"/>
      <c r="AY36" s="256"/>
      <c r="AZ36" s="256"/>
      <c r="BA36" s="46">
        <v>10</v>
      </c>
      <c r="BB36" s="46">
        <v>4</v>
      </c>
      <c r="BC36" s="256"/>
      <c r="BD36" s="256"/>
      <c r="BE36" s="153">
        <v>13</v>
      </c>
      <c r="BF36" s="153">
        <v>14</v>
      </c>
      <c r="BG36" s="256">
        <v>34</v>
      </c>
      <c r="BH36" s="256">
        <v>26</v>
      </c>
      <c r="BI36" s="193"/>
      <c r="BJ36" s="193"/>
      <c r="BK36" s="193"/>
      <c r="BL36" s="193"/>
      <c r="BM36" s="193"/>
      <c r="BN36" s="193"/>
      <c r="BO36" s="256"/>
      <c r="BP36" s="256"/>
      <c r="BQ36" s="256"/>
      <c r="BR36" s="256"/>
      <c r="BS36" s="116" t="s">
        <v>39</v>
      </c>
      <c r="BT36" s="153" t="s">
        <v>42</v>
      </c>
      <c r="BU36" s="281"/>
      <c r="BV36" s="201" t="s">
        <v>54</v>
      </c>
      <c r="BW36" s="256" t="s">
        <v>54</v>
      </c>
      <c r="BX36" s="256" t="s">
        <v>48</v>
      </c>
      <c r="BY36" s="256"/>
      <c r="BZ36" s="256"/>
      <c r="CA36" s="256"/>
      <c r="CB36" s="256"/>
      <c r="CC36" s="256"/>
      <c r="CD36" s="201" t="s">
        <v>1245</v>
      </c>
      <c r="CE36" s="256"/>
      <c r="CF36" s="69" t="s">
        <v>184</v>
      </c>
      <c r="CG36" s="256"/>
      <c r="CH36" s="218"/>
      <c r="CI36" s="221"/>
      <c r="CJ36" s="193"/>
      <c r="CK36" s="256"/>
      <c r="CL36" s="256"/>
    </row>
    <row r="37" spans="1:90" ht="14.25" customHeight="1">
      <c r="A37" s="256">
        <v>27</v>
      </c>
      <c r="B37" s="256">
        <v>35</v>
      </c>
      <c r="C37" s="256" t="s">
        <v>324</v>
      </c>
      <c r="D37" s="110" t="s">
        <v>650</v>
      </c>
      <c r="E37" s="110" t="s">
        <v>650</v>
      </c>
      <c r="F37" s="110" t="s">
        <v>650</v>
      </c>
      <c r="G37" s="110"/>
      <c r="H37" s="110"/>
      <c r="I37" s="46" t="s">
        <v>39</v>
      </c>
      <c r="J37" s="281"/>
      <c r="K37" s="46"/>
      <c r="L37" s="46">
        <v>46</v>
      </c>
      <c r="M37" s="281"/>
      <c r="N37" s="153">
        <v>29</v>
      </c>
      <c r="O37" s="46">
        <v>29</v>
      </c>
      <c r="P37" s="193"/>
      <c r="Q37" s="193"/>
      <c r="R37" s="193"/>
      <c r="S37" s="256"/>
      <c r="T37" s="29"/>
      <c r="U37" s="41"/>
      <c r="V37" s="256"/>
      <c r="W37" s="256"/>
      <c r="X37" s="46">
        <v>156</v>
      </c>
      <c r="Y37" s="256"/>
      <c r="Z37" s="153">
        <v>38</v>
      </c>
      <c r="AA37" s="256"/>
      <c r="AB37" s="193"/>
      <c r="AC37" s="193"/>
      <c r="AD37" s="193"/>
      <c r="AE37" s="256"/>
      <c r="AF37" s="256"/>
      <c r="AG37" s="256"/>
      <c r="AH37" s="256"/>
      <c r="AI37" s="256"/>
      <c r="AJ37" s="26">
        <v>13</v>
      </c>
      <c r="AK37" s="256"/>
      <c r="AL37" s="201"/>
      <c r="AM37" s="256">
        <v>15</v>
      </c>
      <c r="AN37" s="193"/>
      <c r="AO37" s="193"/>
      <c r="AP37" s="193"/>
      <c r="AQ37" s="256"/>
      <c r="AR37" s="256"/>
      <c r="AS37" s="256"/>
      <c r="AT37" s="256"/>
      <c r="AU37" s="197"/>
      <c r="AV37" s="18"/>
      <c r="AW37" s="256"/>
      <c r="AX37" s="256"/>
      <c r="AY37" s="256"/>
      <c r="AZ37" s="256"/>
      <c r="BA37" s="46" t="s">
        <v>556</v>
      </c>
      <c r="BB37" s="46" t="s">
        <v>556</v>
      </c>
      <c r="BC37" s="256"/>
      <c r="BD37" s="256"/>
      <c r="BE37" s="153">
        <v>12</v>
      </c>
      <c r="BF37" s="153">
        <v>9</v>
      </c>
      <c r="BG37" s="256">
        <v>29.4</v>
      </c>
      <c r="BH37" s="256">
        <v>14</v>
      </c>
      <c r="BI37" s="193"/>
      <c r="BJ37" s="193"/>
      <c r="BK37" s="193"/>
      <c r="BL37" s="193"/>
      <c r="BM37" s="193"/>
      <c r="BN37" s="193"/>
      <c r="BO37" s="256"/>
      <c r="BP37" s="256"/>
      <c r="BQ37" s="256"/>
      <c r="BR37" s="256"/>
      <c r="BS37" s="116" t="s">
        <v>39</v>
      </c>
      <c r="BT37" s="153" t="s">
        <v>42</v>
      </c>
      <c r="BU37" s="281"/>
      <c r="BV37" s="201" t="s">
        <v>54</v>
      </c>
      <c r="BW37" s="256" t="s">
        <v>54</v>
      </c>
      <c r="BX37" s="193" t="s">
        <v>49</v>
      </c>
      <c r="BY37" s="193"/>
      <c r="BZ37" s="193"/>
      <c r="CA37" s="193"/>
      <c r="CB37" s="193"/>
      <c r="CC37" s="193"/>
      <c r="CD37" s="201" t="s">
        <v>1245</v>
      </c>
      <c r="CE37" s="193"/>
      <c r="CF37" s="74" t="s">
        <v>124</v>
      </c>
      <c r="CG37" s="193"/>
      <c r="CH37" s="218"/>
      <c r="CI37" s="161"/>
      <c r="CJ37" s="193"/>
      <c r="CK37" s="256"/>
      <c r="CL37" s="256"/>
    </row>
    <row r="38" spans="1:90" ht="14.25" customHeight="1">
      <c r="A38" s="256">
        <v>27</v>
      </c>
      <c r="B38" s="256">
        <v>36</v>
      </c>
      <c r="C38" s="256" t="s">
        <v>109</v>
      </c>
      <c r="D38" s="110" t="s">
        <v>650</v>
      </c>
      <c r="E38" s="110" t="s">
        <v>650</v>
      </c>
      <c r="F38" s="110" t="s">
        <v>650</v>
      </c>
      <c r="G38" s="110"/>
      <c r="H38" s="110"/>
      <c r="I38" s="153" t="s">
        <v>39</v>
      </c>
      <c r="J38" s="281"/>
      <c r="K38" s="153"/>
      <c r="L38" s="46">
        <v>22</v>
      </c>
      <c r="M38" s="281"/>
      <c r="N38" s="153">
        <v>16</v>
      </c>
      <c r="O38" s="197"/>
      <c r="P38" s="161" t="s">
        <v>265</v>
      </c>
      <c r="Q38" s="193"/>
      <c r="R38" s="193"/>
      <c r="S38" s="256"/>
      <c r="T38" s="29"/>
      <c r="U38" s="41"/>
      <c r="V38" s="256"/>
      <c r="W38" s="256"/>
      <c r="X38" s="46">
        <v>126</v>
      </c>
      <c r="Y38" s="256"/>
      <c r="Z38" s="153">
        <v>28</v>
      </c>
      <c r="AA38" s="256"/>
      <c r="AB38" s="193" t="s">
        <v>600</v>
      </c>
      <c r="AC38" s="193"/>
      <c r="AD38" s="193"/>
      <c r="AE38" s="256"/>
      <c r="AF38" s="256"/>
      <c r="AG38" s="256"/>
      <c r="AH38" s="256"/>
      <c r="AI38" s="29"/>
      <c r="AJ38" s="18"/>
      <c r="AK38" s="256"/>
      <c r="AL38" s="201"/>
      <c r="AM38" s="256"/>
      <c r="AN38" s="193"/>
      <c r="AO38" s="193"/>
      <c r="AP38" s="193"/>
      <c r="AQ38" s="256"/>
      <c r="AR38" s="256"/>
      <c r="AS38" s="256"/>
      <c r="AT38" s="256"/>
      <c r="AU38" s="218"/>
      <c r="AV38" s="41"/>
      <c r="AW38" s="256"/>
      <c r="AX38" s="256"/>
      <c r="AY38" s="256"/>
      <c r="AZ38" s="256"/>
      <c r="BA38" s="46">
        <v>27</v>
      </c>
      <c r="BB38" s="46">
        <v>15</v>
      </c>
      <c r="BC38" s="256"/>
      <c r="BD38" s="256"/>
      <c r="BE38" s="153">
        <v>38</v>
      </c>
      <c r="BF38" s="153">
        <v>29</v>
      </c>
      <c r="BG38" s="256"/>
      <c r="BH38" s="256"/>
      <c r="BI38" s="193" t="s">
        <v>170</v>
      </c>
      <c r="BJ38" s="193" t="s">
        <v>169</v>
      </c>
      <c r="BK38" s="193"/>
      <c r="BL38" s="193"/>
      <c r="BM38" s="193"/>
      <c r="BN38" s="193"/>
      <c r="BO38" s="256"/>
      <c r="BP38" s="256"/>
      <c r="BQ38" s="256"/>
      <c r="BR38" s="256"/>
      <c r="BS38" s="116" t="s">
        <v>39</v>
      </c>
      <c r="BT38" s="153" t="s">
        <v>54</v>
      </c>
      <c r="BU38" s="281"/>
      <c r="BV38" s="201" t="s">
        <v>42</v>
      </c>
      <c r="BW38" s="256" t="s">
        <v>42</v>
      </c>
      <c r="BX38" s="193" t="s">
        <v>42</v>
      </c>
      <c r="BY38" s="193"/>
      <c r="BZ38" s="193"/>
      <c r="CA38" s="193"/>
      <c r="CB38" s="193"/>
      <c r="CC38" s="193"/>
      <c r="CD38" s="201" t="s">
        <v>606</v>
      </c>
      <c r="CE38" s="193"/>
      <c r="CF38" s="124" t="s">
        <v>1246</v>
      </c>
      <c r="CG38" s="193"/>
      <c r="CH38" s="218"/>
      <c r="CI38" s="161"/>
      <c r="CJ38" s="193"/>
      <c r="CK38" s="256"/>
      <c r="CL38" s="256"/>
    </row>
    <row r="39" spans="1:90" ht="14.25" customHeight="1">
      <c r="A39" s="256">
        <v>27</v>
      </c>
      <c r="B39" s="256">
        <v>37</v>
      </c>
      <c r="C39" s="256" t="s">
        <v>60</v>
      </c>
      <c r="D39" s="110" t="s">
        <v>650</v>
      </c>
      <c r="E39" s="110" t="s">
        <v>650</v>
      </c>
      <c r="F39" s="110" t="s">
        <v>650</v>
      </c>
      <c r="G39" s="110"/>
      <c r="H39" s="110"/>
      <c r="I39" s="153" t="s">
        <v>39</v>
      </c>
      <c r="J39" s="281"/>
      <c r="K39" s="153"/>
      <c r="L39" s="46">
        <v>8</v>
      </c>
      <c r="M39" s="281"/>
      <c r="N39" s="153"/>
      <c r="O39" s="104"/>
      <c r="P39" s="161"/>
      <c r="Q39" s="193"/>
      <c r="R39" s="193"/>
      <c r="S39" s="256"/>
      <c r="T39" s="29"/>
      <c r="U39" s="41"/>
      <c r="V39" s="256"/>
      <c r="W39" s="256"/>
      <c r="X39" s="46">
        <v>24</v>
      </c>
      <c r="Y39" s="256"/>
      <c r="Z39" s="153"/>
      <c r="AA39" s="256"/>
      <c r="AB39" s="193"/>
      <c r="AC39" s="193"/>
      <c r="AD39" s="193"/>
      <c r="AE39" s="256"/>
      <c r="AF39" s="256"/>
      <c r="AG39" s="256"/>
      <c r="AH39" s="256"/>
      <c r="AI39" s="29"/>
      <c r="AJ39" s="41"/>
      <c r="AK39" s="256"/>
      <c r="AL39" s="201"/>
      <c r="AM39" s="256"/>
      <c r="AN39" s="193"/>
      <c r="AO39" s="193"/>
      <c r="AP39" s="193"/>
      <c r="AQ39" s="256"/>
      <c r="AR39" s="256"/>
      <c r="AS39" s="256"/>
      <c r="AT39" s="256"/>
      <c r="AU39" s="218"/>
      <c r="AV39" s="41"/>
      <c r="AW39" s="256"/>
      <c r="AX39" s="256"/>
      <c r="AY39" s="256"/>
      <c r="AZ39" s="256"/>
      <c r="BA39" s="46">
        <v>4</v>
      </c>
      <c r="BB39" s="46">
        <v>6</v>
      </c>
      <c r="BC39" s="256"/>
      <c r="BD39" s="256"/>
      <c r="BE39" s="153"/>
      <c r="BF39" s="153"/>
      <c r="BG39" s="256"/>
      <c r="BH39" s="256"/>
      <c r="BI39" s="193"/>
      <c r="BJ39" s="193"/>
      <c r="BK39" s="193"/>
      <c r="BL39" s="193"/>
      <c r="BM39" s="193"/>
      <c r="BN39" s="193"/>
      <c r="BO39" s="256"/>
      <c r="BP39" s="256"/>
      <c r="BQ39" s="256"/>
      <c r="BR39" s="256"/>
      <c r="BS39" s="116" t="s">
        <v>39</v>
      </c>
      <c r="BT39" s="153" t="s">
        <v>42</v>
      </c>
      <c r="BU39" s="281"/>
      <c r="BV39" s="201"/>
      <c r="BW39" s="256" t="s">
        <v>49</v>
      </c>
      <c r="BX39" s="193" t="s">
        <v>49</v>
      </c>
      <c r="BY39" s="193"/>
      <c r="BZ39" s="193"/>
      <c r="CA39" s="193"/>
      <c r="CB39" s="193"/>
      <c r="CC39" s="193"/>
      <c r="CD39" s="201" t="s">
        <v>114</v>
      </c>
      <c r="CE39" s="193"/>
      <c r="CF39" s="69" t="s">
        <v>1247</v>
      </c>
      <c r="CG39" s="193"/>
      <c r="CH39" s="218"/>
      <c r="CI39" s="161"/>
      <c r="CJ39" s="193"/>
      <c r="CK39" s="256"/>
      <c r="CL39" s="256"/>
    </row>
    <row r="40" spans="1:90" ht="14.25" customHeight="1">
      <c r="A40" s="256">
        <v>27</v>
      </c>
      <c r="B40" s="256">
        <v>38</v>
      </c>
      <c r="C40" s="256" t="s">
        <v>313</v>
      </c>
      <c r="D40" s="110" t="s">
        <v>650</v>
      </c>
      <c r="E40" s="110" t="s">
        <v>650</v>
      </c>
      <c r="F40" s="110" t="s">
        <v>650</v>
      </c>
      <c r="G40" s="110"/>
      <c r="H40" s="110"/>
      <c r="I40" s="153" t="s">
        <v>39</v>
      </c>
      <c r="J40" s="281"/>
      <c r="K40" s="153"/>
      <c r="L40" s="46">
        <v>20</v>
      </c>
      <c r="M40" s="281"/>
      <c r="N40" s="153">
        <v>13</v>
      </c>
      <c r="O40" s="46">
        <v>25</v>
      </c>
      <c r="P40" s="193" t="s">
        <v>504</v>
      </c>
      <c r="Q40" s="193"/>
      <c r="R40" s="193"/>
      <c r="S40" s="256"/>
      <c r="T40" s="29"/>
      <c r="U40" s="41"/>
      <c r="V40" s="256"/>
      <c r="W40" s="256"/>
      <c r="X40" s="153">
        <v>27</v>
      </c>
      <c r="Y40" s="256"/>
      <c r="Z40" s="153">
        <v>47</v>
      </c>
      <c r="AA40" s="256">
        <v>44.4</v>
      </c>
      <c r="AB40" s="193" t="s">
        <v>151</v>
      </c>
      <c r="AC40" s="193"/>
      <c r="AD40" s="193"/>
      <c r="AE40" s="256"/>
      <c r="AF40" s="256"/>
      <c r="AG40" s="256"/>
      <c r="AH40" s="256"/>
      <c r="AI40" s="29"/>
      <c r="AJ40" s="41"/>
      <c r="AK40" s="256"/>
      <c r="AL40" s="201"/>
      <c r="AM40" s="256"/>
      <c r="AN40" s="193"/>
      <c r="AO40" s="193"/>
      <c r="AP40" s="193"/>
      <c r="AQ40" s="256"/>
      <c r="AR40" s="256"/>
      <c r="AS40" s="256"/>
      <c r="AT40" s="256"/>
      <c r="AU40" s="218"/>
      <c r="AV40" s="41"/>
      <c r="AW40" s="256"/>
      <c r="AX40" s="256"/>
      <c r="AY40" s="256"/>
      <c r="AZ40" s="256"/>
      <c r="BA40" s="46">
        <v>13</v>
      </c>
      <c r="BB40" s="46">
        <v>10</v>
      </c>
      <c r="BC40" s="256"/>
      <c r="BD40" s="256"/>
      <c r="BE40" s="153">
        <v>15</v>
      </c>
      <c r="BF40" s="153">
        <v>13</v>
      </c>
      <c r="BG40" s="256"/>
      <c r="BH40" s="256"/>
      <c r="BI40" s="193" t="s">
        <v>215</v>
      </c>
      <c r="BJ40" s="193" t="s">
        <v>227</v>
      </c>
      <c r="BK40" s="193"/>
      <c r="BL40" s="193"/>
      <c r="BM40" s="193"/>
      <c r="BN40" s="193"/>
      <c r="BO40" s="256"/>
      <c r="BP40" s="256"/>
      <c r="BQ40" s="256"/>
      <c r="BR40" s="256"/>
      <c r="BS40" s="116" t="s">
        <v>39</v>
      </c>
      <c r="BT40" s="153" t="s">
        <v>42</v>
      </c>
      <c r="BU40" s="281"/>
      <c r="BV40" s="201" t="s">
        <v>105</v>
      </c>
      <c r="BW40" s="256" t="s">
        <v>105</v>
      </c>
      <c r="BX40" s="193" t="s">
        <v>105</v>
      </c>
      <c r="BY40" s="193"/>
      <c r="BZ40" s="193"/>
      <c r="CA40" s="193"/>
      <c r="CB40" s="193"/>
      <c r="CC40" s="193"/>
      <c r="CD40" s="201" t="s">
        <v>1248</v>
      </c>
      <c r="CE40" s="193"/>
      <c r="CF40" s="69"/>
      <c r="CG40" s="193"/>
      <c r="CH40" s="218"/>
      <c r="CI40" s="161"/>
      <c r="CJ40" s="193"/>
      <c r="CK40" s="256"/>
      <c r="CL40" s="256"/>
    </row>
    <row r="41" spans="1:90" ht="14.25" customHeight="1">
      <c r="A41" s="256">
        <v>27</v>
      </c>
      <c r="B41" s="256">
        <v>39</v>
      </c>
      <c r="C41" s="256" t="s">
        <v>1180</v>
      </c>
      <c r="D41" s="110" t="s">
        <v>650</v>
      </c>
      <c r="E41" s="110" t="s">
        <v>650</v>
      </c>
      <c r="F41" s="110" t="s">
        <v>650</v>
      </c>
      <c r="G41" s="110"/>
      <c r="H41" s="110"/>
      <c r="I41" s="153" t="s">
        <v>39</v>
      </c>
      <c r="J41" s="281"/>
      <c r="K41" s="153"/>
      <c r="L41" s="46">
        <v>67</v>
      </c>
      <c r="M41" s="281"/>
      <c r="N41" s="153">
        <v>10</v>
      </c>
      <c r="O41" s="46">
        <v>13</v>
      </c>
      <c r="P41" s="193"/>
      <c r="Q41" s="193"/>
      <c r="R41" s="193"/>
      <c r="S41" s="256"/>
      <c r="T41" s="29"/>
      <c r="U41" s="41"/>
      <c r="V41" s="256"/>
      <c r="W41" s="256"/>
      <c r="X41" s="46">
        <v>59</v>
      </c>
      <c r="Y41" s="256"/>
      <c r="Z41" s="153">
        <v>20</v>
      </c>
      <c r="AA41" s="256">
        <v>31</v>
      </c>
      <c r="AB41" s="193"/>
      <c r="AC41" s="193"/>
      <c r="AD41" s="193"/>
      <c r="AE41" s="256"/>
      <c r="AF41" s="256"/>
      <c r="AG41" s="256"/>
      <c r="AH41" s="256"/>
      <c r="AI41" s="29"/>
      <c r="AJ41" s="41"/>
      <c r="AK41" s="256"/>
      <c r="AL41" s="201"/>
      <c r="AM41" s="256"/>
      <c r="AN41" s="193"/>
      <c r="AO41" s="193"/>
      <c r="AP41" s="193"/>
      <c r="AQ41" s="256"/>
      <c r="AR41" s="256"/>
      <c r="AS41" s="256"/>
      <c r="AT41" s="256"/>
      <c r="AU41" s="218"/>
      <c r="AV41" s="41"/>
      <c r="AW41" s="256"/>
      <c r="AX41" s="256"/>
      <c r="AY41" s="256"/>
      <c r="AZ41" s="256"/>
      <c r="BA41" s="46">
        <v>27</v>
      </c>
      <c r="BB41" s="46">
        <v>18</v>
      </c>
      <c r="BC41" s="256"/>
      <c r="BD41" s="256"/>
      <c r="BE41" s="153">
        <v>12</v>
      </c>
      <c r="BF41" s="153">
        <v>13</v>
      </c>
      <c r="BG41" s="256"/>
      <c r="BH41" s="256"/>
      <c r="BI41" s="193"/>
      <c r="BJ41" s="193"/>
      <c r="BK41" s="193"/>
      <c r="BL41" s="193"/>
      <c r="BM41" s="193"/>
      <c r="BN41" s="193"/>
      <c r="BO41" s="256"/>
      <c r="BP41" s="256"/>
      <c r="BQ41" s="256"/>
      <c r="BR41" s="256"/>
      <c r="BS41" s="116" t="s">
        <v>39</v>
      </c>
      <c r="BT41" s="153" t="s">
        <v>42</v>
      </c>
      <c r="BU41" s="281"/>
      <c r="BV41" s="201" t="s">
        <v>54</v>
      </c>
      <c r="BW41" s="256" t="s">
        <v>54</v>
      </c>
      <c r="BX41" s="193" t="s">
        <v>49</v>
      </c>
      <c r="BY41" s="193"/>
      <c r="BZ41" s="193"/>
      <c r="CA41" s="193"/>
      <c r="CB41" s="193"/>
      <c r="CC41" s="193"/>
      <c r="CD41" s="201" t="s">
        <v>546</v>
      </c>
      <c r="CE41" s="193"/>
      <c r="CF41" s="69" t="s">
        <v>220</v>
      </c>
      <c r="CG41" s="193"/>
      <c r="CH41" s="218"/>
      <c r="CI41" s="161"/>
      <c r="CJ41" s="193"/>
      <c r="CK41" s="256"/>
      <c r="CL41" s="256"/>
    </row>
    <row r="42" spans="1:90" ht="14.25" customHeight="1">
      <c r="A42" s="256">
        <v>27</v>
      </c>
      <c r="B42" s="256">
        <v>40</v>
      </c>
      <c r="C42" s="256" t="s">
        <v>313</v>
      </c>
      <c r="D42" s="110" t="s">
        <v>650</v>
      </c>
      <c r="E42" s="110" t="s">
        <v>650</v>
      </c>
      <c r="F42" s="110" t="s">
        <v>650</v>
      </c>
      <c r="G42" s="110"/>
      <c r="H42" s="110"/>
      <c r="I42" s="153" t="s">
        <v>39</v>
      </c>
      <c r="J42" s="281"/>
      <c r="K42" s="153"/>
      <c r="L42" s="197"/>
      <c r="M42" s="41"/>
      <c r="N42" s="153">
        <v>14</v>
      </c>
      <c r="O42" s="118"/>
      <c r="P42" s="161" t="s">
        <v>227</v>
      </c>
      <c r="Q42" s="193"/>
      <c r="R42" s="193"/>
      <c r="S42" s="256"/>
      <c r="T42" s="29"/>
      <c r="U42" s="78"/>
      <c r="V42" s="221"/>
      <c r="W42" s="29"/>
      <c r="X42" s="18"/>
      <c r="Y42" s="256"/>
      <c r="Z42" s="153">
        <v>71</v>
      </c>
      <c r="AA42" s="256"/>
      <c r="AB42" s="193" t="s">
        <v>40</v>
      </c>
      <c r="AC42" s="193"/>
      <c r="AD42" s="193"/>
      <c r="AE42" s="256"/>
      <c r="AF42" s="256"/>
      <c r="AG42" s="256"/>
      <c r="AH42" s="256"/>
      <c r="AI42" s="29"/>
      <c r="AJ42" s="41"/>
      <c r="AK42" s="256"/>
      <c r="AL42" s="201"/>
      <c r="AM42" s="256"/>
      <c r="AN42" s="193"/>
      <c r="AO42" s="193"/>
      <c r="AP42" s="193"/>
      <c r="AQ42" s="256"/>
      <c r="AR42" s="256"/>
      <c r="AS42" s="256"/>
      <c r="AT42" s="256"/>
      <c r="AU42" s="218"/>
      <c r="AV42" s="171"/>
      <c r="AW42" s="221"/>
      <c r="AX42" s="256"/>
      <c r="AY42" s="256"/>
      <c r="AZ42" s="29"/>
      <c r="BA42" s="199"/>
      <c r="BB42" s="18"/>
      <c r="BC42" s="256"/>
      <c r="BD42" s="256"/>
      <c r="BE42" s="153">
        <v>18</v>
      </c>
      <c r="BF42" s="153">
        <v>14</v>
      </c>
      <c r="BG42" s="256"/>
      <c r="BH42" s="256"/>
      <c r="BI42" s="193" t="s">
        <v>347</v>
      </c>
      <c r="BJ42" s="193" t="s">
        <v>88</v>
      </c>
      <c r="BK42" s="193"/>
      <c r="BL42" s="193"/>
      <c r="BM42" s="193"/>
      <c r="BN42" s="193"/>
      <c r="BO42" s="256"/>
      <c r="BP42" s="256"/>
      <c r="BQ42" s="256"/>
      <c r="BR42" s="256"/>
      <c r="BS42" s="116" t="s">
        <v>39</v>
      </c>
      <c r="BT42" s="153"/>
      <c r="BU42" s="281"/>
      <c r="BV42" s="201" t="s">
        <v>105</v>
      </c>
      <c r="BW42" s="256" t="s">
        <v>105</v>
      </c>
      <c r="BX42" s="193" t="s">
        <v>105</v>
      </c>
      <c r="BY42" s="193"/>
      <c r="BZ42" s="193"/>
      <c r="CA42" s="193"/>
      <c r="CB42" s="193"/>
      <c r="CC42" s="193"/>
      <c r="CD42" s="201" t="s">
        <v>1248</v>
      </c>
      <c r="CE42" s="193"/>
      <c r="CF42" s="74"/>
      <c r="CG42" s="193"/>
      <c r="CH42" s="218"/>
      <c r="CI42" s="161"/>
      <c r="CJ42" s="193"/>
      <c r="CK42" s="256"/>
      <c r="CL42" s="256"/>
    </row>
    <row r="43" spans="1:90" ht="14.25" customHeight="1">
      <c r="A43" s="256">
        <v>27</v>
      </c>
      <c r="B43" s="256">
        <v>41</v>
      </c>
      <c r="C43" s="256" t="s">
        <v>164</v>
      </c>
      <c r="D43" s="257" t="s">
        <v>650</v>
      </c>
      <c r="E43" s="257" t="s">
        <v>650</v>
      </c>
      <c r="F43" s="257" t="s">
        <v>650</v>
      </c>
      <c r="G43" s="110"/>
      <c r="H43" s="110"/>
      <c r="I43" s="153">
        <v>28</v>
      </c>
      <c r="J43" s="281"/>
      <c r="K43" s="153"/>
      <c r="L43" s="218"/>
      <c r="M43" s="41"/>
      <c r="N43" s="153"/>
      <c r="O43" s="46">
        <v>27</v>
      </c>
      <c r="P43" s="193" t="s">
        <v>64</v>
      </c>
      <c r="Q43" s="193"/>
      <c r="R43" s="193"/>
      <c r="S43" s="256"/>
      <c r="T43" s="256"/>
      <c r="U43" s="46">
        <v>155</v>
      </c>
      <c r="V43" s="256"/>
      <c r="W43" s="256"/>
      <c r="X43" s="281"/>
      <c r="Y43" s="256"/>
      <c r="Z43" s="153"/>
      <c r="AA43" s="256">
        <v>150</v>
      </c>
      <c r="AB43" s="193" t="s">
        <v>145</v>
      </c>
      <c r="AC43" s="193"/>
      <c r="AD43" s="193"/>
      <c r="AE43" s="256"/>
      <c r="AF43" s="256"/>
      <c r="AG43" s="256"/>
      <c r="AH43" s="256"/>
      <c r="AI43" s="29"/>
      <c r="AJ43" s="41"/>
      <c r="AK43" s="256"/>
      <c r="AL43" s="201"/>
      <c r="AM43" s="256">
        <v>8</v>
      </c>
      <c r="AN43" s="193"/>
      <c r="AO43" s="193"/>
      <c r="AP43" s="193"/>
      <c r="AQ43" s="256"/>
      <c r="AR43" s="256"/>
      <c r="AS43" s="256"/>
      <c r="AT43" s="256"/>
      <c r="AU43" s="218"/>
      <c r="AV43" s="171"/>
      <c r="AW43" s="221"/>
      <c r="AX43" s="256"/>
      <c r="AY43" s="256"/>
      <c r="AZ43" s="29"/>
      <c r="BA43" s="171"/>
      <c r="BB43" s="41"/>
      <c r="BC43" s="256"/>
      <c r="BD43" s="256"/>
      <c r="BE43" s="153"/>
      <c r="BF43" s="153"/>
      <c r="BG43" s="256"/>
      <c r="BH43" s="256"/>
      <c r="BI43" s="193" t="s">
        <v>258</v>
      </c>
      <c r="BJ43" s="193" t="s">
        <v>40</v>
      </c>
      <c r="BK43" s="193"/>
      <c r="BL43" s="193"/>
      <c r="BM43" s="193"/>
      <c r="BN43" s="193"/>
      <c r="BO43" s="256"/>
      <c r="BP43" s="256"/>
      <c r="BQ43" s="256"/>
      <c r="BR43" s="256"/>
      <c r="BS43" s="116" t="s">
        <v>42</v>
      </c>
      <c r="BT43" s="153" t="s">
        <v>48</v>
      </c>
      <c r="BU43" s="281"/>
      <c r="BV43" s="201" t="s">
        <v>48</v>
      </c>
      <c r="BW43" s="256" t="s">
        <v>48</v>
      </c>
      <c r="BX43" s="193" t="s">
        <v>105</v>
      </c>
      <c r="BY43" s="193"/>
      <c r="BZ43" s="193"/>
      <c r="CA43" s="193"/>
      <c r="CB43" s="193"/>
      <c r="CC43" s="193"/>
      <c r="CD43" s="201"/>
      <c r="CE43" s="193"/>
      <c r="CF43" s="124" t="s">
        <v>94</v>
      </c>
      <c r="CG43" s="193"/>
      <c r="CH43" s="218"/>
      <c r="CI43" s="161"/>
      <c r="CJ43" s="193"/>
      <c r="CK43" s="256"/>
      <c r="CL43" s="256"/>
    </row>
    <row r="44" spans="1:90" ht="14.25" customHeight="1">
      <c r="A44" s="256">
        <v>27</v>
      </c>
      <c r="B44" s="256">
        <v>42</v>
      </c>
      <c r="C44" s="256" t="s">
        <v>96</v>
      </c>
      <c r="D44" s="257" t="s">
        <v>650</v>
      </c>
      <c r="E44" s="257" t="s">
        <v>650</v>
      </c>
      <c r="F44" s="257" t="s">
        <v>650</v>
      </c>
      <c r="G44" s="110"/>
      <c r="H44" s="110"/>
      <c r="I44" s="153" t="s">
        <v>39</v>
      </c>
      <c r="J44" s="281"/>
      <c r="K44" s="153"/>
      <c r="L44" s="218"/>
      <c r="M44" s="41"/>
      <c r="N44" s="153"/>
      <c r="O44" s="197"/>
      <c r="P44" s="161"/>
      <c r="Q44" s="193"/>
      <c r="R44" s="193"/>
      <c r="S44" s="256"/>
      <c r="T44" s="256"/>
      <c r="U44" s="46">
        <v>28</v>
      </c>
      <c r="V44" s="256"/>
      <c r="W44" s="256"/>
      <c r="X44" s="281"/>
      <c r="Y44" s="256"/>
      <c r="Z44" s="153"/>
      <c r="AA44" s="256"/>
      <c r="AB44" s="193"/>
      <c r="AC44" s="193"/>
      <c r="AD44" s="193"/>
      <c r="AE44" s="256"/>
      <c r="AF44" s="256"/>
      <c r="AG44" s="256"/>
      <c r="AH44" s="256"/>
      <c r="AI44" s="29"/>
      <c r="AJ44" s="41"/>
      <c r="AK44" s="256"/>
      <c r="AL44" s="201"/>
      <c r="AM44" s="256"/>
      <c r="AN44" s="193"/>
      <c r="AO44" s="193"/>
      <c r="AP44" s="193"/>
      <c r="AQ44" s="256"/>
      <c r="AR44" s="256"/>
      <c r="AS44" s="256"/>
      <c r="AT44" s="256"/>
      <c r="AU44" s="218"/>
      <c r="AV44" s="171"/>
      <c r="AW44" s="221"/>
      <c r="AX44" s="256"/>
      <c r="AY44" s="256"/>
      <c r="AZ44" s="29"/>
      <c r="BA44" s="171"/>
      <c r="BB44" s="41"/>
      <c r="BC44" s="256"/>
      <c r="BD44" s="256"/>
      <c r="BE44" s="153"/>
      <c r="BF44" s="153"/>
      <c r="BG44" s="256"/>
      <c r="BH44" s="256"/>
      <c r="BI44" s="193"/>
      <c r="BJ44" s="193"/>
      <c r="BK44" s="193"/>
      <c r="BL44" s="193"/>
      <c r="BM44" s="193"/>
      <c r="BN44" s="193"/>
      <c r="BO44" s="256"/>
      <c r="BP44" s="256"/>
      <c r="BQ44" s="256"/>
      <c r="BR44" s="256"/>
      <c r="BS44" s="116" t="s">
        <v>42</v>
      </c>
      <c r="BT44" s="153" t="s">
        <v>48</v>
      </c>
      <c r="BU44" s="281"/>
      <c r="BV44" s="201" t="s">
        <v>48</v>
      </c>
      <c r="BW44" s="256" t="s">
        <v>48</v>
      </c>
      <c r="BX44" s="193" t="s">
        <v>49</v>
      </c>
      <c r="BY44" s="193"/>
      <c r="BZ44" s="193"/>
      <c r="CA44" s="193"/>
      <c r="CB44" s="193"/>
      <c r="CC44" s="193"/>
      <c r="CD44" s="201"/>
      <c r="CE44" s="193"/>
      <c r="CF44" s="69" t="s">
        <v>94</v>
      </c>
      <c r="CG44" s="193"/>
      <c r="CH44" s="218"/>
      <c r="CI44" s="161"/>
      <c r="CJ44" s="193"/>
      <c r="CK44" s="256"/>
      <c r="CL44" s="256"/>
    </row>
    <row r="45" spans="1:90" ht="14.25" customHeight="1">
      <c r="A45" s="256">
        <v>27</v>
      </c>
      <c r="B45" s="256">
        <v>43</v>
      </c>
      <c r="C45" s="256" t="s">
        <v>324</v>
      </c>
      <c r="D45" s="257" t="s">
        <v>650</v>
      </c>
      <c r="E45" s="257" t="s">
        <v>650</v>
      </c>
      <c r="F45" s="257" t="s">
        <v>650</v>
      </c>
      <c r="G45" s="110"/>
      <c r="H45" s="110"/>
      <c r="I45" s="153" t="s">
        <v>39</v>
      </c>
      <c r="J45" s="281"/>
      <c r="K45" s="153"/>
      <c r="L45" s="218"/>
      <c r="M45" s="41"/>
      <c r="N45" s="153">
        <v>5</v>
      </c>
      <c r="O45" s="104"/>
      <c r="P45" s="161"/>
      <c r="Q45" s="193"/>
      <c r="R45" s="193"/>
      <c r="S45" s="256"/>
      <c r="T45" s="256"/>
      <c r="U45" s="46">
        <v>29</v>
      </c>
      <c r="V45" s="256"/>
      <c r="W45" s="256"/>
      <c r="X45" s="281"/>
      <c r="Y45" s="256"/>
      <c r="Z45" s="153">
        <v>29</v>
      </c>
      <c r="AA45" s="256"/>
      <c r="AB45" s="193"/>
      <c r="AC45" s="193"/>
      <c r="AD45" s="193"/>
      <c r="AE45" s="256"/>
      <c r="AF45" s="256"/>
      <c r="AG45" s="256"/>
      <c r="AH45" s="256"/>
      <c r="AI45" s="29"/>
      <c r="AJ45" s="41"/>
      <c r="AK45" s="256"/>
      <c r="AL45" s="201"/>
      <c r="AM45" s="256"/>
      <c r="AN45" s="193"/>
      <c r="AO45" s="193"/>
      <c r="AP45" s="193"/>
      <c r="AQ45" s="256"/>
      <c r="AR45" s="256"/>
      <c r="AS45" s="256"/>
      <c r="AT45" s="256"/>
      <c r="AU45" s="218"/>
      <c r="AV45" s="171"/>
      <c r="AW45" s="221"/>
      <c r="AX45" s="256"/>
      <c r="AY45" s="256"/>
      <c r="AZ45" s="29"/>
      <c r="BA45" s="171"/>
      <c r="BB45" s="41"/>
      <c r="BC45" s="256"/>
      <c r="BD45" s="256"/>
      <c r="BE45" s="153">
        <v>28</v>
      </c>
      <c r="BF45" s="153">
        <v>14</v>
      </c>
      <c r="BG45" s="256"/>
      <c r="BH45" s="256"/>
      <c r="BI45" s="193"/>
      <c r="BJ45" s="193"/>
      <c r="BK45" s="193"/>
      <c r="BL45" s="193"/>
      <c r="BM45" s="193"/>
      <c r="BN45" s="193"/>
      <c r="BO45" s="256"/>
      <c r="BP45" s="256"/>
      <c r="BQ45" s="256"/>
      <c r="BR45" s="256"/>
      <c r="BS45" s="116" t="s">
        <v>42</v>
      </c>
      <c r="BT45" s="153" t="s">
        <v>48</v>
      </c>
      <c r="BU45" s="281"/>
      <c r="BV45" s="201" t="s">
        <v>54</v>
      </c>
      <c r="BW45" s="256" t="s">
        <v>54</v>
      </c>
      <c r="BX45" s="193" t="s">
        <v>49</v>
      </c>
      <c r="BY45" s="193"/>
      <c r="BZ45" s="193"/>
      <c r="CA45" s="193"/>
      <c r="CB45" s="193"/>
      <c r="CC45" s="193"/>
      <c r="CD45" s="201" t="s">
        <v>1248</v>
      </c>
      <c r="CE45" s="193"/>
      <c r="CF45" s="69" t="s">
        <v>94</v>
      </c>
      <c r="CG45" s="193"/>
      <c r="CH45" s="218"/>
      <c r="CI45" s="161"/>
      <c r="CJ45" s="193"/>
      <c r="CK45" s="256"/>
      <c r="CL45" s="256"/>
    </row>
    <row r="46" spans="1:90" ht="14.25" customHeight="1">
      <c r="A46" s="256">
        <v>27</v>
      </c>
      <c r="B46" s="256">
        <v>44</v>
      </c>
      <c r="C46" s="256" t="s">
        <v>96</v>
      </c>
      <c r="D46" s="257" t="s">
        <v>650</v>
      </c>
      <c r="E46" s="257" t="s">
        <v>650</v>
      </c>
      <c r="F46" s="257" t="s">
        <v>650</v>
      </c>
      <c r="G46" s="110"/>
      <c r="H46" s="110"/>
      <c r="I46" s="153">
        <v>5</v>
      </c>
      <c r="J46" s="281"/>
      <c r="K46" s="153"/>
      <c r="L46" s="218"/>
      <c r="M46" s="41"/>
      <c r="N46" s="153"/>
      <c r="O46" s="46">
        <v>7</v>
      </c>
      <c r="P46" s="193" t="s">
        <v>35</v>
      </c>
      <c r="Q46" s="193"/>
      <c r="R46" s="193"/>
      <c r="S46" s="256"/>
      <c r="T46" s="256"/>
      <c r="U46" s="46">
        <v>10</v>
      </c>
      <c r="V46" s="256"/>
      <c r="W46" s="256"/>
      <c r="X46" s="281"/>
      <c r="Y46" s="256"/>
      <c r="Z46" s="153"/>
      <c r="AA46" s="256">
        <v>33</v>
      </c>
      <c r="AB46" s="193" t="s">
        <v>74</v>
      </c>
      <c r="AC46" s="193"/>
      <c r="AD46" s="193"/>
      <c r="AE46" s="256"/>
      <c r="AF46" s="256"/>
      <c r="AG46" s="256"/>
      <c r="AH46" s="256"/>
      <c r="AI46" s="29"/>
      <c r="AJ46" s="41"/>
      <c r="AK46" s="256"/>
      <c r="AL46" s="201"/>
      <c r="AM46" s="256"/>
      <c r="AN46" s="193"/>
      <c r="AO46" s="193"/>
      <c r="AP46" s="193"/>
      <c r="AQ46" s="256"/>
      <c r="AR46" s="256"/>
      <c r="AS46" s="256"/>
      <c r="AT46" s="256"/>
      <c r="AU46" s="104"/>
      <c r="AV46" s="78"/>
      <c r="AW46" s="221"/>
      <c r="AX46" s="256"/>
      <c r="AY46" s="256"/>
      <c r="AZ46" s="29"/>
      <c r="BA46" s="171"/>
      <c r="BB46" s="41"/>
      <c r="BC46" s="256"/>
      <c r="BD46" s="256"/>
      <c r="BE46" s="153"/>
      <c r="BF46" s="153"/>
      <c r="BG46" s="256"/>
      <c r="BH46" s="256"/>
      <c r="BI46" s="193" t="s">
        <v>88</v>
      </c>
      <c r="BJ46" s="193" t="s">
        <v>90</v>
      </c>
      <c r="BK46" s="193"/>
      <c r="BL46" s="193"/>
      <c r="BM46" s="193"/>
      <c r="BN46" s="193"/>
      <c r="BO46" s="256"/>
      <c r="BP46" s="256"/>
      <c r="BQ46" s="256"/>
      <c r="BR46" s="256"/>
      <c r="BS46" s="116" t="s">
        <v>42</v>
      </c>
      <c r="BT46" s="153" t="s">
        <v>48</v>
      </c>
      <c r="BU46" s="281"/>
      <c r="BV46" s="201"/>
      <c r="BW46" s="256" t="s">
        <v>105</v>
      </c>
      <c r="BX46" s="193" t="s">
        <v>105</v>
      </c>
      <c r="BY46" s="193"/>
      <c r="BZ46" s="193"/>
      <c r="CA46" s="193"/>
      <c r="CB46" s="193"/>
      <c r="CC46" s="193"/>
      <c r="CD46" s="201" t="s">
        <v>114</v>
      </c>
      <c r="CE46" s="193"/>
      <c r="CF46" s="69" t="s">
        <v>94</v>
      </c>
      <c r="CG46" s="193"/>
      <c r="CH46" s="218"/>
      <c r="CI46" s="161"/>
      <c r="CJ46" s="193"/>
      <c r="CK46" s="256"/>
      <c r="CL46" s="256"/>
    </row>
    <row r="47" spans="1:90" ht="14.25" customHeight="1">
      <c r="A47" s="256">
        <v>27</v>
      </c>
      <c r="B47" s="256">
        <v>45</v>
      </c>
      <c r="C47" s="256" t="s">
        <v>96</v>
      </c>
      <c r="D47" s="257" t="s">
        <v>650</v>
      </c>
      <c r="E47" s="257" t="s">
        <v>650</v>
      </c>
      <c r="F47" s="257" t="s">
        <v>650</v>
      </c>
      <c r="G47" s="110"/>
      <c r="H47" s="110"/>
      <c r="I47" s="153">
        <v>7</v>
      </c>
      <c r="J47" s="281"/>
      <c r="K47" s="153"/>
      <c r="L47" s="218"/>
      <c r="M47" s="41"/>
      <c r="N47" s="153"/>
      <c r="O47" s="197"/>
      <c r="P47" s="161" t="s">
        <v>92</v>
      </c>
      <c r="Q47" s="193"/>
      <c r="R47" s="193"/>
      <c r="S47" s="256"/>
      <c r="T47" s="256"/>
      <c r="U47" s="46">
        <v>14</v>
      </c>
      <c r="V47" s="256"/>
      <c r="W47" s="256"/>
      <c r="X47" s="281"/>
      <c r="Y47" s="256"/>
      <c r="Z47" s="153"/>
      <c r="AA47" s="256"/>
      <c r="AB47" s="193" t="s">
        <v>347</v>
      </c>
      <c r="AC47" s="193"/>
      <c r="AD47" s="193"/>
      <c r="AE47" s="256"/>
      <c r="AF47" s="256"/>
      <c r="AG47" s="256"/>
      <c r="AH47" s="256"/>
      <c r="AI47" s="29"/>
      <c r="AJ47" s="41"/>
      <c r="AK47" s="256"/>
      <c r="AL47" s="201"/>
      <c r="AM47" s="256"/>
      <c r="AN47" s="193"/>
      <c r="AO47" s="193"/>
      <c r="AP47" s="193"/>
      <c r="AQ47" s="256"/>
      <c r="AR47" s="256"/>
      <c r="AS47" s="256"/>
      <c r="AT47" s="256"/>
      <c r="AU47" s="46">
        <v>4</v>
      </c>
      <c r="AV47" s="46">
        <v>3</v>
      </c>
      <c r="AW47" s="256"/>
      <c r="AX47" s="256"/>
      <c r="AY47" s="256"/>
      <c r="AZ47" s="256"/>
      <c r="BA47" s="218"/>
      <c r="BB47" s="41"/>
      <c r="BC47" s="256"/>
      <c r="BD47" s="256"/>
      <c r="BE47" s="153"/>
      <c r="BF47" s="153"/>
      <c r="BG47" s="256"/>
      <c r="BH47" s="256"/>
      <c r="BI47" s="193" t="s">
        <v>90</v>
      </c>
      <c r="BJ47" s="193" t="s">
        <v>231</v>
      </c>
      <c r="BK47" s="193"/>
      <c r="BL47" s="193"/>
      <c r="BM47" s="193"/>
      <c r="BN47" s="193"/>
      <c r="BO47" s="256"/>
      <c r="BP47" s="256"/>
      <c r="BQ47" s="256"/>
      <c r="BR47" s="256"/>
      <c r="BS47" s="116" t="s">
        <v>54</v>
      </c>
      <c r="BT47" s="153" t="s">
        <v>48</v>
      </c>
      <c r="BU47" s="281"/>
      <c r="BV47" s="201"/>
      <c r="BW47" s="256" t="s">
        <v>49</v>
      </c>
      <c r="BX47" s="193" t="s">
        <v>105</v>
      </c>
      <c r="BY47" s="193"/>
      <c r="BZ47" s="193"/>
      <c r="CA47" s="193"/>
      <c r="CB47" s="193"/>
      <c r="CC47" s="193"/>
      <c r="CD47" s="201" t="s">
        <v>114</v>
      </c>
      <c r="CE47" s="193"/>
      <c r="CF47" s="74" t="s">
        <v>94</v>
      </c>
      <c r="CG47" s="193"/>
      <c r="CH47" s="218"/>
      <c r="CI47" s="161"/>
      <c r="CJ47" s="193"/>
      <c r="CK47" s="256"/>
      <c r="CL47" s="256"/>
    </row>
    <row r="48" spans="1:90" ht="14.25" customHeight="1">
      <c r="A48" s="256">
        <v>27</v>
      </c>
      <c r="B48" s="256">
        <v>46</v>
      </c>
      <c r="C48" s="256" t="s">
        <v>96</v>
      </c>
      <c r="D48" s="257" t="s">
        <v>650</v>
      </c>
      <c r="E48" s="257" t="s">
        <v>650</v>
      </c>
      <c r="F48" s="257" t="s">
        <v>650</v>
      </c>
      <c r="G48" s="110"/>
      <c r="H48" s="110"/>
      <c r="I48" s="153" t="s">
        <v>39</v>
      </c>
      <c r="J48" s="281"/>
      <c r="K48" s="153"/>
      <c r="L48" s="218"/>
      <c r="M48" s="41"/>
      <c r="N48" s="153"/>
      <c r="O48" s="218"/>
      <c r="P48" s="161"/>
      <c r="Q48" s="193"/>
      <c r="R48" s="193"/>
      <c r="S48" s="256"/>
      <c r="T48" s="29"/>
      <c r="U48" s="199"/>
      <c r="V48" s="221"/>
      <c r="W48" s="29"/>
      <c r="X48" s="41"/>
      <c r="Y48" s="256"/>
      <c r="Z48" s="153"/>
      <c r="AA48" s="256"/>
      <c r="AB48" s="193"/>
      <c r="AC48" s="193"/>
      <c r="AD48" s="193"/>
      <c r="AE48" s="256"/>
      <c r="AF48" s="256"/>
      <c r="AG48" s="256"/>
      <c r="AH48" s="256"/>
      <c r="AI48" s="29"/>
      <c r="AJ48" s="41"/>
      <c r="AK48" s="256"/>
      <c r="AL48" s="201"/>
      <c r="AM48" s="256"/>
      <c r="AN48" s="193"/>
      <c r="AO48" s="193"/>
      <c r="AP48" s="193"/>
      <c r="AQ48" s="256"/>
      <c r="AR48" s="256"/>
      <c r="AS48" s="256"/>
      <c r="AT48" s="256"/>
      <c r="AU48" s="46">
        <v>5</v>
      </c>
      <c r="AV48" s="46">
        <v>1</v>
      </c>
      <c r="AW48" s="256"/>
      <c r="AX48" s="256"/>
      <c r="AY48" s="256"/>
      <c r="AZ48" s="256"/>
      <c r="BA48" s="218"/>
      <c r="BB48" s="41"/>
      <c r="BC48" s="256"/>
      <c r="BD48" s="256"/>
      <c r="BE48" s="153"/>
      <c r="BF48" s="153"/>
      <c r="BG48" s="256"/>
      <c r="BH48" s="256"/>
      <c r="BI48" s="193"/>
      <c r="BJ48" s="193"/>
      <c r="BK48" s="193"/>
      <c r="BL48" s="193"/>
      <c r="BM48" s="193"/>
      <c r="BN48" s="193"/>
      <c r="BO48" s="256"/>
      <c r="BP48" s="256"/>
      <c r="BQ48" s="256"/>
      <c r="BR48" s="256"/>
      <c r="BS48" s="116" t="s">
        <v>39</v>
      </c>
      <c r="BT48" s="153" t="s">
        <v>48</v>
      </c>
      <c r="BU48" s="281"/>
      <c r="BV48" s="201"/>
      <c r="BW48" s="256" t="s">
        <v>105</v>
      </c>
      <c r="BX48" s="193" t="s">
        <v>48</v>
      </c>
      <c r="BY48" s="193"/>
      <c r="BZ48" s="193"/>
      <c r="CA48" s="193"/>
      <c r="CB48" s="193"/>
      <c r="CC48" s="193"/>
      <c r="CD48" s="201" t="s">
        <v>114</v>
      </c>
      <c r="CE48" s="193"/>
      <c r="CF48" s="124" t="s">
        <v>94</v>
      </c>
      <c r="CG48" s="193"/>
      <c r="CH48" s="218"/>
      <c r="CI48" s="161"/>
      <c r="CJ48" s="193"/>
      <c r="CK48" s="256"/>
      <c r="CL48" s="256"/>
    </row>
    <row r="49" spans="1:90" ht="14.25" customHeight="1">
      <c r="A49" s="256">
        <v>27</v>
      </c>
      <c r="B49" s="256">
        <v>47</v>
      </c>
      <c r="C49" s="256" t="s">
        <v>109</v>
      </c>
      <c r="D49" s="257" t="s">
        <v>650</v>
      </c>
      <c r="E49" s="257" t="s">
        <v>650</v>
      </c>
      <c r="F49" s="257" t="s">
        <v>650</v>
      </c>
      <c r="G49" s="110"/>
      <c r="H49" s="110"/>
      <c r="I49" s="153" t="s">
        <v>39</v>
      </c>
      <c r="J49" s="281"/>
      <c r="K49" s="153"/>
      <c r="L49" s="218"/>
      <c r="M49" s="41"/>
      <c r="N49" s="153">
        <v>14</v>
      </c>
      <c r="O49" s="104"/>
      <c r="P49" s="161" t="s">
        <v>175</v>
      </c>
      <c r="Q49" s="193"/>
      <c r="R49" s="193"/>
      <c r="S49" s="256"/>
      <c r="T49" s="29"/>
      <c r="U49" s="171"/>
      <c r="V49" s="221"/>
      <c r="W49" s="29"/>
      <c r="X49" s="41"/>
      <c r="Y49" s="256"/>
      <c r="Z49" s="153">
        <v>60</v>
      </c>
      <c r="AA49" s="256">
        <v>62</v>
      </c>
      <c r="AB49" s="193" t="s">
        <v>1249</v>
      </c>
      <c r="AC49" s="193"/>
      <c r="AD49" s="193"/>
      <c r="AE49" s="256"/>
      <c r="AF49" s="256"/>
      <c r="AG49" s="256"/>
      <c r="AH49" s="256"/>
      <c r="AI49" s="29"/>
      <c r="AJ49" s="41"/>
      <c r="AK49" s="256"/>
      <c r="AL49" s="201"/>
      <c r="AM49" s="256"/>
      <c r="AN49" s="193"/>
      <c r="AO49" s="193"/>
      <c r="AP49" s="193"/>
      <c r="AQ49" s="256"/>
      <c r="AR49" s="256"/>
      <c r="AS49" s="256"/>
      <c r="AT49" s="256"/>
      <c r="AU49" s="197"/>
      <c r="AV49" s="199"/>
      <c r="AW49" s="221"/>
      <c r="AX49" s="256"/>
      <c r="AY49" s="256"/>
      <c r="AZ49" s="29"/>
      <c r="BA49" s="171"/>
      <c r="BB49" s="41"/>
      <c r="BC49" s="256"/>
      <c r="BD49" s="256"/>
      <c r="BE49" s="153">
        <v>36</v>
      </c>
      <c r="BF49" s="153">
        <v>43</v>
      </c>
      <c r="BG49" s="256"/>
      <c r="BH49" s="256"/>
      <c r="BI49" s="193" t="s">
        <v>135</v>
      </c>
      <c r="BJ49" s="193" t="s">
        <v>614</v>
      </c>
      <c r="BK49" s="193"/>
      <c r="BL49" s="193"/>
      <c r="BM49" s="193"/>
      <c r="BN49" s="193"/>
      <c r="BO49" s="256"/>
      <c r="BP49" s="256"/>
      <c r="BQ49" s="256"/>
      <c r="BR49" s="256"/>
      <c r="BS49" s="116" t="s">
        <v>39</v>
      </c>
      <c r="BT49" s="153" t="s">
        <v>48</v>
      </c>
      <c r="BU49" s="281"/>
      <c r="BV49" s="201" t="s">
        <v>42</v>
      </c>
      <c r="BW49" s="256" t="s">
        <v>42</v>
      </c>
      <c r="BX49" s="193" t="s">
        <v>42</v>
      </c>
      <c r="BY49" s="193"/>
      <c r="BZ49" s="193"/>
      <c r="CA49" s="193"/>
      <c r="CB49" s="193"/>
      <c r="CC49" s="193"/>
      <c r="CD49" s="201" t="s">
        <v>615</v>
      </c>
      <c r="CE49" s="193"/>
      <c r="CF49" s="69" t="s">
        <v>94</v>
      </c>
      <c r="CG49" s="193"/>
      <c r="CH49" s="218"/>
      <c r="CI49" s="161"/>
      <c r="CJ49" s="193"/>
      <c r="CK49" s="256"/>
      <c r="CL49" s="256"/>
    </row>
    <row r="50" spans="1:90" ht="14.25" customHeight="1">
      <c r="A50" s="256">
        <v>27</v>
      </c>
      <c r="B50" s="256">
        <v>48</v>
      </c>
      <c r="C50" s="256" t="s">
        <v>1062</v>
      </c>
      <c r="D50" s="257" t="s">
        <v>650</v>
      </c>
      <c r="E50" s="257" t="s">
        <v>650</v>
      </c>
      <c r="F50" s="257" t="s">
        <v>650</v>
      </c>
      <c r="G50" s="110"/>
      <c r="H50" s="110"/>
      <c r="I50" s="153" t="s">
        <v>39</v>
      </c>
      <c r="J50" s="281"/>
      <c r="K50" s="153"/>
      <c r="L50" s="218"/>
      <c r="M50" s="41"/>
      <c r="N50" s="153">
        <v>19</v>
      </c>
      <c r="O50" s="46">
        <v>19</v>
      </c>
      <c r="P50" s="193"/>
      <c r="Q50" s="193"/>
      <c r="R50" s="193"/>
      <c r="S50" s="256"/>
      <c r="T50" s="29"/>
      <c r="U50" s="171"/>
      <c r="V50" s="221"/>
      <c r="W50" s="29"/>
      <c r="X50" s="41"/>
      <c r="Y50" s="256"/>
      <c r="Z50" s="153">
        <v>101</v>
      </c>
      <c r="AA50" s="256">
        <v>97</v>
      </c>
      <c r="AB50" s="193"/>
      <c r="AC50" s="193"/>
      <c r="AD50" s="193"/>
      <c r="AE50" s="256"/>
      <c r="AF50" s="256"/>
      <c r="AG50" s="256"/>
      <c r="AH50" s="256"/>
      <c r="AI50" s="29"/>
      <c r="AJ50" s="41"/>
      <c r="AK50" s="256"/>
      <c r="AL50" s="201"/>
      <c r="AM50" s="256"/>
      <c r="AN50" s="193"/>
      <c r="AO50" s="193"/>
      <c r="AP50" s="193"/>
      <c r="AQ50" s="256"/>
      <c r="AR50" s="256"/>
      <c r="AS50" s="256"/>
      <c r="AT50" s="256"/>
      <c r="AU50" s="218"/>
      <c r="AV50" s="171"/>
      <c r="AW50" s="221"/>
      <c r="AX50" s="256"/>
      <c r="AY50" s="256"/>
      <c r="AZ50" s="29"/>
      <c r="BA50" s="171"/>
      <c r="BB50" s="41"/>
      <c r="BC50" s="256"/>
      <c r="BD50" s="256"/>
      <c r="BE50" s="153">
        <v>37</v>
      </c>
      <c r="BF50" s="153">
        <v>27</v>
      </c>
      <c r="BG50" s="256"/>
      <c r="BH50" s="256"/>
      <c r="BI50" s="193"/>
      <c r="BJ50" s="193"/>
      <c r="BK50" s="193"/>
      <c r="BL50" s="193"/>
      <c r="BM50" s="193"/>
      <c r="BN50" s="193"/>
      <c r="BO50" s="256"/>
      <c r="BP50" s="256"/>
      <c r="BQ50" s="256"/>
      <c r="BR50" s="256"/>
      <c r="BS50" s="116" t="s">
        <v>39</v>
      </c>
      <c r="BT50" s="153" t="s">
        <v>48</v>
      </c>
      <c r="BU50" s="281"/>
      <c r="BV50" s="201" t="s">
        <v>105</v>
      </c>
      <c r="BW50" s="256" t="s">
        <v>105</v>
      </c>
      <c r="BX50" s="193" t="s">
        <v>48</v>
      </c>
      <c r="BY50" s="193"/>
      <c r="BZ50" s="193"/>
      <c r="CA50" s="193"/>
      <c r="CB50" s="193"/>
      <c r="CC50" s="193"/>
      <c r="CD50" s="201" t="s">
        <v>220</v>
      </c>
      <c r="CE50" s="193"/>
      <c r="CF50" s="69" t="s">
        <v>94</v>
      </c>
      <c r="CG50" s="193"/>
      <c r="CH50" s="218"/>
      <c r="CI50" s="161"/>
      <c r="CJ50" s="193"/>
      <c r="CK50" s="256"/>
      <c r="CL50" s="256"/>
    </row>
    <row r="51" spans="1:90" ht="14.25" customHeight="1">
      <c r="A51" s="256">
        <v>27</v>
      </c>
      <c r="B51" s="133">
        <v>49</v>
      </c>
      <c r="C51" s="133" t="s">
        <v>223</v>
      </c>
      <c r="D51" s="110" t="s">
        <v>650</v>
      </c>
      <c r="E51" s="110" t="s">
        <v>650</v>
      </c>
      <c r="F51" s="110" t="s">
        <v>650</v>
      </c>
      <c r="G51" s="110"/>
      <c r="H51" s="110"/>
      <c r="I51" s="153" t="s">
        <v>39</v>
      </c>
      <c r="J51" s="281"/>
      <c r="K51" s="153"/>
      <c r="L51" s="218"/>
      <c r="M51" s="41"/>
      <c r="N51" s="153"/>
      <c r="O51" s="46">
        <v>15</v>
      </c>
      <c r="P51" s="57"/>
      <c r="Q51" s="57"/>
      <c r="R51" s="57"/>
      <c r="S51" s="133"/>
      <c r="T51" s="212"/>
      <c r="U51" s="171"/>
      <c r="V51" s="224"/>
      <c r="W51" s="212"/>
      <c r="X51" s="41"/>
      <c r="Y51" s="133"/>
      <c r="Z51" s="153"/>
      <c r="AA51" s="133"/>
      <c r="AB51" s="57"/>
      <c r="AC51" s="57"/>
      <c r="AD51" s="57"/>
      <c r="AE51" s="133"/>
      <c r="AF51" s="133"/>
      <c r="AG51" s="133"/>
      <c r="AH51" s="133"/>
      <c r="AI51" s="212"/>
      <c r="AJ51" s="41"/>
      <c r="AK51" s="133"/>
      <c r="AL51" s="201"/>
      <c r="AM51" s="133"/>
      <c r="AN51" s="57"/>
      <c r="AO51" s="57"/>
      <c r="AP51" s="57"/>
      <c r="AQ51" s="133"/>
      <c r="AR51" s="133"/>
      <c r="AS51" s="133"/>
      <c r="AT51" s="133"/>
      <c r="AU51" s="218"/>
      <c r="AV51" s="171"/>
      <c r="AW51" s="224"/>
      <c r="AX51" s="133"/>
      <c r="AY51" s="133"/>
      <c r="AZ51" s="212"/>
      <c r="BA51" s="171"/>
      <c r="BB51" s="41"/>
      <c r="BC51" s="133"/>
      <c r="BD51" s="133"/>
      <c r="BE51" s="153"/>
      <c r="BF51" s="153"/>
      <c r="BG51" s="133"/>
      <c r="BH51" s="133"/>
      <c r="BI51" s="57"/>
      <c r="BJ51" s="57"/>
      <c r="BK51" s="57"/>
      <c r="BL51" s="57"/>
      <c r="BM51" s="57"/>
      <c r="BN51" s="57"/>
      <c r="BO51" s="133"/>
      <c r="BP51" s="133"/>
      <c r="BQ51" s="133"/>
      <c r="BR51" s="133"/>
      <c r="BS51" s="116" t="s">
        <v>39</v>
      </c>
      <c r="BT51" s="153" t="s">
        <v>48</v>
      </c>
      <c r="BU51" s="281"/>
      <c r="BV51" s="201"/>
      <c r="BW51" s="133" t="s">
        <v>105</v>
      </c>
      <c r="BX51" s="57" t="s">
        <v>48</v>
      </c>
      <c r="BY51" s="57"/>
      <c r="BZ51" s="57"/>
      <c r="CA51" s="57"/>
      <c r="CB51" s="57"/>
      <c r="CC51" s="57"/>
      <c r="CD51" s="201"/>
      <c r="CE51" s="57"/>
      <c r="CF51" s="69" t="s">
        <v>94</v>
      </c>
      <c r="CG51" s="57"/>
      <c r="CH51" s="218"/>
      <c r="CI51" s="287"/>
      <c r="CJ51" s="57"/>
      <c r="CK51" s="133"/>
      <c r="CL51" s="133"/>
    </row>
    <row r="52" spans="1:90" ht="14.25" customHeight="1">
      <c r="A52" s="256">
        <v>27</v>
      </c>
      <c r="B52" s="133">
        <v>50</v>
      </c>
      <c r="C52" s="133" t="s">
        <v>60</v>
      </c>
      <c r="D52" s="110" t="s">
        <v>650</v>
      </c>
      <c r="E52" s="110" t="s">
        <v>650</v>
      </c>
      <c r="F52" s="110" t="s">
        <v>650</v>
      </c>
      <c r="G52" s="110"/>
      <c r="H52" s="110"/>
      <c r="I52" s="153" t="s">
        <v>39</v>
      </c>
      <c r="J52" s="281"/>
      <c r="K52" s="153"/>
      <c r="L52" s="218"/>
      <c r="M52" s="41"/>
      <c r="N52" s="153"/>
      <c r="O52" s="197"/>
      <c r="P52" s="287"/>
      <c r="Q52" s="57"/>
      <c r="R52" s="57"/>
      <c r="S52" s="133"/>
      <c r="T52" s="212"/>
      <c r="U52" s="171"/>
      <c r="V52" s="224"/>
      <c r="W52" s="212"/>
      <c r="X52" s="41"/>
      <c r="Y52" s="133"/>
      <c r="Z52" s="153"/>
      <c r="AA52" s="133"/>
      <c r="AB52" s="57"/>
      <c r="AC52" s="57"/>
      <c r="AD52" s="57"/>
      <c r="AE52" s="133"/>
      <c r="AF52" s="133"/>
      <c r="AG52" s="133"/>
      <c r="AH52" s="133"/>
      <c r="AI52" s="212"/>
      <c r="AJ52" s="41"/>
      <c r="AK52" s="133"/>
      <c r="AL52" s="201"/>
      <c r="AM52" s="133"/>
      <c r="AN52" s="57"/>
      <c r="AO52" s="57"/>
      <c r="AP52" s="57"/>
      <c r="AQ52" s="133"/>
      <c r="AR52" s="133"/>
      <c r="AS52" s="133"/>
      <c r="AT52" s="133"/>
      <c r="AU52" s="218"/>
      <c r="AV52" s="171"/>
      <c r="AW52" s="224"/>
      <c r="AX52" s="133"/>
      <c r="AY52" s="133"/>
      <c r="AZ52" s="212"/>
      <c r="BA52" s="171"/>
      <c r="BB52" s="41"/>
      <c r="BC52" s="133"/>
      <c r="BD52" s="133"/>
      <c r="BE52" s="153"/>
      <c r="BF52" s="153"/>
      <c r="BG52" s="133"/>
      <c r="BH52" s="133"/>
      <c r="BI52" s="57"/>
      <c r="BJ52" s="57"/>
      <c r="BK52" s="57"/>
      <c r="BL52" s="57"/>
      <c r="BM52" s="57"/>
      <c r="BN52" s="57"/>
      <c r="BO52" s="133"/>
      <c r="BP52" s="133"/>
      <c r="BQ52" s="133"/>
      <c r="BR52" s="133"/>
      <c r="BS52" s="116" t="s">
        <v>39</v>
      </c>
      <c r="BT52" s="153" t="s">
        <v>48</v>
      </c>
      <c r="BU52" s="281"/>
      <c r="BV52" s="201" t="s">
        <v>48</v>
      </c>
      <c r="BW52" s="133" t="s">
        <v>48</v>
      </c>
      <c r="BX52" s="57" t="s">
        <v>48</v>
      </c>
      <c r="BY52" s="57"/>
      <c r="BZ52" s="57"/>
      <c r="CA52" s="57"/>
      <c r="CB52" s="57"/>
      <c r="CC52" s="57"/>
      <c r="CD52" s="201"/>
      <c r="CE52" s="57"/>
      <c r="CF52" s="74" t="s">
        <v>94</v>
      </c>
      <c r="CG52" s="57"/>
      <c r="CH52" s="218"/>
      <c r="CI52" s="287"/>
      <c r="CJ52" s="57"/>
      <c r="CK52" s="133"/>
      <c r="CL52" s="133"/>
    </row>
    <row r="53" spans="1:90" ht="14.25" customHeight="1">
      <c r="A53" s="256">
        <v>27</v>
      </c>
      <c r="B53" s="256">
        <v>51</v>
      </c>
      <c r="C53" s="256" t="s">
        <v>1062</v>
      </c>
      <c r="D53" s="110" t="s">
        <v>650</v>
      </c>
      <c r="E53" s="110" t="s">
        <v>650</v>
      </c>
      <c r="F53" s="110" t="s">
        <v>650</v>
      </c>
      <c r="G53" s="110"/>
      <c r="H53" s="110"/>
      <c r="I53" s="153" t="s">
        <v>39</v>
      </c>
      <c r="J53" s="281"/>
      <c r="K53" s="153"/>
      <c r="L53" s="218"/>
      <c r="M53" s="41"/>
      <c r="N53" s="153">
        <v>19</v>
      </c>
      <c r="O53" s="104"/>
      <c r="P53" s="161"/>
      <c r="Q53" s="193"/>
      <c r="R53" s="193"/>
      <c r="S53" s="256"/>
      <c r="T53" s="29"/>
      <c r="U53" s="171"/>
      <c r="V53" s="221"/>
      <c r="W53" s="29"/>
      <c r="X53" s="41"/>
      <c r="Y53" s="256"/>
      <c r="Z53" s="153">
        <v>92</v>
      </c>
      <c r="AA53" s="256"/>
      <c r="AB53" s="193"/>
      <c r="AC53" s="193"/>
      <c r="AD53" s="193"/>
      <c r="AE53" s="256"/>
      <c r="AF53" s="256"/>
      <c r="AG53" s="256"/>
      <c r="AH53" s="256"/>
      <c r="AI53" s="29"/>
      <c r="AJ53" s="41"/>
      <c r="AK53" s="256"/>
      <c r="AL53" s="201"/>
      <c r="AM53" s="256"/>
      <c r="AN53" s="193"/>
      <c r="AO53" s="193"/>
      <c r="AP53" s="193"/>
      <c r="AQ53" s="256"/>
      <c r="AR53" s="256"/>
      <c r="AS53" s="256"/>
      <c r="AT53" s="256"/>
      <c r="AU53" s="218"/>
      <c r="AV53" s="171"/>
      <c r="AW53" s="221"/>
      <c r="AX53" s="256"/>
      <c r="AY53" s="256"/>
      <c r="AZ53" s="29"/>
      <c r="BA53" s="171"/>
      <c r="BB53" s="41"/>
      <c r="BC53" s="256"/>
      <c r="BD53" s="256"/>
      <c r="BE53" s="153">
        <v>38</v>
      </c>
      <c r="BF53" s="153">
        <v>27</v>
      </c>
      <c r="BG53" s="256"/>
      <c r="BH53" s="256"/>
      <c r="BI53" s="193"/>
      <c r="BJ53" s="193"/>
      <c r="BK53" s="193"/>
      <c r="BL53" s="193"/>
      <c r="BM53" s="193"/>
      <c r="BN53" s="193"/>
      <c r="BO53" s="256"/>
      <c r="BP53" s="256"/>
      <c r="BQ53" s="256"/>
      <c r="BR53" s="256"/>
      <c r="BS53" s="116" t="s">
        <v>39</v>
      </c>
      <c r="BT53" s="153" t="s">
        <v>48</v>
      </c>
      <c r="BU53" s="281"/>
      <c r="BV53" s="201" t="s">
        <v>105</v>
      </c>
      <c r="BW53" s="256" t="s">
        <v>105</v>
      </c>
      <c r="BX53" s="193" t="s">
        <v>48</v>
      </c>
      <c r="BY53" s="193"/>
      <c r="BZ53" s="193"/>
      <c r="CA53" s="193"/>
      <c r="CB53" s="193"/>
      <c r="CC53" s="193"/>
      <c r="CD53" s="201"/>
      <c r="CE53" s="193"/>
      <c r="CF53" s="124" t="s">
        <v>94</v>
      </c>
      <c r="CG53" s="193"/>
      <c r="CH53" s="218"/>
      <c r="CI53" s="161"/>
      <c r="CJ53" s="193"/>
      <c r="CK53" s="256"/>
      <c r="CL53" s="256"/>
    </row>
    <row r="54" spans="1:90" ht="14.25" customHeight="1">
      <c r="A54" s="256">
        <v>27</v>
      </c>
      <c r="B54" s="256">
        <v>52</v>
      </c>
      <c r="C54" s="256" t="s">
        <v>576</v>
      </c>
      <c r="D54" s="110" t="s">
        <v>650</v>
      </c>
      <c r="E54" s="110" t="s">
        <v>650</v>
      </c>
      <c r="F54" s="110" t="s">
        <v>650</v>
      </c>
      <c r="G54" s="110"/>
      <c r="H54" s="110"/>
      <c r="I54" s="153" t="s">
        <v>39</v>
      </c>
      <c r="J54" s="281"/>
      <c r="K54" s="153"/>
      <c r="L54" s="218"/>
      <c r="M54" s="41"/>
      <c r="N54" s="153">
        <v>3</v>
      </c>
      <c r="O54" s="46">
        <v>29</v>
      </c>
      <c r="P54" s="193"/>
      <c r="Q54" s="193"/>
      <c r="R54" s="193"/>
      <c r="S54" s="256"/>
      <c r="T54" s="29"/>
      <c r="U54" s="171"/>
      <c r="V54" s="221"/>
      <c r="W54" s="29"/>
      <c r="X54" s="41"/>
      <c r="Y54" s="256"/>
      <c r="Z54" s="153">
        <v>10</v>
      </c>
      <c r="AA54" s="256"/>
      <c r="AB54" s="193"/>
      <c r="AC54" s="193"/>
      <c r="AD54" s="193"/>
      <c r="AE54" s="256"/>
      <c r="AF54" s="256"/>
      <c r="AG54" s="256"/>
      <c r="AH54" s="256"/>
      <c r="AI54" s="29"/>
      <c r="AJ54" s="41"/>
      <c r="AK54" s="256"/>
      <c r="AL54" s="201"/>
      <c r="AM54" s="256"/>
      <c r="AN54" s="193"/>
      <c r="AO54" s="193"/>
      <c r="AP54" s="193"/>
      <c r="AQ54" s="256"/>
      <c r="AR54" s="256"/>
      <c r="AS54" s="256"/>
      <c r="AT54" s="256"/>
      <c r="AU54" s="218"/>
      <c r="AV54" s="171"/>
      <c r="AW54" s="221"/>
      <c r="AX54" s="256"/>
      <c r="AY54" s="256"/>
      <c r="AZ54" s="29"/>
      <c r="BA54" s="171"/>
      <c r="BB54" s="41"/>
      <c r="BC54" s="256"/>
      <c r="BD54" s="256"/>
      <c r="BE54" s="153">
        <v>8</v>
      </c>
      <c r="BF54" s="153">
        <v>3</v>
      </c>
      <c r="BG54" s="256"/>
      <c r="BH54" s="256"/>
      <c r="BI54" s="193"/>
      <c r="BJ54" s="193"/>
      <c r="BK54" s="193"/>
      <c r="BL54" s="193"/>
      <c r="BM54" s="193"/>
      <c r="BN54" s="193"/>
      <c r="BO54" s="256"/>
      <c r="BP54" s="256"/>
      <c r="BQ54" s="256"/>
      <c r="BR54" s="256"/>
      <c r="BS54" s="116" t="s">
        <v>39</v>
      </c>
      <c r="BT54" s="153" t="s">
        <v>48</v>
      </c>
      <c r="BU54" s="281"/>
      <c r="BV54" s="201" t="s">
        <v>54</v>
      </c>
      <c r="BW54" s="256" t="s">
        <v>54</v>
      </c>
      <c r="BX54" s="193" t="s">
        <v>49</v>
      </c>
      <c r="BY54" s="193"/>
      <c r="BZ54" s="193"/>
      <c r="CA54" s="193"/>
      <c r="CB54" s="193"/>
      <c r="CC54" s="193"/>
      <c r="CD54" s="201" t="s">
        <v>546</v>
      </c>
      <c r="CE54" s="193"/>
      <c r="CF54" s="69" t="s">
        <v>94</v>
      </c>
      <c r="CG54" s="193"/>
      <c r="CH54" s="218"/>
      <c r="CI54" s="161"/>
      <c r="CJ54" s="193"/>
      <c r="CK54" s="256"/>
      <c r="CL54" s="256"/>
    </row>
    <row r="55" spans="1:90" ht="14.25" customHeight="1">
      <c r="A55" s="256">
        <v>27</v>
      </c>
      <c r="B55" s="133">
        <v>53</v>
      </c>
      <c r="C55" s="133" t="s">
        <v>1062</v>
      </c>
      <c r="D55" s="110" t="s">
        <v>650</v>
      </c>
      <c r="E55" s="110" t="s">
        <v>650</v>
      </c>
      <c r="F55" s="110" t="s">
        <v>650</v>
      </c>
      <c r="G55" s="110"/>
      <c r="H55" s="110"/>
      <c r="I55" s="153" t="s">
        <v>39</v>
      </c>
      <c r="J55" s="281"/>
      <c r="K55" s="153"/>
      <c r="L55" s="218"/>
      <c r="M55" s="41"/>
      <c r="N55" s="153">
        <v>9</v>
      </c>
      <c r="O55" s="118"/>
      <c r="P55" s="287"/>
      <c r="Q55" s="57"/>
      <c r="R55" s="57"/>
      <c r="S55" s="133"/>
      <c r="T55" s="212"/>
      <c r="U55" s="171"/>
      <c r="V55" s="224"/>
      <c r="W55" s="212"/>
      <c r="X55" s="41"/>
      <c r="Y55" s="133"/>
      <c r="Z55" s="153">
        <v>61</v>
      </c>
      <c r="AA55" s="133"/>
      <c r="AB55" s="57"/>
      <c r="AC55" s="57"/>
      <c r="AD55" s="57"/>
      <c r="AE55" s="133"/>
      <c r="AF55" s="133"/>
      <c r="AG55" s="133"/>
      <c r="AH55" s="133"/>
      <c r="AI55" s="212"/>
      <c r="AJ55" s="41"/>
      <c r="AK55" s="133"/>
      <c r="AL55" s="201"/>
      <c r="AM55" s="133"/>
      <c r="AN55" s="57"/>
      <c r="AO55" s="57"/>
      <c r="AP55" s="57"/>
      <c r="AQ55" s="133"/>
      <c r="AR55" s="133"/>
      <c r="AS55" s="133"/>
      <c r="AT55" s="133"/>
      <c r="AU55" s="218"/>
      <c r="AV55" s="171"/>
      <c r="AW55" s="224"/>
      <c r="AX55" s="133"/>
      <c r="AY55" s="133"/>
      <c r="AZ55" s="212"/>
      <c r="BA55" s="171"/>
      <c r="BB55" s="41"/>
      <c r="BC55" s="133"/>
      <c r="BD55" s="133"/>
      <c r="BE55" s="153">
        <v>28</v>
      </c>
      <c r="BF55" s="153">
        <v>17</v>
      </c>
      <c r="BG55" s="133"/>
      <c r="BH55" s="133"/>
      <c r="BI55" s="57"/>
      <c r="BJ55" s="57"/>
      <c r="BK55" s="57"/>
      <c r="BL55" s="57"/>
      <c r="BM55" s="57"/>
      <c r="BN55" s="57"/>
      <c r="BO55" s="133"/>
      <c r="BP55" s="133"/>
      <c r="BQ55" s="133"/>
      <c r="BR55" s="133"/>
      <c r="BS55" s="116" t="s">
        <v>39</v>
      </c>
      <c r="BT55" s="153" t="s">
        <v>48</v>
      </c>
      <c r="BU55" s="281"/>
      <c r="BV55" s="201" t="s">
        <v>42</v>
      </c>
      <c r="BW55" s="133" t="s">
        <v>42</v>
      </c>
      <c r="BX55" s="57" t="s">
        <v>48</v>
      </c>
      <c r="BY55" s="57"/>
      <c r="BZ55" s="57"/>
      <c r="CA55" s="57"/>
      <c r="CB55" s="57"/>
      <c r="CC55" s="57"/>
      <c r="CD55" s="201" t="s">
        <v>1250</v>
      </c>
      <c r="CE55" s="57"/>
      <c r="CF55" s="69" t="s">
        <v>94</v>
      </c>
      <c r="CG55" s="57"/>
      <c r="CH55" s="218"/>
      <c r="CI55" s="287"/>
      <c r="CJ55" s="57"/>
      <c r="CK55" s="133"/>
      <c r="CL55" s="133"/>
    </row>
    <row r="56" spans="1:90" ht="14.25" customHeight="1">
      <c r="A56" s="256">
        <v>27</v>
      </c>
      <c r="B56" s="133">
        <v>54</v>
      </c>
      <c r="C56" s="133" t="s">
        <v>1062</v>
      </c>
      <c r="D56" s="110" t="s">
        <v>650</v>
      </c>
      <c r="E56" s="110" t="s">
        <v>650</v>
      </c>
      <c r="F56" s="110" t="s">
        <v>650</v>
      </c>
      <c r="G56" s="110"/>
      <c r="H56" s="110"/>
      <c r="I56" s="153" t="s">
        <v>39</v>
      </c>
      <c r="J56" s="281"/>
      <c r="K56" s="153"/>
      <c r="L56" s="218"/>
      <c r="M56" s="41"/>
      <c r="N56" s="153">
        <v>17</v>
      </c>
      <c r="O56" s="46">
        <v>19</v>
      </c>
      <c r="P56" s="57"/>
      <c r="Q56" s="57"/>
      <c r="R56" s="57"/>
      <c r="S56" s="133"/>
      <c r="T56" s="212"/>
      <c r="U56" s="171"/>
      <c r="V56" s="224"/>
      <c r="W56" s="212"/>
      <c r="X56" s="41"/>
      <c r="Y56" s="133"/>
      <c r="Z56" s="153">
        <v>69</v>
      </c>
      <c r="AA56" s="133"/>
      <c r="AB56" s="57"/>
      <c r="AC56" s="57"/>
      <c r="AD56" s="57"/>
      <c r="AE56" s="133"/>
      <c r="AF56" s="133"/>
      <c r="AG56" s="133"/>
      <c r="AH56" s="133"/>
      <c r="AI56" s="212"/>
      <c r="AJ56" s="41"/>
      <c r="AK56" s="133"/>
      <c r="AL56" s="201"/>
      <c r="AM56" s="133"/>
      <c r="AN56" s="57"/>
      <c r="AO56" s="57"/>
      <c r="AP56" s="57"/>
      <c r="AQ56" s="133"/>
      <c r="AR56" s="133"/>
      <c r="AS56" s="133"/>
      <c r="AT56" s="133"/>
      <c r="AU56" s="218"/>
      <c r="AV56" s="171"/>
      <c r="AW56" s="224"/>
      <c r="AX56" s="133"/>
      <c r="AY56" s="133"/>
      <c r="AZ56" s="212"/>
      <c r="BA56" s="171"/>
      <c r="BB56" s="41"/>
      <c r="BC56" s="133"/>
      <c r="BD56" s="133"/>
      <c r="BE56" s="153">
        <v>40</v>
      </c>
      <c r="BF56" s="153">
        <v>24</v>
      </c>
      <c r="BG56" s="133"/>
      <c r="BH56" s="133"/>
      <c r="BI56" s="57"/>
      <c r="BJ56" s="57"/>
      <c r="BK56" s="57"/>
      <c r="BL56" s="57"/>
      <c r="BM56" s="57"/>
      <c r="BN56" s="57"/>
      <c r="BO56" s="133"/>
      <c r="BP56" s="133"/>
      <c r="BQ56" s="133"/>
      <c r="BR56" s="133"/>
      <c r="BS56" s="116" t="s">
        <v>39</v>
      </c>
      <c r="BT56" s="153" t="s">
        <v>48</v>
      </c>
      <c r="BU56" s="281"/>
      <c r="BV56" s="201" t="s">
        <v>105</v>
      </c>
      <c r="BW56" s="133" t="s">
        <v>105</v>
      </c>
      <c r="BX56" s="57" t="s">
        <v>48</v>
      </c>
      <c r="BY56" s="57"/>
      <c r="BZ56" s="57"/>
      <c r="CA56" s="57"/>
      <c r="CB56" s="57"/>
      <c r="CC56" s="57"/>
      <c r="CD56" s="201" t="s">
        <v>626</v>
      </c>
      <c r="CE56" s="57"/>
      <c r="CF56" s="69" t="s">
        <v>94</v>
      </c>
      <c r="CG56" s="57"/>
      <c r="CH56" s="218"/>
      <c r="CI56" s="287"/>
      <c r="CJ56" s="57"/>
      <c r="CK56" s="133"/>
      <c r="CL56" s="133"/>
    </row>
    <row r="57" spans="1:90" ht="14.25" customHeight="1">
      <c r="A57" s="256">
        <v>27</v>
      </c>
      <c r="B57" s="133">
        <v>55</v>
      </c>
      <c r="C57" s="133" t="s">
        <v>439</v>
      </c>
      <c r="D57" s="110" t="s">
        <v>650</v>
      </c>
      <c r="E57" s="110" t="s">
        <v>650</v>
      </c>
      <c r="F57" s="110" t="s">
        <v>650</v>
      </c>
      <c r="G57" s="110"/>
      <c r="H57" s="110"/>
      <c r="I57" s="153" t="s">
        <v>39</v>
      </c>
      <c r="J57" s="281"/>
      <c r="K57" s="153"/>
      <c r="L57" s="218"/>
      <c r="M57" s="41"/>
      <c r="N57" s="153">
        <v>8</v>
      </c>
      <c r="O57" s="46">
        <v>25</v>
      </c>
      <c r="P57" s="57"/>
      <c r="Q57" s="57"/>
      <c r="R57" s="57"/>
      <c r="S57" s="133"/>
      <c r="T57" s="212"/>
      <c r="U57" s="171"/>
      <c r="V57" s="224"/>
      <c r="W57" s="212"/>
      <c r="X57" s="41"/>
      <c r="Y57" s="133"/>
      <c r="Z57" s="153">
        <v>38</v>
      </c>
      <c r="AA57" s="133"/>
      <c r="AB57" s="57"/>
      <c r="AC57" s="57"/>
      <c r="AD57" s="57"/>
      <c r="AE57" s="133"/>
      <c r="AF57" s="133"/>
      <c r="AG57" s="133"/>
      <c r="AH57" s="133"/>
      <c r="AI57" s="212"/>
      <c r="AJ57" s="41"/>
      <c r="AK57" s="133"/>
      <c r="AL57" s="201"/>
      <c r="AM57" s="133"/>
      <c r="AN57" s="57"/>
      <c r="AO57" s="57"/>
      <c r="AP57" s="57"/>
      <c r="AQ57" s="133"/>
      <c r="AR57" s="133"/>
      <c r="AS57" s="133"/>
      <c r="AT57" s="133"/>
      <c r="AU57" s="218"/>
      <c r="AV57" s="171"/>
      <c r="AW57" s="224"/>
      <c r="AX57" s="133"/>
      <c r="AY57" s="133"/>
      <c r="AZ57" s="212"/>
      <c r="BA57" s="171"/>
      <c r="BB57" s="41"/>
      <c r="BC57" s="133"/>
      <c r="BD57" s="133"/>
      <c r="BE57" s="153">
        <v>12</v>
      </c>
      <c r="BF57" s="153">
        <v>14</v>
      </c>
      <c r="BG57" s="133"/>
      <c r="BH57" s="133"/>
      <c r="BI57" s="57"/>
      <c r="BJ57" s="57"/>
      <c r="BK57" s="57"/>
      <c r="BL57" s="57"/>
      <c r="BM57" s="57"/>
      <c r="BN57" s="57"/>
      <c r="BO57" s="133"/>
      <c r="BP57" s="133"/>
      <c r="BQ57" s="133"/>
      <c r="BR57" s="133"/>
      <c r="BS57" s="116" t="s">
        <v>39</v>
      </c>
      <c r="BT57" s="153" t="s">
        <v>48</v>
      </c>
      <c r="BU57" s="281"/>
      <c r="BV57" s="201" t="s">
        <v>105</v>
      </c>
      <c r="BW57" s="133" t="s">
        <v>105</v>
      </c>
      <c r="BX57" s="57" t="s">
        <v>48</v>
      </c>
      <c r="BY57" s="57"/>
      <c r="BZ57" s="57"/>
      <c r="CA57" s="57"/>
      <c r="CB57" s="57"/>
      <c r="CC57" s="57"/>
      <c r="CD57" s="201" t="s">
        <v>220</v>
      </c>
      <c r="CE57" s="57"/>
      <c r="CF57" s="74" t="s">
        <v>94</v>
      </c>
      <c r="CG57" s="57"/>
      <c r="CH57" s="218"/>
      <c r="CI57" s="287"/>
      <c r="CJ57" s="57"/>
      <c r="CK57" s="133"/>
      <c r="CL57" s="133"/>
    </row>
    <row r="58" spans="1:90" ht="14.25" customHeight="1">
      <c r="A58" s="256">
        <v>27</v>
      </c>
      <c r="B58" s="133">
        <v>56</v>
      </c>
      <c r="C58" s="133" t="s">
        <v>439</v>
      </c>
      <c r="D58" s="110" t="s">
        <v>650</v>
      </c>
      <c r="E58" s="110" t="s">
        <v>650</v>
      </c>
      <c r="F58" s="110" t="s">
        <v>650</v>
      </c>
      <c r="G58" s="110"/>
      <c r="H58" s="110"/>
      <c r="I58" s="153" t="s">
        <v>39</v>
      </c>
      <c r="J58" s="281"/>
      <c r="K58" s="153"/>
      <c r="L58" s="218"/>
      <c r="M58" s="41"/>
      <c r="N58" s="153">
        <v>11</v>
      </c>
      <c r="O58" s="46">
        <v>13</v>
      </c>
      <c r="P58" s="57"/>
      <c r="Q58" s="57"/>
      <c r="R58" s="57"/>
      <c r="S58" s="133"/>
      <c r="T58" s="212"/>
      <c r="U58" s="171"/>
      <c r="V58" s="224"/>
      <c r="W58" s="212"/>
      <c r="X58" s="41"/>
      <c r="Y58" s="133"/>
      <c r="Z58" s="153">
        <v>61</v>
      </c>
      <c r="AA58" s="133"/>
      <c r="AB58" s="57"/>
      <c r="AC58" s="57"/>
      <c r="AD58" s="57"/>
      <c r="AE58" s="133"/>
      <c r="AF58" s="133"/>
      <c r="AG58" s="133"/>
      <c r="AH58" s="133"/>
      <c r="AI58" s="212"/>
      <c r="AJ58" s="41"/>
      <c r="AK58" s="133"/>
      <c r="AL58" s="201"/>
      <c r="AM58" s="133"/>
      <c r="AN58" s="57"/>
      <c r="AO58" s="57"/>
      <c r="AP58" s="57"/>
      <c r="AQ58" s="133"/>
      <c r="AR58" s="133"/>
      <c r="AS58" s="133"/>
      <c r="AT58" s="133"/>
      <c r="AU58" s="218"/>
      <c r="AV58" s="171"/>
      <c r="AW58" s="224"/>
      <c r="AX58" s="133"/>
      <c r="AY58" s="133"/>
      <c r="AZ58" s="212"/>
      <c r="BA58" s="171"/>
      <c r="BB58" s="41"/>
      <c r="BC58" s="133"/>
      <c r="BD58" s="133"/>
      <c r="BE58" s="153">
        <v>28</v>
      </c>
      <c r="BF58" s="153">
        <v>30</v>
      </c>
      <c r="BG58" s="133"/>
      <c r="BH58" s="133"/>
      <c r="BI58" s="57"/>
      <c r="BJ58" s="57"/>
      <c r="BK58" s="57"/>
      <c r="BL58" s="57"/>
      <c r="BM58" s="57"/>
      <c r="BN58" s="57"/>
      <c r="BO58" s="133"/>
      <c r="BP58" s="133"/>
      <c r="BQ58" s="133"/>
      <c r="BR58" s="133"/>
      <c r="BS58" s="116" t="s">
        <v>39</v>
      </c>
      <c r="BT58" s="153" t="s">
        <v>48</v>
      </c>
      <c r="BU58" s="281"/>
      <c r="BV58" s="201" t="s">
        <v>42</v>
      </c>
      <c r="BW58" s="133" t="s">
        <v>42</v>
      </c>
      <c r="BX58" s="57" t="s">
        <v>48</v>
      </c>
      <c r="BY58" s="57"/>
      <c r="BZ58" s="57"/>
      <c r="CA58" s="57"/>
      <c r="CB58" s="57"/>
      <c r="CC58" s="57"/>
      <c r="CD58" s="201" t="s">
        <v>220</v>
      </c>
      <c r="CE58" s="57"/>
      <c r="CF58" s="124" t="s">
        <v>94</v>
      </c>
      <c r="CG58" s="57"/>
      <c r="CH58" s="218"/>
      <c r="CI58" s="287"/>
      <c r="CJ58" s="57"/>
      <c r="CK58" s="133"/>
      <c r="CL58" s="133"/>
    </row>
    <row r="59" spans="1:90" ht="14.25" customHeight="1">
      <c r="A59" s="256">
        <v>27</v>
      </c>
      <c r="B59" s="133">
        <v>57</v>
      </c>
      <c r="C59" s="133" t="s">
        <v>109</v>
      </c>
      <c r="D59" s="110" t="s">
        <v>650</v>
      </c>
      <c r="E59" s="110" t="s">
        <v>650</v>
      </c>
      <c r="F59" s="110" t="s">
        <v>650</v>
      </c>
      <c r="G59" s="110"/>
      <c r="H59" s="110"/>
      <c r="I59" s="153" t="s">
        <v>39</v>
      </c>
      <c r="J59" s="281"/>
      <c r="K59" s="153"/>
      <c r="L59" s="218"/>
      <c r="M59" s="41"/>
      <c r="N59" s="153">
        <v>12</v>
      </c>
      <c r="O59" s="197"/>
      <c r="P59" s="287" t="s">
        <v>68</v>
      </c>
      <c r="Q59" s="57"/>
      <c r="R59" s="57"/>
      <c r="S59" s="133"/>
      <c r="T59" s="212"/>
      <c r="U59" s="171"/>
      <c r="V59" s="224"/>
      <c r="W59" s="212"/>
      <c r="X59" s="41"/>
      <c r="Y59" s="133"/>
      <c r="Z59" s="153">
        <v>39</v>
      </c>
      <c r="AA59" s="133"/>
      <c r="AB59" s="57" t="s">
        <v>91</v>
      </c>
      <c r="AC59" s="57"/>
      <c r="AD59" s="57"/>
      <c r="AE59" s="133"/>
      <c r="AF59" s="133"/>
      <c r="AG59" s="133"/>
      <c r="AH59" s="133"/>
      <c r="AI59" s="212"/>
      <c r="AJ59" s="41"/>
      <c r="AK59" s="133"/>
      <c r="AL59" s="201"/>
      <c r="AM59" s="133"/>
      <c r="AN59" s="57"/>
      <c r="AO59" s="57"/>
      <c r="AP59" s="57"/>
      <c r="AQ59" s="133"/>
      <c r="AR59" s="133"/>
      <c r="AS59" s="133"/>
      <c r="AT59" s="133"/>
      <c r="AU59" s="218"/>
      <c r="AV59" s="171"/>
      <c r="AW59" s="224"/>
      <c r="AX59" s="133"/>
      <c r="AY59" s="133"/>
      <c r="AZ59" s="212"/>
      <c r="BA59" s="171"/>
      <c r="BB59" s="41"/>
      <c r="BC59" s="133"/>
      <c r="BD59" s="133"/>
      <c r="BE59" s="153">
        <v>18</v>
      </c>
      <c r="BF59" s="153">
        <v>17</v>
      </c>
      <c r="BG59" s="133"/>
      <c r="BH59" s="133"/>
      <c r="BI59" s="57" t="s">
        <v>67</v>
      </c>
      <c r="BJ59" s="57" t="s">
        <v>35</v>
      </c>
      <c r="BK59" s="57"/>
      <c r="BL59" s="57"/>
      <c r="BM59" s="57"/>
      <c r="BN59" s="57"/>
      <c r="BO59" s="133"/>
      <c r="BP59" s="133"/>
      <c r="BQ59" s="133"/>
      <c r="BR59" s="133"/>
      <c r="BS59" s="116" t="s">
        <v>39</v>
      </c>
      <c r="BT59" s="153" t="s">
        <v>48</v>
      </c>
      <c r="BU59" s="281"/>
      <c r="BV59" s="201" t="s">
        <v>105</v>
      </c>
      <c r="BW59" s="133" t="s">
        <v>105</v>
      </c>
      <c r="BX59" s="57" t="s">
        <v>105</v>
      </c>
      <c r="BY59" s="57"/>
      <c r="BZ59" s="57"/>
      <c r="CA59" s="57"/>
      <c r="CB59" s="57"/>
      <c r="CC59" s="57"/>
      <c r="CD59" s="201" t="s">
        <v>606</v>
      </c>
      <c r="CE59" s="57"/>
      <c r="CF59" s="69" t="s">
        <v>94</v>
      </c>
      <c r="CG59" s="57"/>
      <c r="CH59" s="218"/>
      <c r="CI59" s="287"/>
      <c r="CJ59" s="57"/>
      <c r="CK59" s="133"/>
      <c r="CL59" s="133"/>
    </row>
    <row r="60" spans="1:90" ht="14.25" customHeight="1">
      <c r="A60" s="256">
        <v>27</v>
      </c>
      <c r="B60" s="133">
        <v>58</v>
      </c>
      <c r="C60" s="133" t="s">
        <v>109</v>
      </c>
      <c r="D60" s="110" t="s">
        <v>650</v>
      </c>
      <c r="E60" s="110" t="s">
        <v>650</v>
      </c>
      <c r="F60" s="110" t="s">
        <v>650</v>
      </c>
      <c r="G60" s="110"/>
      <c r="H60" s="110"/>
      <c r="I60" s="153" t="s">
        <v>39</v>
      </c>
      <c r="J60" s="281"/>
      <c r="K60" s="153"/>
      <c r="L60" s="218"/>
      <c r="M60" s="41"/>
      <c r="N60" s="153">
        <v>7</v>
      </c>
      <c r="O60" s="218"/>
      <c r="P60" s="287" t="s">
        <v>97</v>
      </c>
      <c r="Q60" s="57"/>
      <c r="R60" s="57"/>
      <c r="S60" s="133"/>
      <c r="T60" s="212"/>
      <c r="U60" s="171"/>
      <c r="V60" s="224"/>
      <c r="W60" s="212"/>
      <c r="X60" s="41"/>
      <c r="Y60" s="133"/>
      <c r="Z60" s="153">
        <v>24.9</v>
      </c>
      <c r="AA60" s="133"/>
      <c r="AB60" s="57" t="s">
        <v>569</v>
      </c>
      <c r="AC60" s="57"/>
      <c r="AD60" s="57"/>
      <c r="AE60" s="133"/>
      <c r="AF60" s="133"/>
      <c r="AG60" s="133"/>
      <c r="AH60" s="133"/>
      <c r="AI60" s="212"/>
      <c r="AJ60" s="41"/>
      <c r="AK60" s="133"/>
      <c r="AL60" s="201"/>
      <c r="AM60" s="133"/>
      <c r="AN60" s="57"/>
      <c r="AO60" s="57"/>
      <c r="AP60" s="57"/>
      <c r="AQ60" s="133"/>
      <c r="AR60" s="133"/>
      <c r="AS60" s="133"/>
      <c r="AT60" s="133"/>
      <c r="AU60" s="218"/>
      <c r="AV60" s="171"/>
      <c r="AW60" s="224"/>
      <c r="AX60" s="133"/>
      <c r="AY60" s="133"/>
      <c r="AZ60" s="212"/>
      <c r="BA60" s="171"/>
      <c r="BB60" s="41"/>
      <c r="BC60" s="133"/>
      <c r="BD60" s="133"/>
      <c r="BE60" s="153">
        <v>15</v>
      </c>
      <c r="BF60" s="153">
        <v>9.5</v>
      </c>
      <c r="BG60" s="133"/>
      <c r="BH60" s="133"/>
      <c r="BI60" s="57" t="s">
        <v>227</v>
      </c>
      <c r="BJ60" s="57" t="s">
        <v>174</v>
      </c>
      <c r="BK60" s="57"/>
      <c r="BL60" s="57"/>
      <c r="BM60" s="57"/>
      <c r="BN60" s="57"/>
      <c r="BO60" s="133"/>
      <c r="BP60" s="133"/>
      <c r="BQ60" s="133"/>
      <c r="BR60" s="133"/>
      <c r="BS60" s="116" t="s">
        <v>39</v>
      </c>
      <c r="BT60" s="153" t="s">
        <v>48</v>
      </c>
      <c r="BU60" s="281"/>
      <c r="BV60" s="201" t="s">
        <v>105</v>
      </c>
      <c r="BW60" s="133" t="s">
        <v>105</v>
      </c>
      <c r="BX60" s="57" t="s">
        <v>105</v>
      </c>
      <c r="BY60" s="57"/>
      <c r="BZ60" s="57"/>
      <c r="CA60" s="57"/>
      <c r="CB60" s="57"/>
      <c r="CC60" s="57"/>
      <c r="CD60" s="201" t="s">
        <v>220</v>
      </c>
      <c r="CE60" s="57"/>
      <c r="CF60" s="69" t="s">
        <v>94</v>
      </c>
      <c r="CG60" s="57"/>
      <c r="CH60" s="218"/>
      <c r="CI60" s="287"/>
      <c r="CJ60" s="57"/>
      <c r="CK60" s="133"/>
      <c r="CL60" s="133"/>
    </row>
    <row r="61" spans="1:90" ht="14.25" customHeight="1">
      <c r="A61" s="256">
        <v>27</v>
      </c>
      <c r="B61" s="133">
        <v>59</v>
      </c>
      <c r="C61" s="133" t="s">
        <v>439</v>
      </c>
      <c r="D61" s="110" t="s">
        <v>650</v>
      </c>
      <c r="E61" s="110" t="s">
        <v>650</v>
      </c>
      <c r="F61" s="110" t="s">
        <v>650</v>
      </c>
      <c r="G61" s="110"/>
      <c r="H61" s="110"/>
      <c r="I61" s="153" t="s">
        <v>39</v>
      </c>
      <c r="J61" s="281"/>
      <c r="K61" s="153"/>
      <c r="L61" s="218"/>
      <c r="M61" s="41"/>
      <c r="N61" s="153">
        <v>40.5</v>
      </c>
      <c r="O61" s="218"/>
      <c r="P61" s="287"/>
      <c r="Q61" s="57"/>
      <c r="R61" s="57"/>
      <c r="S61" s="133"/>
      <c r="T61" s="212"/>
      <c r="U61" s="171"/>
      <c r="V61" s="224"/>
      <c r="W61" s="212"/>
      <c r="X61" s="41"/>
      <c r="Y61" s="133"/>
      <c r="Z61" s="153">
        <v>26.5</v>
      </c>
      <c r="AA61" s="133"/>
      <c r="AB61" s="57"/>
      <c r="AC61" s="57"/>
      <c r="AD61" s="57"/>
      <c r="AE61" s="133"/>
      <c r="AF61" s="133"/>
      <c r="AG61" s="133"/>
      <c r="AH61" s="133"/>
      <c r="AI61" s="212"/>
      <c r="AJ61" s="41"/>
      <c r="AK61" s="133"/>
      <c r="AL61" s="201"/>
      <c r="AM61" s="133"/>
      <c r="AN61" s="57"/>
      <c r="AO61" s="57"/>
      <c r="AP61" s="57"/>
      <c r="AQ61" s="133"/>
      <c r="AR61" s="133"/>
      <c r="AS61" s="133"/>
      <c r="AT61" s="133"/>
      <c r="AU61" s="218"/>
      <c r="AV61" s="171"/>
      <c r="AW61" s="224"/>
      <c r="AX61" s="133"/>
      <c r="AY61" s="133"/>
      <c r="AZ61" s="212"/>
      <c r="BA61" s="171"/>
      <c r="BB61" s="41"/>
      <c r="BC61" s="133"/>
      <c r="BD61" s="133"/>
      <c r="BE61" s="153">
        <v>16</v>
      </c>
      <c r="BF61" s="153">
        <v>14</v>
      </c>
      <c r="BG61" s="133"/>
      <c r="BH61" s="133"/>
      <c r="BI61" s="57"/>
      <c r="BJ61" s="57"/>
      <c r="BK61" s="57"/>
      <c r="BL61" s="57"/>
      <c r="BM61" s="57"/>
      <c r="BN61" s="57"/>
      <c r="BO61" s="133"/>
      <c r="BP61" s="133"/>
      <c r="BQ61" s="133"/>
      <c r="BR61" s="133"/>
      <c r="BS61" s="116" t="s">
        <v>39</v>
      </c>
      <c r="BT61" s="153" t="s">
        <v>48</v>
      </c>
      <c r="BU61" s="281"/>
      <c r="BV61" s="201" t="s">
        <v>105</v>
      </c>
      <c r="BW61" s="133" t="s">
        <v>105</v>
      </c>
      <c r="BX61" s="57" t="s">
        <v>49</v>
      </c>
      <c r="BY61" s="57"/>
      <c r="BZ61" s="57"/>
      <c r="CA61" s="57"/>
      <c r="CB61" s="57"/>
      <c r="CC61" s="57"/>
      <c r="CD61" s="201"/>
      <c r="CE61" s="57"/>
      <c r="CF61" s="69" t="s">
        <v>94</v>
      </c>
      <c r="CG61" s="57"/>
      <c r="CH61" s="218"/>
      <c r="CI61" s="287"/>
      <c r="CJ61" s="57"/>
      <c r="CK61" s="133"/>
      <c r="CL61" s="133"/>
    </row>
    <row r="62" spans="1:90" ht="14.25" customHeight="1">
      <c r="A62" s="256">
        <v>27</v>
      </c>
      <c r="B62" s="133">
        <v>60</v>
      </c>
      <c r="C62" s="133" t="s">
        <v>223</v>
      </c>
      <c r="D62" s="110" t="s">
        <v>650</v>
      </c>
      <c r="E62" s="110" t="s">
        <v>650</v>
      </c>
      <c r="F62" s="110" t="s">
        <v>650</v>
      </c>
      <c r="G62" s="110"/>
      <c r="H62" s="110"/>
      <c r="I62" s="153" t="s">
        <v>39</v>
      </c>
      <c r="J62" s="281"/>
      <c r="K62" s="153"/>
      <c r="L62" s="218"/>
      <c r="M62" s="41"/>
      <c r="N62" s="153"/>
      <c r="O62" s="218"/>
      <c r="P62" s="287"/>
      <c r="Q62" s="57"/>
      <c r="R62" s="57"/>
      <c r="S62" s="133"/>
      <c r="T62" s="212"/>
      <c r="U62" s="78"/>
      <c r="V62" s="224"/>
      <c r="W62" s="212"/>
      <c r="X62" s="41"/>
      <c r="Y62" s="133"/>
      <c r="Z62" s="153"/>
      <c r="AA62" s="133"/>
      <c r="AB62" s="57"/>
      <c r="AC62" s="57"/>
      <c r="AD62" s="57"/>
      <c r="AE62" s="133"/>
      <c r="AF62" s="133"/>
      <c r="AG62" s="133"/>
      <c r="AH62" s="133"/>
      <c r="AI62" s="212"/>
      <c r="AJ62" s="41"/>
      <c r="AK62" s="133"/>
      <c r="AL62" s="201"/>
      <c r="AM62" s="133"/>
      <c r="AN62" s="57"/>
      <c r="AO62" s="57"/>
      <c r="AP62" s="57"/>
      <c r="AQ62" s="57"/>
      <c r="AR62" s="57"/>
      <c r="AS62" s="57"/>
      <c r="AT62" s="57"/>
      <c r="AU62" s="104"/>
      <c r="AV62" s="78"/>
      <c r="AW62" s="287"/>
      <c r="AX62" s="57"/>
      <c r="AY62" s="57"/>
      <c r="AZ62" s="245"/>
      <c r="BA62" s="171"/>
      <c r="BB62" s="41"/>
      <c r="BC62" s="57"/>
      <c r="BD62" s="57"/>
      <c r="BE62" s="153"/>
      <c r="BF62" s="153"/>
      <c r="BG62" s="57"/>
      <c r="BH62" s="57"/>
      <c r="BI62" s="57"/>
      <c r="BJ62" s="57"/>
      <c r="BK62" s="57"/>
      <c r="BL62" s="57"/>
      <c r="BM62" s="57"/>
      <c r="BN62" s="57"/>
      <c r="BO62" s="133"/>
      <c r="BP62" s="133"/>
      <c r="BQ62" s="133"/>
      <c r="BR62" s="133"/>
      <c r="BS62" s="201"/>
      <c r="BT62" s="153" t="s">
        <v>48</v>
      </c>
      <c r="BU62" s="281"/>
      <c r="BV62" s="201" t="s">
        <v>48</v>
      </c>
      <c r="BW62" s="133" t="s">
        <v>48</v>
      </c>
      <c r="BX62" s="57" t="s">
        <v>49</v>
      </c>
      <c r="BY62" s="57"/>
      <c r="BZ62" s="57"/>
      <c r="CA62" s="57"/>
      <c r="CB62" s="57"/>
      <c r="CC62" s="57"/>
      <c r="CD62" s="201"/>
      <c r="CE62" s="57"/>
      <c r="CF62" s="74" t="s">
        <v>94</v>
      </c>
      <c r="CG62" s="57"/>
      <c r="CH62" s="218"/>
      <c r="CI62" s="287"/>
      <c r="CJ62" s="57"/>
      <c r="CK62" s="133"/>
      <c r="CL62" s="133"/>
    </row>
    <row r="63" spans="1:90" ht="14.25" customHeight="1">
      <c r="A63" s="256">
        <v>27</v>
      </c>
      <c r="B63" s="133">
        <v>61</v>
      </c>
      <c r="C63" s="133" t="s">
        <v>34</v>
      </c>
      <c r="D63" s="110" t="s">
        <v>650</v>
      </c>
      <c r="E63" s="110" t="s">
        <v>650</v>
      </c>
      <c r="F63" s="110" t="s">
        <v>650</v>
      </c>
      <c r="G63" s="110"/>
      <c r="H63" s="110"/>
      <c r="I63" s="153">
        <v>18</v>
      </c>
      <c r="J63" s="281"/>
      <c r="K63" s="153"/>
      <c r="L63" s="218"/>
      <c r="M63" s="41"/>
      <c r="N63" s="153">
        <v>15</v>
      </c>
      <c r="O63" s="218"/>
      <c r="P63" s="224"/>
      <c r="Q63" s="133"/>
      <c r="R63" s="133"/>
      <c r="S63" s="133"/>
      <c r="T63" s="133"/>
      <c r="U63" s="46">
        <v>103</v>
      </c>
      <c r="V63" s="133"/>
      <c r="W63" s="133"/>
      <c r="X63" s="281"/>
      <c r="Y63" s="133"/>
      <c r="Z63" s="153">
        <v>91</v>
      </c>
      <c r="AA63" s="133"/>
      <c r="AB63" s="133"/>
      <c r="AC63" s="133"/>
      <c r="AD63" s="133"/>
      <c r="AE63" s="133"/>
      <c r="AF63" s="133"/>
      <c r="AG63" s="133"/>
      <c r="AH63" s="133"/>
      <c r="AI63" s="212"/>
      <c r="AJ63" s="41"/>
      <c r="AK63" s="133"/>
      <c r="AL63" s="201"/>
      <c r="AM63" s="133"/>
      <c r="AN63" s="133"/>
      <c r="AO63" s="133"/>
      <c r="AP63" s="133"/>
      <c r="AQ63" s="133"/>
      <c r="AR63" s="133"/>
      <c r="AS63" s="133"/>
      <c r="AT63" s="133"/>
      <c r="AU63" s="46">
        <v>11</v>
      </c>
      <c r="AV63" s="46">
        <v>10</v>
      </c>
      <c r="AW63" s="133"/>
      <c r="AX63" s="133"/>
      <c r="AY63" s="133"/>
      <c r="AZ63" s="133"/>
      <c r="BA63" s="218"/>
      <c r="BB63" s="41"/>
      <c r="BC63" s="133"/>
      <c r="BD63" s="133"/>
      <c r="BE63" s="153">
        <v>26</v>
      </c>
      <c r="BF63" s="153">
        <v>14</v>
      </c>
      <c r="BG63" s="133"/>
      <c r="BH63" s="133"/>
      <c r="BI63" s="133"/>
      <c r="BJ63" s="133"/>
      <c r="BK63" s="133"/>
      <c r="BL63" s="133"/>
      <c r="BM63" s="133"/>
      <c r="BN63" s="133"/>
      <c r="BO63" s="133"/>
      <c r="BP63" s="133"/>
      <c r="BQ63" s="133"/>
      <c r="BR63" s="133"/>
      <c r="BS63" s="116" t="s">
        <v>42</v>
      </c>
      <c r="BT63" s="153" t="s">
        <v>48</v>
      </c>
      <c r="BU63" s="281"/>
      <c r="BV63" s="201" t="s">
        <v>105</v>
      </c>
      <c r="BW63" s="133" t="s">
        <v>105</v>
      </c>
      <c r="BX63" s="133" t="s">
        <v>48</v>
      </c>
      <c r="BY63" s="133"/>
      <c r="BZ63" s="133"/>
      <c r="CA63" s="133"/>
      <c r="CB63" s="133"/>
      <c r="CC63" s="133"/>
      <c r="CD63" s="201" t="s">
        <v>220</v>
      </c>
      <c r="CE63" s="133"/>
      <c r="CF63" s="124" t="s">
        <v>94</v>
      </c>
      <c r="CG63" s="133"/>
      <c r="CH63" s="218"/>
      <c r="CI63" s="224"/>
      <c r="CJ63" s="133"/>
      <c r="CK63" s="133"/>
      <c r="CL63" s="133"/>
    </row>
    <row r="64" spans="1:90" ht="14.25" customHeight="1">
      <c r="A64" s="256">
        <v>27</v>
      </c>
      <c r="B64" s="133">
        <v>62</v>
      </c>
      <c r="C64" s="133" t="s">
        <v>1180</v>
      </c>
      <c r="D64" s="110" t="s">
        <v>650</v>
      </c>
      <c r="E64" s="110" t="s">
        <v>650</v>
      </c>
      <c r="F64" s="110" t="s">
        <v>650</v>
      </c>
      <c r="G64" s="110"/>
      <c r="H64" s="110"/>
      <c r="I64" s="153">
        <v>3</v>
      </c>
      <c r="J64" s="281"/>
      <c r="K64" s="153"/>
      <c r="L64" s="218"/>
      <c r="M64" s="41"/>
      <c r="N64" s="153"/>
      <c r="O64" s="218"/>
      <c r="P64" s="224"/>
      <c r="Q64" s="133"/>
      <c r="R64" s="133"/>
      <c r="S64" s="133"/>
      <c r="T64" s="133"/>
      <c r="U64" s="46">
        <v>25</v>
      </c>
      <c r="V64" s="133"/>
      <c r="W64" s="133"/>
      <c r="X64" s="281"/>
      <c r="Y64" s="133"/>
      <c r="Z64" s="153"/>
      <c r="AA64" s="133"/>
      <c r="AB64" s="133"/>
      <c r="AC64" s="133"/>
      <c r="AD64" s="133"/>
      <c r="AE64" s="133"/>
      <c r="AF64" s="133"/>
      <c r="AG64" s="133"/>
      <c r="AH64" s="133"/>
      <c r="AI64" s="212"/>
      <c r="AJ64" s="41"/>
      <c r="AK64" s="133"/>
      <c r="AL64" s="201"/>
      <c r="AM64" s="133"/>
      <c r="AN64" s="133"/>
      <c r="AO64" s="133"/>
      <c r="AP64" s="133"/>
      <c r="AQ64" s="133"/>
      <c r="AR64" s="133"/>
      <c r="AS64" s="133"/>
      <c r="AT64" s="133"/>
      <c r="AU64" s="46">
        <v>8</v>
      </c>
      <c r="AV64" s="46">
        <v>2</v>
      </c>
      <c r="AW64" s="133"/>
      <c r="AX64" s="133"/>
      <c r="AY64" s="133"/>
      <c r="AZ64" s="133"/>
      <c r="BA64" s="218"/>
      <c r="BB64" s="41"/>
      <c r="BC64" s="133"/>
      <c r="BD64" s="133"/>
      <c r="BE64" s="153"/>
      <c r="BF64" s="153"/>
      <c r="BG64" s="133"/>
      <c r="BH64" s="133"/>
      <c r="BI64" s="133"/>
      <c r="BJ64" s="133"/>
      <c r="BK64" s="133"/>
      <c r="BL64" s="133"/>
      <c r="BM64" s="133"/>
      <c r="BN64" s="133"/>
      <c r="BO64" s="133"/>
      <c r="BP64" s="133"/>
      <c r="BQ64" s="133"/>
      <c r="BR64" s="133"/>
      <c r="BS64" s="116" t="s">
        <v>54</v>
      </c>
      <c r="BT64" s="153" t="s">
        <v>48</v>
      </c>
      <c r="BU64" s="281"/>
      <c r="BV64" s="201"/>
      <c r="BW64" s="133" t="s">
        <v>48</v>
      </c>
      <c r="BX64" s="133" t="s">
        <v>49</v>
      </c>
      <c r="BY64" s="133"/>
      <c r="BZ64" s="133"/>
      <c r="CA64" s="133"/>
      <c r="CB64" s="133"/>
      <c r="CC64" s="133"/>
      <c r="CD64" s="201" t="s">
        <v>114</v>
      </c>
      <c r="CE64" s="133"/>
      <c r="CF64" s="69" t="s">
        <v>94</v>
      </c>
      <c r="CG64" s="133"/>
      <c r="CH64" s="218"/>
      <c r="CI64" s="224"/>
      <c r="CJ64" s="133"/>
      <c r="CK64" s="133"/>
      <c r="CL64" s="133"/>
    </row>
    <row r="65" spans="1:90" ht="14.25" customHeight="1">
      <c r="A65" s="256">
        <v>27</v>
      </c>
      <c r="B65" s="133">
        <v>63</v>
      </c>
      <c r="C65" s="133" t="s">
        <v>34</v>
      </c>
      <c r="D65" s="110" t="s">
        <v>650</v>
      </c>
      <c r="E65" s="110" t="s">
        <v>650</v>
      </c>
      <c r="F65" s="110" t="s">
        <v>650</v>
      </c>
      <c r="G65" s="110"/>
      <c r="H65" s="110"/>
      <c r="I65" s="153">
        <v>13</v>
      </c>
      <c r="J65" s="281"/>
      <c r="K65" s="153"/>
      <c r="L65" s="218"/>
      <c r="M65" s="41"/>
      <c r="N65" s="153">
        <v>14</v>
      </c>
      <c r="O65" s="218"/>
      <c r="P65" s="224"/>
      <c r="Q65" s="133"/>
      <c r="R65" s="133"/>
      <c r="S65" s="133"/>
      <c r="T65" s="133"/>
      <c r="U65" s="46">
        <v>110</v>
      </c>
      <c r="V65" s="133"/>
      <c r="W65" s="133"/>
      <c r="X65" s="281"/>
      <c r="Y65" s="133"/>
      <c r="Z65" s="153">
        <v>100</v>
      </c>
      <c r="AA65" s="133"/>
      <c r="AB65" s="133"/>
      <c r="AC65" s="133"/>
      <c r="AD65" s="133"/>
      <c r="AE65" s="133"/>
      <c r="AF65" s="133"/>
      <c r="AG65" s="133"/>
      <c r="AH65" s="133"/>
      <c r="AI65" s="212"/>
      <c r="AJ65" s="41"/>
      <c r="AK65" s="133"/>
      <c r="AL65" s="201"/>
      <c r="AM65" s="133"/>
      <c r="AN65" s="133"/>
      <c r="AO65" s="133"/>
      <c r="AP65" s="133"/>
      <c r="AQ65" s="133"/>
      <c r="AR65" s="133"/>
      <c r="AS65" s="133"/>
      <c r="AT65" s="133"/>
      <c r="AU65" s="46">
        <v>6</v>
      </c>
      <c r="AV65" s="46">
        <v>5</v>
      </c>
      <c r="AW65" s="133"/>
      <c r="AX65" s="133"/>
      <c r="AY65" s="133"/>
      <c r="AZ65" s="133"/>
      <c r="BA65" s="218"/>
      <c r="BB65" s="41"/>
      <c r="BC65" s="133"/>
      <c r="BD65" s="133"/>
      <c r="BE65" s="153">
        <v>10</v>
      </c>
      <c r="BF65" s="153">
        <v>10</v>
      </c>
      <c r="BG65" s="133"/>
      <c r="BH65" s="133"/>
      <c r="BI65" s="133"/>
      <c r="BJ65" s="133"/>
      <c r="BK65" s="133"/>
      <c r="BL65" s="133"/>
      <c r="BM65" s="133"/>
      <c r="BN65" s="133"/>
      <c r="BO65" s="133"/>
      <c r="BP65" s="133"/>
      <c r="BQ65" s="133"/>
      <c r="BR65" s="133"/>
      <c r="BS65" s="116" t="s">
        <v>42</v>
      </c>
      <c r="BT65" s="153" t="s">
        <v>48</v>
      </c>
      <c r="BU65" s="281"/>
      <c r="BV65" s="201" t="s">
        <v>105</v>
      </c>
      <c r="BW65" s="133" t="s">
        <v>48</v>
      </c>
      <c r="BX65" s="133" t="s">
        <v>48</v>
      </c>
      <c r="BY65" s="133"/>
      <c r="BZ65" s="133"/>
      <c r="CA65" s="133"/>
      <c r="CB65" s="133"/>
      <c r="CC65" s="133"/>
      <c r="CD65" s="201"/>
      <c r="CE65" s="133"/>
      <c r="CF65" s="69" t="s">
        <v>94</v>
      </c>
      <c r="CG65" s="133"/>
      <c r="CH65" s="218"/>
      <c r="CI65" s="224"/>
      <c r="CJ65" s="133"/>
      <c r="CK65" s="133"/>
      <c r="CL65" s="133"/>
    </row>
    <row r="66" spans="1:90" ht="14.25" customHeight="1">
      <c r="A66" s="256">
        <v>27</v>
      </c>
      <c r="B66" s="133">
        <v>64</v>
      </c>
      <c r="C66" s="133" t="s">
        <v>1180</v>
      </c>
      <c r="D66" s="110" t="s">
        <v>650</v>
      </c>
      <c r="E66" s="110" t="s">
        <v>650</v>
      </c>
      <c r="F66" s="110" t="s">
        <v>650</v>
      </c>
      <c r="G66" s="110"/>
      <c r="H66" s="110"/>
      <c r="I66" s="153">
        <v>10</v>
      </c>
      <c r="J66" s="281"/>
      <c r="K66" s="153"/>
      <c r="L66" s="104"/>
      <c r="M66" s="41"/>
      <c r="N66" s="153"/>
      <c r="O66" s="104"/>
      <c r="P66" s="272"/>
      <c r="Q66" s="149"/>
      <c r="R66" s="149"/>
      <c r="S66" s="133"/>
      <c r="T66" s="133"/>
      <c r="U66" s="46">
        <v>85</v>
      </c>
      <c r="V66" s="133"/>
      <c r="W66" s="133"/>
      <c r="X66" s="223"/>
      <c r="Y66" s="133"/>
      <c r="Z66" s="153"/>
      <c r="AA66" s="133"/>
      <c r="AB66" s="149"/>
      <c r="AC66" s="149"/>
      <c r="AD66" s="149"/>
      <c r="AE66" s="149"/>
      <c r="AF66" s="149"/>
      <c r="AG66" s="149"/>
      <c r="AH66" s="149"/>
      <c r="AI66" s="241"/>
      <c r="AJ66" s="41"/>
      <c r="AK66" s="149"/>
      <c r="AL66" s="201"/>
      <c r="AM66" s="149"/>
      <c r="AN66" s="149"/>
      <c r="AO66" s="149"/>
      <c r="AP66" s="149"/>
      <c r="AQ66" s="133"/>
      <c r="AR66" s="133"/>
      <c r="AS66" s="133"/>
      <c r="AT66" s="133"/>
      <c r="AU66" s="46">
        <v>20</v>
      </c>
      <c r="AV66" s="46">
        <v>17</v>
      </c>
      <c r="AW66" s="133"/>
      <c r="AX66" s="133"/>
      <c r="AY66" s="133"/>
      <c r="AZ66" s="133"/>
      <c r="BA66" s="104"/>
      <c r="BB66" s="38"/>
      <c r="BC66" s="133"/>
      <c r="BD66" s="133"/>
      <c r="BE66" s="153"/>
      <c r="BF66" s="153"/>
      <c r="BG66" s="133"/>
      <c r="BH66" s="133"/>
      <c r="BI66" s="149"/>
      <c r="BJ66" s="149"/>
      <c r="BK66" s="149"/>
      <c r="BL66" s="149"/>
      <c r="BM66" s="149"/>
      <c r="BN66" s="149"/>
      <c r="BO66" s="133"/>
      <c r="BP66" s="133"/>
      <c r="BQ66" s="133"/>
      <c r="BR66" s="133"/>
      <c r="BS66" s="116" t="s">
        <v>42</v>
      </c>
      <c r="BT66" s="153" t="s">
        <v>48</v>
      </c>
      <c r="BU66" s="281"/>
      <c r="BV66" s="201"/>
      <c r="BW66" s="133" t="s">
        <v>48</v>
      </c>
      <c r="BX66" s="133" t="s">
        <v>49</v>
      </c>
      <c r="BY66" s="133"/>
      <c r="BZ66" s="133"/>
      <c r="CA66" s="133"/>
      <c r="CB66" s="133"/>
      <c r="CC66" s="133"/>
      <c r="CD66" s="201" t="s">
        <v>507</v>
      </c>
      <c r="CE66" s="133"/>
      <c r="CF66" s="74" t="s">
        <v>94</v>
      </c>
      <c r="CG66" s="133"/>
      <c r="CH66" s="218"/>
      <c r="CI66" s="224"/>
      <c r="CJ66" s="149"/>
      <c r="CK66" s="133"/>
      <c r="CL66" s="133"/>
    </row>
    <row r="67" spans="1:90" ht="15" customHeight="1">
      <c r="A67" s="256">
        <v>27</v>
      </c>
      <c r="B67" s="133">
        <v>65</v>
      </c>
      <c r="C67" s="133" t="s">
        <v>109</v>
      </c>
      <c r="D67" s="110" t="s">
        <v>650</v>
      </c>
      <c r="E67" s="110" t="s">
        <v>650</v>
      </c>
      <c r="F67" s="110" t="s">
        <v>650</v>
      </c>
      <c r="G67" s="110"/>
      <c r="H67" s="110"/>
      <c r="I67" s="153" t="s">
        <v>39</v>
      </c>
      <c r="J67" s="281"/>
      <c r="K67" s="153"/>
      <c r="L67" s="46">
        <v>14</v>
      </c>
      <c r="M67" s="281"/>
      <c r="N67" s="153"/>
      <c r="O67" s="46">
        <v>15</v>
      </c>
      <c r="P67" s="133"/>
      <c r="Q67" s="133"/>
      <c r="R67" s="133"/>
      <c r="S67" s="133"/>
      <c r="T67" s="212"/>
      <c r="U67" s="148"/>
      <c r="V67" s="133"/>
      <c r="W67" s="133"/>
      <c r="X67" s="46">
        <v>50</v>
      </c>
      <c r="Y67" s="133"/>
      <c r="Z67" s="153"/>
      <c r="AA67" s="133">
        <v>45</v>
      </c>
      <c r="AB67" s="133"/>
      <c r="AC67" s="133"/>
      <c r="AD67" s="133"/>
      <c r="AE67" s="133"/>
      <c r="AF67" s="133"/>
      <c r="AG67" s="133"/>
      <c r="AH67" s="133"/>
      <c r="AI67" s="212"/>
      <c r="AJ67" s="41"/>
      <c r="AK67" s="133"/>
      <c r="AL67" s="201"/>
      <c r="AM67" s="133"/>
      <c r="AN67" s="133"/>
      <c r="AO67" s="133"/>
      <c r="AP67" s="133"/>
      <c r="AQ67" s="133"/>
      <c r="AR67" s="133"/>
      <c r="AS67" s="133"/>
      <c r="AT67" s="133"/>
      <c r="AU67" s="118"/>
      <c r="AV67" s="148"/>
      <c r="AW67" s="133"/>
      <c r="AX67" s="133"/>
      <c r="AY67" s="133"/>
      <c r="AZ67" s="133"/>
      <c r="BA67" s="46">
        <v>32</v>
      </c>
      <c r="BB67" s="46">
        <v>39</v>
      </c>
      <c r="BC67" s="133"/>
      <c r="BD67" s="133"/>
      <c r="BE67" s="153"/>
      <c r="BF67" s="153"/>
      <c r="BG67" s="133">
        <v>36</v>
      </c>
      <c r="BH67" s="133">
        <v>36</v>
      </c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16" t="s">
        <v>39</v>
      </c>
      <c r="BT67" s="153" t="s">
        <v>42</v>
      </c>
      <c r="BU67" s="281"/>
      <c r="BV67" s="201"/>
      <c r="BW67" s="133" t="s">
        <v>48</v>
      </c>
      <c r="BX67" s="133" t="s">
        <v>49</v>
      </c>
      <c r="BY67" s="133"/>
      <c r="BZ67" s="133"/>
      <c r="CA67" s="133"/>
      <c r="CB67" s="133"/>
      <c r="CC67" s="133"/>
      <c r="CD67" s="201" t="s">
        <v>507</v>
      </c>
      <c r="CE67" s="133"/>
      <c r="CF67" s="124" t="s">
        <v>1084</v>
      </c>
      <c r="CG67" s="133"/>
      <c r="CH67" s="218"/>
      <c r="CI67" s="224"/>
      <c r="CJ67" s="133"/>
      <c r="CK67" s="133"/>
      <c r="CL67" s="133"/>
    </row>
    <row r="68" spans="1:90" ht="14.25" customHeight="1">
      <c r="A68" s="256">
        <v>27</v>
      </c>
      <c r="B68" s="133">
        <v>66</v>
      </c>
      <c r="C68" s="133" t="s">
        <v>60</v>
      </c>
      <c r="D68" s="110" t="s">
        <v>650</v>
      </c>
      <c r="E68" s="110" t="s">
        <v>650</v>
      </c>
      <c r="F68" s="110" t="s">
        <v>650</v>
      </c>
      <c r="G68" s="110"/>
      <c r="H68" s="110"/>
      <c r="I68" s="153">
        <v>10</v>
      </c>
      <c r="J68" s="281"/>
      <c r="K68" s="153"/>
      <c r="L68" s="46">
        <v>5</v>
      </c>
      <c r="M68" s="281"/>
      <c r="N68" s="153">
        <v>8</v>
      </c>
      <c r="O68" s="46">
        <v>6</v>
      </c>
      <c r="P68" s="133"/>
      <c r="Q68" s="133"/>
      <c r="R68" s="133"/>
      <c r="S68" s="133"/>
      <c r="T68" s="133"/>
      <c r="U68" s="46">
        <v>61</v>
      </c>
      <c r="V68" s="133"/>
      <c r="W68" s="133"/>
      <c r="X68" s="46">
        <v>17</v>
      </c>
      <c r="Y68" s="133"/>
      <c r="Z68" s="153">
        <v>22</v>
      </c>
      <c r="AA68" s="133">
        <v>17</v>
      </c>
      <c r="AB68" s="133"/>
      <c r="AC68" s="133"/>
      <c r="AD68" s="133"/>
      <c r="AE68" s="133"/>
      <c r="AF68" s="133"/>
      <c r="AG68" s="133"/>
      <c r="AH68" s="133"/>
      <c r="AI68" s="212"/>
      <c r="AJ68" s="41"/>
      <c r="AK68" s="133"/>
      <c r="AL68" s="201"/>
      <c r="AM68" s="133"/>
      <c r="AN68" s="133"/>
      <c r="AO68" s="133"/>
      <c r="AP68" s="133"/>
      <c r="AQ68" s="133"/>
      <c r="AR68" s="133"/>
      <c r="AS68" s="133"/>
      <c r="AT68" s="133"/>
      <c r="AU68" s="46">
        <v>5</v>
      </c>
      <c r="AV68" s="46">
        <v>4</v>
      </c>
      <c r="AW68" s="133"/>
      <c r="AX68" s="133"/>
      <c r="AY68" s="133"/>
      <c r="AZ68" s="133"/>
      <c r="BA68" s="46">
        <v>6</v>
      </c>
      <c r="BB68" s="46">
        <v>4</v>
      </c>
      <c r="BC68" s="133"/>
      <c r="BD68" s="133"/>
      <c r="BE68" s="153">
        <v>10</v>
      </c>
      <c r="BF68" s="153">
        <v>10</v>
      </c>
      <c r="BG68" s="133">
        <v>14</v>
      </c>
      <c r="BH68" s="133">
        <v>8</v>
      </c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16" t="s">
        <v>54</v>
      </c>
      <c r="BT68" s="153" t="s">
        <v>42</v>
      </c>
      <c r="BU68" s="281"/>
      <c r="BV68" s="201" t="s">
        <v>42</v>
      </c>
      <c r="BW68" s="133" t="s">
        <v>105</v>
      </c>
      <c r="BX68" s="133" t="s">
        <v>49</v>
      </c>
      <c r="BY68" s="133"/>
      <c r="BZ68" s="133"/>
      <c r="CA68" s="133"/>
      <c r="CB68" s="133"/>
      <c r="CC68" s="133"/>
      <c r="CD68" s="201" t="s">
        <v>638</v>
      </c>
      <c r="CE68" s="133"/>
      <c r="CF68" s="69" t="s">
        <v>1251</v>
      </c>
      <c r="CG68" s="133"/>
      <c r="CH68" s="218"/>
      <c r="CI68" s="224"/>
      <c r="CJ68" s="133"/>
      <c r="CK68" s="133"/>
      <c r="CL68" s="133"/>
    </row>
    <row r="69" spans="1:90" ht="14.25" customHeight="1">
      <c r="A69" s="256">
        <v>27</v>
      </c>
      <c r="B69" s="133">
        <v>67</v>
      </c>
      <c r="C69" s="133" t="s">
        <v>109</v>
      </c>
      <c r="D69" s="110" t="s">
        <v>650</v>
      </c>
      <c r="E69" s="110" t="s">
        <v>650</v>
      </c>
      <c r="F69" s="110" t="s">
        <v>650</v>
      </c>
      <c r="G69" s="110"/>
      <c r="H69" s="110"/>
      <c r="I69" s="153">
        <v>33</v>
      </c>
      <c r="J69" s="281"/>
      <c r="K69" s="153"/>
      <c r="L69" s="46">
        <v>14</v>
      </c>
      <c r="M69" s="281"/>
      <c r="N69" s="153">
        <v>24</v>
      </c>
      <c r="O69" s="46">
        <v>21</v>
      </c>
      <c r="P69" s="133">
        <v>35</v>
      </c>
      <c r="Q69" s="133"/>
      <c r="R69" s="133"/>
      <c r="S69" s="133"/>
      <c r="T69" s="212"/>
      <c r="U69" s="18"/>
      <c r="V69" s="133"/>
      <c r="W69" s="133"/>
      <c r="X69" s="46">
        <v>51</v>
      </c>
      <c r="Y69" s="133"/>
      <c r="Z69" s="153">
        <v>60</v>
      </c>
      <c r="AA69" s="133">
        <v>76</v>
      </c>
      <c r="AB69" s="133"/>
      <c r="AC69" s="133"/>
      <c r="AD69" s="133"/>
      <c r="AE69" s="133"/>
      <c r="AF69" s="133"/>
      <c r="AG69" s="133"/>
      <c r="AH69" s="133"/>
      <c r="AI69" s="212"/>
      <c r="AJ69" s="41"/>
      <c r="AK69" s="133"/>
      <c r="AL69" s="201"/>
      <c r="AM69" s="133"/>
      <c r="AN69" s="133">
        <v>12</v>
      </c>
      <c r="AO69" s="133"/>
      <c r="AP69" s="133"/>
      <c r="AQ69" s="133"/>
      <c r="AR69" s="133"/>
      <c r="AS69" s="133"/>
      <c r="AT69" s="133"/>
      <c r="AU69" s="197"/>
      <c r="AV69" s="18"/>
      <c r="AW69" s="133"/>
      <c r="AX69" s="133"/>
      <c r="AY69" s="133"/>
      <c r="AZ69" s="133"/>
      <c r="BA69" s="46">
        <v>36</v>
      </c>
      <c r="BB69" s="46">
        <v>26</v>
      </c>
      <c r="BC69" s="133"/>
      <c r="BD69" s="133"/>
      <c r="BE69" s="153">
        <v>45</v>
      </c>
      <c r="BF69" s="153">
        <v>49</v>
      </c>
      <c r="BG69" s="133">
        <v>43</v>
      </c>
      <c r="BH69" s="133">
        <v>44</v>
      </c>
      <c r="BI69" s="133">
        <v>86</v>
      </c>
      <c r="BJ69" s="133">
        <v>91</v>
      </c>
      <c r="BK69" s="133"/>
      <c r="BL69" s="133"/>
      <c r="BM69" s="133"/>
      <c r="BN69" s="133"/>
      <c r="BO69" s="133"/>
      <c r="BP69" s="133"/>
      <c r="BQ69" s="133"/>
      <c r="BR69" s="133"/>
      <c r="BS69" s="116" t="s">
        <v>42</v>
      </c>
      <c r="BT69" s="153" t="s">
        <v>42</v>
      </c>
      <c r="BU69" s="281"/>
      <c r="BV69" s="201" t="s">
        <v>42</v>
      </c>
      <c r="BW69" s="133" t="s">
        <v>105</v>
      </c>
      <c r="BX69" s="133" t="s">
        <v>42</v>
      </c>
      <c r="BY69" s="133"/>
      <c r="BZ69" s="133"/>
      <c r="CA69" s="133"/>
      <c r="CB69" s="133"/>
      <c r="CC69" s="133"/>
      <c r="CD69" s="201"/>
      <c r="CE69" s="133"/>
      <c r="CF69" s="69" t="s">
        <v>1084</v>
      </c>
      <c r="CG69" s="133"/>
      <c r="CH69" s="218"/>
      <c r="CI69" s="224"/>
      <c r="CJ69" s="133"/>
      <c r="CK69" s="133"/>
      <c r="CL69" s="133"/>
    </row>
    <row r="70" spans="1:90" ht="14.25" customHeight="1">
      <c r="A70" s="256">
        <v>27</v>
      </c>
      <c r="B70" s="256">
        <v>68</v>
      </c>
      <c r="C70" s="256" t="s">
        <v>164</v>
      </c>
      <c r="D70" s="110" t="s">
        <v>650</v>
      </c>
      <c r="E70" s="110" t="s">
        <v>650</v>
      </c>
      <c r="F70" s="110" t="s">
        <v>650</v>
      </c>
      <c r="G70" s="110"/>
      <c r="H70" s="110"/>
      <c r="I70" s="153" t="s">
        <v>39</v>
      </c>
      <c r="J70" s="281"/>
      <c r="K70" s="153"/>
      <c r="L70" s="46">
        <v>4</v>
      </c>
      <c r="M70" s="281"/>
      <c r="N70" s="153">
        <v>21</v>
      </c>
      <c r="O70" s="197"/>
      <c r="P70" s="221"/>
      <c r="Q70" s="256"/>
      <c r="R70" s="256"/>
      <c r="S70" s="256"/>
      <c r="T70" s="29"/>
      <c r="U70" s="38"/>
      <c r="V70" s="256"/>
      <c r="W70" s="256"/>
      <c r="X70" s="46">
        <v>14</v>
      </c>
      <c r="Y70" s="256"/>
      <c r="Z70" s="153">
        <v>49</v>
      </c>
      <c r="AA70" s="256"/>
      <c r="AB70" s="256"/>
      <c r="AC70" s="256"/>
      <c r="AD70" s="256"/>
      <c r="AE70" s="256"/>
      <c r="AF70" s="256"/>
      <c r="AG70" s="256"/>
      <c r="AH70" s="256"/>
      <c r="AI70" s="29"/>
      <c r="AJ70" s="41"/>
      <c r="AK70" s="256"/>
      <c r="AL70" s="201"/>
      <c r="AM70" s="256"/>
      <c r="AN70" s="256"/>
      <c r="AO70" s="256"/>
      <c r="AP70" s="256"/>
      <c r="AQ70" s="256"/>
      <c r="AR70" s="256"/>
      <c r="AS70" s="256"/>
      <c r="AT70" s="256"/>
      <c r="AU70" s="218"/>
      <c r="AV70" s="41"/>
      <c r="AW70" s="256"/>
      <c r="AX70" s="256"/>
      <c r="AY70" s="256"/>
      <c r="AZ70" s="256"/>
      <c r="BA70" s="46">
        <v>18</v>
      </c>
      <c r="BB70" s="46">
        <v>21</v>
      </c>
      <c r="BC70" s="256"/>
      <c r="BD70" s="256"/>
      <c r="BE70" s="153">
        <v>33</v>
      </c>
      <c r="BF70" s="153">
        <v>20</v>
      </c>
      <c r="BG70" s="256"/>
      <c r="BH70" s="256"/>
      <c r="BI70" s="256"/>
      <c r="BJ70" s="256"/>
      <c r="BK70" s="256"/>
      <c r="BL70" s="256"/>
      <c r="BM70" s="256"/>
      <c r="BN70" s="256"/>
      <c r="BO70" s="256"/>
      <c r="BP70" s="256"/>
      <c r="BQ70" s="256"/>
      <c r="BR70" s="256"/>
      <c r="BS70" s="116" t="s">
        <v>39</v>
      </c>
      <c r="BT70" s="153" t="s">
        <v>54</v>
      </c>
      <c r="BU70" s="281"/>
      <c r="BV70" s="201" t="s">
        <v>105</v>
      </c>
      <c r="BW70" s="256" t="s">
        <v>48</v>
      </c>
      <c r="BX70" s="256" t="s">
        <v>49</v>
      </c>
      <c r="BY70" s="256"/>
      <c r="BZ70" s="256"/>
      <c r="CA70" s="256"/>
      <c r="CB70" s="256"/>
      <c r="CC70" s="256"/>
      <c r="CD70" s="201" t="s">
        <v>640</v>
      </c>
      <c r="CE70" s="256"/>
      <c r="CF70" s="69" t="s">
        <v>1252</v>
      </c>
      <c r="CG70" s="256"/>
      <c r="CH70" s="218"/>
      <c r="CI70" s="221"/>
      <c r="CJ70" s="256"/>
      <c r="CK70" s="256"/>
      <c r="CL70" s="256"/>
    </row>
    <row r="71" spans="1:90" ht="14.25" customHeight="1">
      <c r="A71" s="256">
        <v>27</v>
      </c>
      <c r="B71" s="133">
        <v>69</v>
      </c>
      <c r="C71" s="133" t="s">
        <v>164</v>
      </c>
      <c r="D71" s="110" t="s">
        <v>650</v>
      </c>
      <c r="E71" s="110" t="s">
        <v>650</v>
      </c>
      <c r="F71" s="110" t="s">
        <v>650</v>
      </c>
      <c r="G71" s="110"/>
      <c r="H71" s="110"/>
      <c r="I71" s="153">
        <v>24</v>
      </c>
      <c r="J71" s="281"/>
      <c r="K71" s="153"/>
      <c r="L71" s="46">
        <v>24</v>
      </c>
      <c r="M71" s="281"/>
      <c r="N71" s="153">
        <v>21</v>
      </c>
      <c r="O71" s="104"/>
      <c r="P71" s="224"/>
      <c r="Q71" s="133"/>
      <c r="R71" s="133"/>
      <c r="S71" s="133"/>
      <c r="T71" s="133"/>
      <c r="U71" s="46">
        <v>150</v>
      </c>
      <c r="V71" s="133"/>
      <c r="W71" s="133"/>
      <c r="X71" s="46">
        <v>144</v>
      </c>
      <c r="Y71" s="133"/>
      <c r="Z71" s="153"/>
      <c r="AA71" s="133"/>
      <c r="AB71" s="133"/>
      <c r="AC71" s="133"/>
      <c r="AD71" s="133"/>
      <c r="AE71" s="133"/>
      <c r="AF71" s="133"/>
      <c r="AG71" s="133"/>
      <c r="AH71" s="133"/>
      <c r="AI71" s="212"/>
      <c r="AJ71" s="41"/>
      <c r="AK71" s="133"/>
      <c r="AL71" s="201">
        <v>6</v>
      </c>
      <c r="AM71" s="133"/>
      <c r="AN71" s="133"/>
      <c r="AO71" s="133"/>
      <c r="AP71" s="133"/>
      <c r="AQ71" s="133"/>
      <c r="AR71" s="133"/>
      <c r="AS71" s="133"/>
      <c r="AT71" s="133"/>
      <c r="AU71" s="218"/>
      <c r="AV71" s="41"/>
      <c r="AW71" s="133"/>
      <c r="AX71" s="133"/>
      <c r="AY71" s="133"/>
      <c r="AZ71" s="133"/>
      <c r="BA71" s="46">
        <v>2</v>
      </c>
      <c r="BB71" s="46">
        <v>9</v>
      </c>
      <c r="BC71" s="133"/>
      <c r="BD71" s="133"/>
      <c r="BE71" s="153">
        <v>12</v>
      </c>
      <c r="BF71" s="153">
        <v>13</v>
      </c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16" t="s">
        <v>42</v>
      </c>
      <c r="BT71" s="153" t="s">
        <v>54</v>
      </c>
      <c r="BU71" s="281"/>
      <c r="BV71" s="201" t="s">
        <v>105</v>
      </c>
      <c r="BW71" s="133" t="s">
        <v>48</v>
      </c>
      <c r="BX71" s="133" t="s">
        <v>49</v>
      </c>
      <c r="BY71" s="133"/>
      <c r="BZ71" s="133"/>
      <c r="CA71" s="133"/>
      <c r="CB71" s="133"/>
      <c r="CC71" s="133"/>
      <c r="CD71" s="201"/>
      <c r="CE71" s="133"/>
      <c r="CF71" s="69" t="s">
        <v>1253</v>
      </c>
      <c r="CG71" s="133"/>
      <c r="CH71" s="218"/>
      <c r="CI71" s="224"/>
      <c r="CJ71" s="133"/>
      <c r="CK71" s="133"/>
      <c r="CL71" s="133"/>
    </row>
    <row r="72" spans="1:90" ht="14.25" customHeight="1">
      <c r="A72" s="256">
        <v>27</v>
      </c>
      <c r="B72" s="133">
        <v>70</v>
      </c>
      <c r="C72" s="133" t="s">
        <v>96</v>
      </c>
      <c r="D72" s="110" t="s">
        <v>650</v>
      </c>
      <c r="E72" s="110" t="s">
        <v>650</v>
      </c>
      <c r="F72" s="110" t="s">
        <v>650</v>
      </c>
      <c r="G72" s="110"/>
      <c r="H72" s="110"/>
      <c r="I72" s="153">
        <v>7</v>
      </c>
      <c r="J72" s="281"/>
      <c r="K72" s="153"/>
      <c r="L72" s="118"/>
      <c r="M72" s="41"/>
      <c r="N72" s="153"/>
      <c r="O72" s="46">
        <v>10</v>
      </c>
      <c r="P72" s="133"/>
      <c r="Q72" s="133"/>
      <c r="R72" s="133"/>
      <c r="S72" s="133"/>
      <c r="T72" s="133"/>
      <c r="U72" s="46">
        <v>17</v>
      </c>
      <c r="V72" s="133"/>
      <c r="W72" s="133"/>
      <c r="X72" s="277"/>
      <c r="Y72" s="133"/>
      <c r="Z72" s="153"/>
      <c r="AA72" s="133">
        <v>23</v>
      </c>
      <c r="AB72" s="133"/>
      <c r="AC72" s="133"/>
      <c r="AD72" s="133"/>
      <c r="AE72" s="133"/>
      <c r="AF72" s="133"/>
      <c r="AG72" s="133"/>
      <c r="AH72" s="133"/>
      <c r="AI72" s="212"/>
      <c r="AJ72" s="41"/>
      <c r="AK72" s="133"/>
      <c r="AL72" s="201"/>
      <c r="AM72" s="133"/>
      <c r="AN72" s="133"/>
      <c r="AO72" s="133"/>
      <c r="AP72" s="133"/>
      <c r="AQ72" s="133"/>
      <c r="AR72" s="133"/>
      <c r="AS72" s="133"/>
      <c r="AT72" s="133"/>
      <c r="AU72" s="218"/>
      <c r="AV72" s="171"/>
      <c r="AW72" s="224"/>
      <c r="AX72" s="133"/>
      <c r="AY72" s="133"/>
      <c r="AZ72" s="212"/>
      <c r="BA72" s="33"/>
      <c r="BB72" s="148"/>
      <c r="BC72" s="133"/>
      <c r="BD72" s="133"/>
      <c r="BE72" s="153"/>
      <c r="BF72" s="153"/>
      <c r="BG72" s="133">
        <v>9</v>
      </c>
      <c r="BH72" s="133">
        <v>4</v>
      </c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201"/>
      <c r="BT72" s="153" t="s">
        <v>48</v>
      </c>
      <c r="BU72" s="281"/>
      <c r="BV72" s="201" t="s">
        <v>48</v>
      </c>
      <c r="BW72" s="133" t="s">
        <v>49</v>
      </c>
      <c r="BX72" s="133" t="s">
        <v>49</v>
      </c>
      <c r="BY72" s="133"/>
      <c r="BZ72" s="133"/>
      <c r="CA72" s="133"/>
      <c r="CB72" s="133"/>
      <c r="CC72" s="133"/>
      <c r="CD72" s="201"/>
      <c r="CE72" s="133"/>
      <c r="CF72" s="74" t="s">
        <v>94</v>
      </c>
      <c r="CG72" s="133"/>
      <c r="CH72" s="218"/>
      <c r="CI72" s="224"/>
      <c r="CJ72" s="133"/>
      <c r="CK72" s="133"/>
      <c r="CL72" s="133"/>
    </row>
    <row r="73" spans="1:90" ht="14.25" customHeight="1">
      <c r="A73" s="256">
        <v>27</v>
      </c>
      <c r="B73" s="133">
        <v>71</v>
      </c>
      <c r="C73" s="133" t="s">
        <v>1062</v>
      </c>
      <c r="D73" s="110" t="s">
        <v>650</v>
      </c>
      <c r="E73" s="110" t="s">
        <v>650</v>
      </c>
      <c r="F73" s="110" t="s">
        <v>650</v>
      </c>
      <c r="G73" s="110"/>
      <c r="H73" s="110"/>
      <c r="I73" s="153">
        <v>18</v>
      </c>
      <c r="J73" s="281"/>
      <c r="K73" s="153"/>
      <c r="L73" s="46">
        <v>58</v>
      </c>
      <c r="M73" s="281"/>
      <c r="N73" s="153"/>
      <c r="O73" s="46">
        <v>15</v>
      </c>
      <c r="P73" s="133"/>
      <c r="Q73" s="133"/>
      <c r="R73" s="133"/>
      <c r="S73" s="133"/>
      <c r="T73" s="133"/>
      <c r="U73" s="46">
        <v>48</v>
      </c>
      <c r="V73" s="133"/>
      <c r="W73" s="133"/>
      <c r="X73" s="46">
        <v>47</v>
      </c>
      <c r="Y73" s="133"/>
      <c r="Z73" s="153"/>
      <c r="AA73" s="133">
        <v>54</v>
      </c>
      <c r="AB73" s="133"/>
      <c r="AC73" s="133"/>
      <c r="AD73" s="133"/>
      <c r="AE73" s="133"/>
      <c r="AF73" s="133"/>
      <c r="AG73" s="133"/>
      <c r="AH73" s="133"/>
      <c r="AI73" s="212"/>
      <c r="AJ73" s="41"/>
      <c r="AK73" s="133"/>
      <c r="AL73" s="201"/>
      <c r="AM73" s="133"/>
      <c r="AN73" s="133"/>
      <c r="AO73" s="133"/>
      <c r="AP73" s="133"/>
      <c r="AQ73" s="133"/>
      <c r="AR73" s="133"/>
      <c r="AS73" s="133"/>
      <c r="AT73" s="133"/>
      <c r="AU73" s="218"/>
      <c r="AV73" s="41"/>
      <c r="AW73" s="133"/>
      <c r="AX73" s="133"/>
      <c r="AY73" s="133"/>
      <c r="AZ73" s="133"/>
      <c r="BA73" s="46">
        <v>18</v>
      </c>
      <c r="BB73" s="46">
        <v>20</v>
      </c>
      <c r="BC73" s="133"/>
      <c r="BD73" s="133"/>
      <c r="BE73" s="153"/>
      <c r="BF73" s="153"/>
      <c r="BG73" s="133">
        <v>21</v>
      </c>
      <c r="BH73" s="133">
        <v>20</v>
      </c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201"/>
      <c r="BT73" s="153" t="s">
        <v>42</v>
      </c>
      <c r="BU73" s="281"/>
      <c r="BV73" s="201"/>
      <c r="BW73" s="133" t="s">
        <v>49</v>
      </c>
      <c r="BX73" s="133" t="s">
        <v>49</v>
      </c>
      <c r="BY73" s="133"/>
      <c r="BZ73" s="133"/>
      <c r="CA73" s="133"/>
      <c r="CB73" s="133"/>
      <c r="CC73" s="133"/>
      <c r="CD73" s="201" t="s">
        <v>507</v>
      </c>
      <c r="CE73" s="133"/>
      <c r="CF73" s="124"/>
      <c r="CG73" s="133"/>
      <c r="CH73" s="218"/>
      <c r="CI73" s="224"/>
      <c r="CJ73" s="133"/>
      <c r="CK73" s="133"/>
      <c r="CL73" s="133"/>
    </row>
    <row r="74" spans="1:90" ht="14.25" customHeight="1">
      <c r="A74" s="256">
        <v>27</v>
      </c>
      <c r="B74" s="256">
        <v>72</v>
      </c>
      <c r="C74" s="256" t="s">
        <v>576</v>
      </c>
      <c r="D74" s="110" t="s">
        <v>650</v>
      </c>
      <c r="E74" s="110" t="s">
        <v>650</v>
      </c>
      <c r="F74" s="110" t="s">
        <v>650</v>
      </c>
      <c r="G74" s="110"/>
      <c r="H74" s="110"/>
      <c r="I74" s="153" t="s">
        <v>39</v>
      </c>
      <c r="J74" s="281"/>
      <c r="K74" s="153"/>
      <c r="L74" s="46">
        <v>60</v>
      </c>
      <c r="M74" s="281"/>
      <c r="N74" s="153"/>
      <c r="O74" s="118"/>
      <c r="P74" s="221"/>
      <c r="Q74" s="256"/>
      <c r="R74" s="256"/>
      <c r="S74" s="256"/>
      <c r="T74" s="29"/>
      <c r="U74" s="18"/>
      <c r="V74" s="256"/>
      <c r="W74" s="256"/>
      <c r="X74" s="46">
        <v>39</v>
      </c>
      <c r="Y74" s="256"/>
      <c r="Z74" s="153"/>
      <c r="AA74" s="256"/>
      <c r="AB74" s="256"/>
      <c r="AC74" s="256"/>
      <c r="AD74" s="256"/>
      <c r="AE74" s="256"/>
      <c r="AF74" s="256"/>
      <c r="AG74" s="256"/>
      <c r="AH74" s="256"/>
      <c r="AI74" s="29"/>
      <c r="AJ74" s="41"/>
      <c r="AK74" s="256"/>
      <c r="AL74" s="201"/>
      <c r="AM74" s="256"/>
      <c r="AN74" s="256"/>
      <c r="AO74" s="256"/>
      <c r="AP74" s="256"/>
      <c r="AQ74" s="256"/>
      <c r="AR74" s="256"/>
      <c r="AS74" s="256"/>
      <c r="AT74" s="256"/>
      <c r="AU74" s="218"/>
      <c r="AV74" s="41"/>
      <c r="AW74" s="256"/>
      <c r="AX74" s="256"/>
      <c r="AY74" s="256"/>
      <c r="AZ74" s="256"/>
      <c r="BA74" s="46">
        <v>23</v>
      </c>
      <c r="BB74" s="46">
        <v>24</v>
      </c>
      <c r="BC74" s="256"/>
      <c r="BD74" s="256"/>
      <c r="BE74" s="153"/>
      <c r="BF74" s="153"/>
      <c r="BG74" s="256"/>
      <c r="BH74" s="256"/>
      <c r="BI74" s="256"/>
      <c r="BJ74" s="256"/>
      <c r="BK74" s="256"/>
      <c r="BL74" s="256"/>
      <c r="BM74" s="256"/>
      <c r="BN74" s="256"/>
      <c r="BO74" s="256"/>
      <c r="BP74" s="256"/>
      <c r="BQ74" s="256"/>
      <c r="BR74" s="256"/>
      <c r="BS74" s="201"/>
      <c r="BT74" s="153" t="s">
        <v>42</v>
      </c>
      <c r="BU74" s="281"/>
      <c r="BV74" s="201" t="s">
        <v>48</v>
      </c>
      <c r="BW74" s="256" t="s">
        <v>48</v>
      </c>
      <c r="BX74" s="256" t="s">
        <v>49</v>
      </c>
      <c r="BY74" s="256"/>
      <c r="BZ74" s="256"/>
      <c r="CA74" s="256"/>
      <c r="CB74" s="256"/>
      <c r="CC74" s="256"/>
      <c r="CD74" s="201"/>
      <c r="CE74" s="256"/>
      <c r="CF74" s="69"/>
      <c r="CG74" s="256"/>
      <c r="CH74" s="218"/>
      <c r="CI74" s="221"/>
      <c r="CJ74" s="256"/>
      <c r="CK74" s="256"/>
      <c r="CL74" s="256"/>
    </row>
    <row r="75" spans="1:90" ht="14.25" customHeight="1">
      <c r="A75" s="256">
        <v>27</v>
      </c>
      <c r="B75" s="256">
        <v>73</v>
      </c>
      <c r="C75" s="256" t="s">
        <v>96</v>
      </c>
      <c r="D75" s="110" t="s">
        <v>650</v>
      </c>
      <c r="E75" s="110" t="s">
        <v>650</v>
      </c>
      <c r="F75" s="110" t="s">
        <v>650</v>
      </c>
      <c r="G75" s="110"/>
      <c r="H75" s="110"/>
      <c r="I75" s="153" t="s">
        <v>39</v>
      </c>
      <c r="J75" s="281"/>
      <c r="K75" s="153"/>
      <c r="L75" s="46">
        <v>21</v>
      </c>
      <c r="M75" s="281"/>
      <c r="N75" s="153"/>
      <c r="O75" s="46">
        <v>5</v>
      </c>
      <c r="P75" s="256"/>
      <c r="Q75" s="256"/>
      <c r="R75" s="256"/>
      <c r="S75" s="256"/>
      <c r="T75" s="29"/>
      <c r="U75" s="41"/>
      <c r="V75" s="256"/>
      <c r="W75" s="256"/>
      <c r="X75" s="46">
        <v>75</v>
      </c>
      <c r="Y75" s="256"/>
      <c r="Z75" s="153"/>
      <c r="AA75" s="256">
        <v>26</v>
      </c>
      <c r="AB75" s="256"/>
      <c r="AC75" s="256"/>
      <c r="AD75" s="256"/>
      <c r="AE75" s="256"/>
      <c r="AF75" s="256"/>
      <c r="AG75" s="256"/>
      <c r="AH75" s="256"/>
      <c r="AI75" s="29"/>
      <c r="AJ75" s="41"/>
      <c r="AK75" s="256"/>
      <c r="AL75" s="201"/>
      <c r="AM75" s="256"/>
      <c r="AN75" s="256"/>
      <c r="AO75" s="256"/>
      <c r="AP75" s="256"/>
      <c r="AQ75" s="256"/>
      <c r="AR75" s="256"/>
      <c r="AS75" s="256"/>
      <c r="AT75" s="256"/>
      <c r="AU75" s="218"/>
      <c r="AV75" s="41"/>
      <c r="AW75" s="256"/>
      <c r="AX75" s="256"/>
      <c r="AY75" s="256"/>
      <c r="AZ75" s="256"/>
      <c r="BA75" s="46">
        <v>58</v>
      </c>
      <c r="BB75" s="46">
        <v>65</v>
      </c>
      <c r="BC75" s="256"/>
      <c r="BD75" s="256"/>
      <c r="BE75" s="153"/>
      <c r="BF75" s="153"/>
      <c r="BG75" s="256">
        <v>1</v>
      </c>
      <c r="BH75" s="256">
        <v>1</v>
      </c>
      <c r="BI75" s="256"/>
      <c r="BJ75" s="256"/>
      <c r="BK75" s="256"/>
      <c r="BL75" s="256"/>
      <c r="BM75" s="256"/>
      <c r="BN75" s="256"/>
      <c r="BO75" s="256"/>
      <c r="BP75" s="256"/>
      <c r="BQ75" s="256"/>
      <c r="BR75" s="256"/>
      <c r="BS75" s="201"/>
      <c r="BT75" s="153" t="s">
        <v>42</v>
      </c>
      <c r="BU75" s="281"/>
      <c r="BV75" s="201"/>
      <c r="BW75" s="256" t="s">
        <v>48</v>
      </c>
      <c r="BX75" s="256" t="s">
        <v>49</v>
      </c>
      <c r="BY75" s="256"/>
      <c r="BZ75" s="256"/>
      <c r="CA75" s="256"/>
      <c r="CB75" s="256"/>
      <c r="CC75" s="256"/>
      <c r="CD75" s="201" t="s">
        <v>114</v>
      </c>
      <c r="CE75" s="256"/>
      <c r="CF75" s="69" t="s">
        <v>219</v>
      </c>
      <c r="CG75" s="256"/>
      <c r="CH75" s="218"/>
      <c r="CI75" s="221"/>
      <c r="CJ75" s="256"/>
      <c r="CK75" s="256"/>
      <c r="CL75" s="256"/>
    </row>
    <row r="76" spans="1:90" ht="14.25" customHeight="1">
      <c r="A76" s="256">
        <v>27</v>
      </c>
      <c r="B76" s="133">
        <v>74</v>
      </c>
      <c r="C76" s="133" t="s">
        <v>1062</v>
      </c>
      <c r="D76" s="110" t="s">
        <v>650</v>
      </c>
      <c r="E76" s="110" t="s">
        <v>650</v>
      </c>
      <c r="F76" s="110" t="s">
        <v>650</v>
      </c>
      <c r="G76" s="110"/>
      <c r="H76" s="110"/>
      <c r="I76" s="153" t="s">
        <v>39</v>
      </c>
      <c r="J76" s="281"/>
      <c r="K76" s="153"/>
      <c r="L76" s="46">
        <v>30</v>
      </c>
      <c r="M76" s="281"/>
      <c r="N76" s="153"/>
      <c r="O76" s="46">
        <v>21</v>
      </c>
      <c r="P76" s="133"/>
      <c r="Q76" s="133"/>
      <c r="R76" s="133"/>
      <c r="S76" s="133"/>
      <c r="T76" s="212"/>
      <c r="U76" s="41"/>
      <c r="V76" s="133"/>
      <c r="W76" s="133"/>
      <c r="X76" s="46">
        <v>74</v>
      </c>
      <c r="Y76" s="133"/>
      <c r="Z76" s="153">
        <v>77</v>
      </c>
      <c r="AA76" s="133">
        <v>61</v>
      </c>
      <c r="AB76" s="133"/>
      <c r="AC76" s="133"/>
      <c r="AD76" s="133"/>
      <c r="AE76" s="133"/>
      <c r="AF76" s="133"/>
      <c r="AG76" s="133"/>
      <c r="AH76" s="133"/>
      <c r="AI76" s="212"/>
      <c r="AJ76" s="41"/>
      <c r="AK76" s="133"/>
      <c r="AL76" s="201"/>
      <c r="AM76" s="133"/>
      <c r="AN76" s="133"/>
      <c r="AO76" s="133"/>
      <c r="AP76" s="133"/>
      <c r="AQ76" s="133"/>
      <c r="AR76" s="133"/>
      <c r="AS76" s="133"/>
      <c r="AT76" s="133"/>
      <c r="AU76" s="218"/>
      <c r="AV76" s="41"/>
      <c r="AW76" s="133"/>
      <c r="AX76" s="133"/>
      <c r="AY76" s="133"/>
      <c r="AZ76" s="133"/>
      <c r="BA76" s="46">
        <v>30</v>
      </c>
      <c r="BB76" s="46">
        <v>43</v>
      </c>
      <c r="BC76" s="133"/>
      <c r="BD76" s="133"/>
      <c r="BE76" s="153">
        <v>40</v>
      </c>
      <c r="BF76" s="153">
        <v>24</v>
      </c>
      <c r="BG76" s="133">
        <v>26</v>
      </c>
      <c r="BH76" s="133">
        <v>20</v>
      </c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201"/>
      <c r="BT76" s="153" t="s">
        <v>42</v>
      </c>
      <c r="BU76" s="281"/>
      <c r="BV76" s="201" t="s">
        <v>105</v>
      </c>
      <c r="BW76" s="133" t="s">
        <v>48</v>
      </c>
      <c r="BX76" s="133" t="s">
        <v>49</v>
      </c>
      <c r="BY76" s="133"/>
      <c r="BZ76" s="133"/>
      <c r="CA76" s="133"/>
      <c r="CB76" s="133"/>
      <c r="CC76" s="133"/>
      <c r="CD76" s="201" t="s">
        <v>646</v>
      </c>
      <c r="CE76" s="133"/>
      <c r="CF76" s="69"/>
      <c r="CG76" s="133"/>
      <c r="CH76" s="218"/>
      <c r="CI76" s="224"/>
      <c r="CJ76" s="133"/>
      <c r="CK76" s="133"/>
      <c r="CL76" s="133"/>
    </row>
    <row r="77" spans="1:90" ht="14.25" customHeight="1">
      <c r="A77" s="256">
        <v>27</v>
      </c>
      <c r="B77" s="133">
        <v>75</v>
      </c>
      <c r="C77" s="133" t="s">
        <v>576</v>
      </c>
      <c r="D77" s="110" t="s">
        <v>650</v>
      </c>
      <c r="E77" s="110" t="s">
        <v>650</v>
      </c>
      <c r="F77" s="110" t="s">
        <v>650</v>
      </c>
      <c r="G77" s="110"/>
      <c r="H77" s="110"/>
      <c r="I77" s="153" t="s">
        <v>39</v>
      </c>
      <c r="J77" s="281"/>
      <c r="K77" s="153"/>
      <c r="L77" s="46">
        <v>12</v>
      </c>
      <c r="M77" s="281"/>
      <c r="N77" s="153"/>
      <c r="O77" s="197"/>
      <c r="P77" s="224"/>
      <c r="Q77" s="133"/>
      <c r="R77" s="133"/>
      <c r="S77" s="133"/>
      <c r="T77" s="212"/>
      <c r="U77" s="41"/>
      <c r="V77" s="133"/>
      <c r="W77" s="133"/>
      <c r="X77" s="46">
        <v>51</v>
      </c>
      <c r="Y77" s="133"/>
      <c r="Z77" s="153"/>
      <c r="AA77" s="133"/>
      <c r="AB77" s="133"/>
      <c r="AC77" s="133"/>
      <c r="AD77" s="133"/>
      <c r="AE77" s="133"/>
      <c r="AF77" s="133"/>
      <c r="AG77" s="133"/>
      <c r="AH77" s="133"/>
      <c r="AI77" s="212"/>
      <c r="AJ77" s="41"/>
      <c r="AK77" s="133"/>
      <c r="AL77" s="201"/>
      <c r="AM77" s="133"/>
      <c r="AN77" s="133"/>
      <c r="AO77" s="133"/>
      <c r="AP77" s="133"/>
      <c r="AQ77" s="133"/>
      <c r="AR77" s="133"/>
      <c r="AS77" s="133"/>
      <c r="AT77" s="133"/>
      <c r="AU77" s="218"/>
      <c r="AV77" s="41"/>
      <c r="AW77" s="133"/>
      <c r="AX77" s="133"/>
      <c r="AY77" s="133"/>
      <c r="AZ77" s="133"/>
      <c r="BA77" s="46">
        <v>40</v>
      </c>
      <c r="BB77" s="46">
        <v>27</v>
      </c>
      <c r="BC77" s="133"/>
      <c r="BD77" s="133"/>
      <c r="BE77" s="153"/>
      <c r="BF77" s="15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201"/>
      <c r="BT77" s="153" t="s">
        <v>42</v>
      </c>
      <c r="BU77" s="281"/>
      <c r="BV77" s="201" t="s">
        <v>48</v>
      </c>
      <c r="BW77" s="133" t="s">
        <v>49</v>
      </c>
      <c r="BX77" s="133" t="s">
        <v>49</v>
      </c>
      <c r="BY77" s="133"/>
      <c r="BZ77" s="133"/>
      <c r="CA77" s="133"/>
      <c r="CB77" s="133"/>
      <c r="CC77" s="133"/>
      <c r="CD77" s="201"/>
      <c r="CE77" s="133"/>
      <c r="CF77" s="74" t="s">
        <v>1254</v>
      </c>
      <c r="CG77" s="133"/>
      <c r="CH77" s="218"/>
      <c r="CI77" s="224"/>
      <c r="CJ77" s="133"/>
      <c r="CK77" s="133"/>
      <c r="CL77" s="133"/>
    </row>
    <row r="78" spans="1:90" ht="14.25" customHeight="1">
      <c r="A78" s="256">
        <v>27</v>
      </c>
      <c r="B78" s="133">
        <v>76</v>
      </c>
      <c r="C78" s="133" t="s">
        <v>60</v>
      </c>
      <c r="D78" s="110" t="s">
        <v>650</v>
      </c>
      <c r="E78" s="110" t="s">
        <v>650</v>
      </c>
      <c r="F78" s="110" t="s">
        <v>650</v>
      </c>
      <c r="G78" s="110"/>
      <c r="H78" s="110"/>
      <c r="I78" s="153" t="s">
        <v>39</v>
      </c>
      <c r="J78" s="281"/>
      <c r="K78" s="153"/>
      <c r="L78" s="46">
        <v>45</v>
      </c>
      <c r="M78" s="281"/>
      <c r="N78" s="153">
        <v>40</v>
      </c>
      <c r="O78" s="218"/>
      <c r="P78" s="224"/>
      <c r="Q78" s="133"/>
      <c r="R78" s="133"/>
      <c r="S78" s="133"/>
      <c r="T78" s="212"/>
      <c r="U78" s="41"/>
      <c r="V78" s="133"/>
      <c r="W78" s="133"/>
      <c r="X78" s="46">
        <v>37</v>
      </c>
      <c r="Y78" s="133"/>
      <c r="Z78" s="153">
        <v>33</v>
      </c>
      <c r="AA78" s="133"/>
      <c r="AB78" s="133"/>
      <c r="AC78" s="133"/>
      <c r="AD78" s="133"/>
      <c r="AE78" s="133"/>
      <c r="AF78" s="133"/>
      <c r="AG78" s="133"/>
      <c r="AH78" s="133"/>
      <c r="AI78" s="212"/>
      <c r="AJ78" s="41"/>
      <c r="AK78" s="133"/>
      <c r="AL78" s="201"/>
      <c r="AM78" s="133"/>
      <c r="AN78" s="133"/>
      <c r="AO78" s="133"/>
      <c r="AP78" s="133"/>
      <c r="AQ78" s="133"/>
      <c r="AR78" s="133"/>
      <c r="AS78" s="133"/>
      <c r="AT78" s="133"/>
      <c r="AU78" s="218"/>
      <c r="AV78" s="41"/>
      <c r="AW78" s="133"/>
      <c r="AX78" s="133"/>
      <c r="AY78" s="133"/>
      <c r="AZ78" s="133"/>
      <c r="BA78" s="46">
        <v>16</v>
      </c>
      <c r="BB78" s="46">
        <v>18</v>
      </c>
      <c r="BC78" s="133"/>
      <c r="BD78" s="133"/>
      <c r="BE78" s="153">
        <v>8</v>
      </c>
      <c r="BF78" s="153">
        <v>11</v>
      </c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201"/>
      <c r="BT78" s="153" t="s">
        <v>42</v>
      </c>
      <c r="BU78" s="281"/>
      <c r="BV78" s="201" t="s">
        <v>54</v>
      </c>
      <c r="BW78" s="133" t="s">
        <v>49</v>
      </c>
      <c r="BX78" s="133" t="s">
        <v>49</v>
      </c>
      <c r="BY78" s="133"/>
      <c r="BZ78" s="133"/>
      <c r="CA78" s="133"/>
      <c r="CB78" s="133"/>
      <c r="CC78" s="133"/>
      <c r="CD78" s="201"/>
      <c r="CE78" s="133"/>
      <c r="CF78" s="124" t="s">
        <v>252</v>
      </c>
      <c r="CG78" s="133"/>
      <c r="CH78" s="218"/>
      <c r="CI78" s="224"/>
      <c r="CJ78" s="133"/>
      <c r="CK78" s="133"/>
      <c r="CL78" s="133"/>
    </row>
    <row r="79" spans="1:90" ht="14.25" customHeight="1">
      <c r="A79" s="256">
        <v>27</v>
      </c>
      <c r="B79" s="133">
        <v>77</v>
      </c>
      <c r="C79" s="133" t="s">
        <v>60</v>
      </c>
      <c r="D79" s="110" t="s">
        <v>650</v>
      </c>
      <c r="E79" s="110" t="s">
        <v>650</v>
      </c>
      <c r="F79" s="110" t="s">
        <v>650</v>
      </c>
      <c r="G79" s="110"/>
      <c r="H79" s="110"/>
      <c r="I79" s="153" t="s">
        <v>39</v>
      </c>
      <c r="J79" s="281"/>
      <c r="K79" s="153"/>
      <c r="L79" s="46">
        <v>28</v>
      </c>
      <c r="M79" s="281"/>
      <c r="N79" s="153">
        <v>42</v>
      </c>
      <c r="O79" s="218"/>
      <c r="P79" s="224"/>
      <c r="Q79" s="133"/>
      <c r="R79" s="133"/>
      <c r="S79" s="133"/>
      <c r="T79" s="212"/>
      <c r="U79" s="41"/>
      <c r="V79" s="133"/>
      <c r="W79" s="133"/>
      <c r="X79" s="46">
        <v>36</v>
      </c>
      <c r="Y79" s="133"/>
      <c r="Z79" s="153">
        <v>33.200000000000003</v>
      </c>
      <c r="AA79" s="133"/>
      <c r="AB79" s="133"/>
      <c r="AC79" s="133"/>
      <c r="AD79" s="133"/>
      <c r="AE79" s="133"/>
      <c r="AF79" s="133"/>
      <c r="AG79" s="133"/>
      <c r="AH79" s="133"/>
      <c r="AI79" s="212"/>
      <c r="AJ79" s="41"/>
      <c r="AK79" s="133"/>
      <c r="AL79" s="201"/>
      <c r="AM79" s="133"/>
      <c r="AN79" s="133"/>
      <c r="AO79" s="133"/>
      <c r="AP79" s="133"/>
      <c r="AQ79" s="133"/>
      <c r="AR79" s="133"/>
      <c r="AS79" s="133"/>
      <c r="AT79" s="133"/>
      <c r="AU79" s="218"/>
      <c r="AV79" s="41"/>
      <c r="AW79" s="133"/>
      <c r="AX79" s="133"/>
      <c r="AY79" s="133"/>
      <c r="AZ79" s="133"/>
      <c r="BA79" s="46">
        <v>13</v>
      </c>
      <c r="BB79" s="46">
        <v>20</v>
      </c>
      <c r="BC79" s="133"/>
      <c r="BD79" s="133"/>
      <c r="BE79" s="153">
        <v>7</v>
      </c>
      <c r="BF79" s="153">
        <v>15</v>
      </c>
      <c r="BG79" s="133"/>
      <c r="BH79" s="133"/>
      <c r="BI79" s="133"/>
      <c r="BJ79" s="133"/>
      <c r="BK79" s="133"/>
      <c r="BL79" s="133"/>
      <c r="BM79" s="133"/>
      <c r="BN79" s="133"/>
      <c r="BO79" s="133"/>
      <c r="BP79" s="133"/>
      <c r="BQ79" s="133"/>
      <c r="BR79" s="133"/>
      <c r="BS79" s="201"/>
      <c r="BT79" s="153" t="s">
        <v>42</v>
      </c>
      <c r="BU79" s="281"/>
      <c r="BV79" s="201" t="s">
        <v>54</v>
      </c>
      <c r="BW79" s="133" t="s">
        <v>49</v>
      </c>
      <c r="BX79" s="133" t="s">
        <v>49</v>
      </c>
      <c r="BY79" s="133"/>
      <c r="BZ79" s="133"/>
      <c r="CA79" s="133"/>
      <c r="CB79" s="133"/>
      <c r="CC79" s="133"/>
      <c r="CD79" s="201"/>
      <c r="CE79" s="133"/>
      <c r="CF79" s="69" t="s">
        <v>1084</v>
      </c>
      <c r="CG79" s="133"/>
      <c r="CH79" s="218"/>
      <c r="CI79" s="224"/>
      <c r="CJ79" s="133"/>
      <c r="CK79" s="133"/>
      <c r="CL79" s="133"/>
    </row>
    <row r="80" spans="1:90" ht="14.25" customHeight="1">
      <c r="A80" s="256">
        <v>27</v>
      </c>
      <c r="B80" s="133">
        <v>78</v>
      </c>
      <c r="C80" s="133" t="s">
        <v>439</v>
      </c>
      <c r="D80" s="110" t="s">
        <v>650</v>
      </c>
      <c r="E80" s="110" t="s">
        <v>650</v>
      </c>
      <c r="F80" s="110" t="s">
        <v>650</v>
      </c>
      <c r="G80" s="110"/>
      <c r="H80" s="110"/>
      <c r="I80" s="153" t="s">
        <v>39</v>
      </c>
      <c r="J80" s="281"/>
      <c r="K80" s="153"/>
      <c r="L80" s="118"/>
      <c r="M80" s="41"/>
      <c r="N80" s="153"/>
      <c r="O80" s="218"/>
      <c r="P80" s="224"/>
      <c r="Q80" s="133"/>
      <c r="R80" s="133"/>
      <c r="S80" s="133"/>
      <c r="T80" s="212"/>
      <c r="U80" s="171"/>
      <c r="V80" s="224"/>
      <c r="W80" s="212"/>
      <c r="X80" s="148"/>
      <c r="Y80" s="133"/>
      <c r="Z80" s="153"/>
      <c r="AA80" s="133"/>
      <c r="AB80" s="133"/>
      <c r="AC80" s="133"/>
      <c r="AD80" s="133"/>
      <c r="AE80" s="133"/>
      <c r="AF80" s="133"/>
      <c r="AG80" s="133"/>
      <c r="AH80" s="133"/>
      <c r="AI80" s="212"/>
      <c r="AJ80" s="41"/>
      <c r="AK80" s="133"/>
      <c r="AL80" s="201"/>
      <c r="AM80" s="133"/>
      <c r="AN80" s="133"/>
      <c r="AO80" s="133"/>
      <c r="AP80" s="133"/>
      <c r="AQ80" s="133"/>
      <c r="AR80" s="133"/>
      <c r="AS80" s="133"/>
      <c r="AT80" s="133"/>
      <c r="AU80" s="218"/>
      <c r="AV80" s="171"/>
      <c r="AW80" s="224"/>
      <c r="AX80" s="133"/>
      <c r="AY80" s="133"/>
      <c r="AZ80" s="212"/>
      <c r="BA80" s="33"/>
      <c r="BB80" s="148"/>
      <c r="BC80" s="133"/>
      <c r="BD80" s="133"/>
      <c r="BE80" s="153"/>
      <c r="BF80" s="15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  <c r="BR80" s="133"/>
      <c r="BS80" s="201"/>
      <c r="BT80" s="153" t="s">
        <v>48</v>
      </c>
      <c r="BU80" s="281"/>
      <c r="BV80" s="201" t="s">
        <v>48</v>
      </c>
      <c r="BW80" s="133" t="s">
        <v>49</v>
      </c>
      <c r="BX80" s="133" t="s">
        <v>49</v>
      </c>
      <c r="BY80" s="133"/>
      <c r="BZ80" s="133"/>
      <c r="CA80" s="133"/>
      <c r="CB80" s="133"/>
      <c r="CC80" s="133"/>
      <c r="CD80" s="201"/>
      <c r="CE80" s="133"/>
      <c r="CF80" s="69" t="s">
        <v>94</v>
      </c>
      <c r="CG80" s="133"/>
      <c r="CH80" s="218"/>
      <c r="CI80" s="224"/>
      <c r="CJ80" s="133"/>
      <c r="CK80" s="133"/>
      <c r="CL80" s="133"/>
    </row>
    <row r="81" spans="1:90" ht="14.25" customHeight="1">
      <c r="A81" s="256">
        <v>27</v>
      </c>
      <c r="B81" s="133">
        <v>79</v>
      </c>
      <c r="C81" s="133" t="s">
        <v>46</v>
      </c>
      <c r="D81" s="110" t="s">
        <v>650</v>
      </c>
      <c r="E81" s="110" t="s">
        <v>650</v>
      </c>
      <c r="F81" s="110" t="s">
        <v>650</v>
      </c>
      <c r="G81" s="110"/>
      <c r="H81" s="110"/>
      <c r="I81" s="153" t="s">
        <v>39</v>
      </c>
      <c r="J81" s="281"/>
      <c r="K81" s="153"/>
      <c r="L81" s="46">
        <v>10</v>
      </c>
      <c r="M81" s="281"/>
      <c r="N81" s="153"/>
      <c r="O81" s="218"/>
      <c r="P81" s="224"/>
      <c r="Q81" s="133"/>
      <c r="R81" s="133"/>
      <c r="S81" s="133"/>
      <c r="T81" s="212"/>
      <c r="U81" s="41"/>
      <c r="V81" s="133"/>
      <c r="W81" s="133"/>
      <c r="X81" s="46">
        <v>21</v>
      </c>
      <c r="Y81" s="133"/>
      <c r="Z81" s="153"/>
      <c r="AA81" s="133"/>
      <c r="AB81" s="133"/>
      <c r="AC81" s="133"/>
      <c r="AD81" s="133"/>
      <c r="AE81" s="133"/>
      <c r="AF81" s="133"/>
      <c r="AG81" s="133"/>
      <c r="AH81" s="133"/>
      <c r="AI81" s="212"/>
      <c r="AJ81" s="41"/>
      <c r="AK81" s="133"/>
      <c r="AL81" s="201"/>
      <c r="AM81" s="133"/>
      <c r="AN81" s="133"/>
      <c r="AO81" s="133"/>
      <c r="AP81" s="133"/>
      <c r="AQ81" s="133"/>
      <c r="AR81" s="133"/>
      <c r="AS81" s="133"/>
      <c r="AT81" s="133"/>
      <c r="AU81" s="218"/>
      <c r="AV81" s="41"/>
      <c r="AW81" s="133"/>
      <c r="AX81" s="133"/>
      <c r="AY81" s="133"/>
      <c r="AZ81" s="133"/>
      <c r="BA81" s="46">
        <v>5</v>
      </c>
      <c r="BB81" s="46">
        <v>3</v>
      </c>
      <c r="BC81" s="133"/>
      <c r="BD81" s="133"/>
      <c r="BE81" s="153"/>
      <c r="BF81" s="153"/>
      <c r="BG81" s="133"/>
      <c r="BH81" s="133"/>
      <c r="BI81" s="133"/>
      <c r="BJ81" s="133"/>
      <c r="BK81" s="133"/>
      <c r="BL81" s="133"/>
      <c r="BM81" s="133"/>
      <c r="BN81" s="133"/>
      <c r="BO81" s="133"/>
      <c r="BP81" s="133"/>
      <c r="BQ81" s="133"/>
      <c r="BR81" s="133"/>
      <c r="BS81" s="201"/>
      <c r="BT81" s="153" t="s">
        <v>54</v>
      </c>
      <c r="BU81" s="281"/>
      <c r="BV81" s="201" t="s">
        <v>48</v>
      </c>
      <c r="BW81" s="133" t="s">
        <v>49</v>
      </c>
      <c r="BX81" s="133" t="s">
        <v>49</v>
      </c>
      <c r="BY81" s="133"/>
      <c r="BZ81" s="133"/>
      <c r="CA81" s="133"/>
      <c r="CB81" s="133"/>
      <c r="CC81" s="133"/>
      <c r="CD81" s="201"/>
      <c r="CE81" s="133"/>
      <c r="CF81" s="69" t="s">
        <v>1255</v>
      </c>
      <c r="CG81" s="133"/>
      <c r="CH81" s="218"/>
      <c r="CI81" s="224"/>
      <c r="CJ81" s="133"/>
      <c r="CK81" s="133"/>
      <c r="CL81" s="133"/>
    </row>
    <row r="82" spans="1:90" ht="14.25" customHeight="1">
      <c r="A82" s="256">
        <v>27</v>
      </c>
      <c r="B82" s="133">
        <v>80</v>
      </c>
      <c r="C82" s="133" t="s">
        <v>46</v>
      </c>
      <c r="D82" s="110" t="s">
        <v>650</v>
      </c>
      <c r="E82" s="110" t="s">
        <v>650</v>
      </c>
      <c r="F82" s="110" t="s">
        <v>650</v>
      </c>
      <c r="G82" s="110"/>
      <c r="H82" s="110"/>
      <c r="I82" s="153" t="s">
        <v>39</v>
      </c>
      <c r="J82" s="281"/>
      <c r="K82" s="153"/>
      <c r="L82" s="197"/>
      <c r="M82" s="41"/>
      <c r="N82" s="153"/>
      <c r="O82" s="218"/>
      <c r="P82" s="224"/>
      <c r="Q82" s="133"/>
      <c r="R82" s="133"/>
      <c r="S82" s="133"/>
      <c r="T82" s="212"/>
      <c r="U82" s="171"/>
      <c r="V82" s="224"/>
      <c r="W82" s="212"/>
      <c r="X82" s="18"/>
      <c r="Y82" s="133"/>
      <c r="Z82" s="153"/>
      <c r="AA82" s="133"/>
      <c r="AB82" s="133"/>
      <c r="AC82" s="133"/>
      <c r="AD82" s="133"/>
      <c r="AE82" s="133"/>
      <c r="AF82" s="133"/>
      <c r="AG82" s="133"/>
      <c r="AH82" s="133"/>
      <c r="AI82" s="212"/>
      <c r="AJ82" s="41"/>
      <c r="AK82" s="133"/>
      <c r="AL82" s="201"/>
      <c r="AM82" s="133"/>
      <c r="AN82" s="133"/>
      <c r="AO82" s="133"/>
      <c r="AP82" s="133"/>
      <c r="AQ82" s="133"/>
      <c r="AR82" s="133"/>
      <c r="AS82" s="133"/>
      <c r="AT82" s="133"/>
      <c r="AU82" s="218"/>
      <c r="AV82" s="171"/>
      <c r="AW82" s="224"/>
      <c r="AX82" s="133"/>
      <c r="AY82" s="133"/>
      <c r="AZ82" s="212"/>
      <c r="BA82" s="199"/>
      <c r="BB82" s="18"/>
      <c r="BC82" s="133"/>
      <c r="BD82" s="133"/>
      <c r="BE82" s="153"/>
      <c r="BF82" s="15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  <c r="BR82" s="133"/>
      <c r="BS82" s="201"/>
      <c r="BT82" s="153" t="s">
        <v>48</v>
      </c>
      <c r="BU82" s="281"/>
      <c r="BV82" s="201"/>
      <c r="BW82" s="133" t="s">
        <v>49</v>
      </c>
      <c r="BX82" s="133" t="s">
        <v>49</v>
      </c>
      <c r="BY82" s="133"/>
      <c r="BZ82" s="133"/>
      <c r="CA82" s="133"/>
      <c r="CB82" s="133"/>
      <c r="CC82" s="133"/>
      <c r="CD82" s="201" t="s">
        <v>114</v>
      </c>
      <c r="CE82" s="133"/>
      <c r="CF82" s="74" t="s">
        <v>94</v>
      </c>
      <c r="CG82" s="133"/>
      <c r="CH82" s="218"/>
      <c r="CI82" s="224"/>
      <c r="CJ82" s="133"/>
      <c r="CK82" s="133"/>
      <c r="CL82" s="133"/>
    </row>
    <row r="83" spans="1:90" ht="14.25" customHeight="1">
      <c r="A83" s="256">
        <v>27</v>
      </c>
      <c r="B83" s="133">
        <v>81</v>
      </c>
      <c r="C83" s="133" t="s">
        <v>96</v>
      </c>
      <c r="D83" s="110" t="s">
        <v>650</v>
      </c>
      <c r="E83" s="110" t="s">
        <v>650</v>
      </c>
      <c r="F83" s="110" t="s">
        <v>650</v>
      </c>
      <c r="G83" s="110"/>
      <c r="H83" s="110"/>
      <c r="I83" s="153" t="s">
        <v>39</v>
      </c>
      <c r="J83" s="281"/>
      <c r="K83" s="153"/>
      <c r="L83" s="104"/>
      <c r="M83" s="41"/>
      <c r="N83" s="153"/>
      <c r="O83" s="218"/>
      <c r="P83" s="224"/>
      <c r="Q83" s="133"/>
      <c r="R83" s="133"/>
      <c r="S83" s="133"/>
      <c r="T83" s="212"/>
      <c r="U83" s="78"/>
      <c r="V83" s="224"/>
      <c r="W83" s="212"/>
      <c r="X83" s="38"/>
      <c r="Y83" s="133"/>
      <c r="Z83" s="153"/>
      <c r="AA83" s="133"/>
      <c r="AB83" s="133"/>
      <c r="AC83" s="133"/>
      <c r="AD83" s="133"/>
      <c r="AE83" s="133"/>
      <c r="AF83" s="133"/>
      <c r="AG83" s="133"/>
      <c r="AH83" s="133"/>
      <c r="AI83" s="212"/>
      <c r="AJ83" s="41"/>
      <c r="AK83" s="133"/>
      <c r="AL83" s="201"/>
      <c r="AM83" s="133"/>
      <c r="AN83" s="133"/>
      <c r="AO83" s="133"/>
      <c r="AP83" s="133"/>
      <c r="AQ83" s="133"/>
      <c r="AR83" s="133"/>
      <c r="AS83" s="133"/>
      <c r="AT83" s="133"/>
      <c r="AU83" s="104"/>
      <c r="AV83" s="78"/>
      <c r="AW83" s="224"/>
      <c r="AX83" s="133"/>
      <c r="AY83" s="133"/>
      <c r="AZ83" s="212"/>
      <c r="BA83" s="78"/>
      <c r="BB83" s="38"/>
      <c r="BC83" s="133"/>
      <c r="BD83" s="133"/>
      <c r="BE83" s="153"/>
      <c r="BF83" s="153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133"/>
      <c r="BR83" s="133"/>
      <c r="BS83" s="201"/>
      <c r="BT83" s="153" t="s">
        <v>48</v>
      </c>
      <c r="BU83" s="281"/>
      <c r="BV83" s="201"/>
      <c r="BW83" s="133" t="s">
        <v>49</v>
      </c>
      <c r="BX83" s="133" t="s">
        <v>49</v>
      </c>
      <c r="BY83" s="133"/>
      <c r="BZ83" s="133"/>
      <c r="CA83" s="133"/>
      <c r="CB83" s="133"/>
      <c r="CC83" s="133"/>
      <c r="CD83" s="201" t="s">
        <v>114</v>
      </c>
      <c r="CE83" s="133"/>
      <c r="CF83" s="124" t="s">
        <v>94</v>
      </c>
      <c r="CG83" s="133"/>
      <c r="CH83" s="218"/>
      <c r="CI83" s="224"/>
      <c r="CJ83" s="133"/>
      <c r="CK83" s="133"/>
      <c r="CL83" s="133"/>
    </row>
    <row r="84" spans="1:90" ht="14.25" customHeight="1">
      <c r="A84" s="256">
        <v>27</v>
      </c>
      <c r="B84" s="133">
        <v>82</v>
      </c>
      <c r="C84" s="133" t="s">
        <v>324</v>
      </c>
      <c r="D84" s="110" t="s">
        <v>650</v>
      </c>
      <c r="E84" s="110" t="s">
        <v>650</v>
      </c>
      <c r="F84" s="110" t="s">
        <v>650</v>
      </c>
      <c r="G84" s="110"/>
      <c r="H84" s="110"/>
      <c r="I84" s="153">
        <v>18</v>
      </c>
      <c r="J84" s="281"/>
      <c r="K84" s="153"/>
      <c r="L84" s="46">
        <v>25</v>
      </c>
      <c r="M84" s="281"/>
      <c r="N84" s="153"/>
      <c r="O84" s="218"/>
      <c r="P84" s="224"/>
      <c r="Q84" s="133"/>
      <c r="R84" s="133"/>
      <c r="S84" s="133"/>
      <c r="T84" s="133"/>
      <c r="U84" s="46">
        <v>49</v>
      </c>
      <c r="V84" s="133"/>
      <c r="W84" s="133"/>
      <c r="X84" s="46">
        <v>82</v>
      </c>
      <c r="Y84" s="133"/>
      <c r="Z84" s="153"/>
      <c r="AA84" s="133"/>
      <c r="AB84" s="133"/>
      <c r="AC84" s="133"/>
      <c r="AD84" s="133"/>
      <c r="AE84" s="133"/>
      <c r="AF84" s="133"/>
      <c r="AG84" s="133"/>
      <c r="AH84" s="133"/>
      <c r="AI84" s="212"/>
      <c r="AJ84" s="41"/>
      <c r="AK84" s="133"/>
      <c r="AL84" s="201"/>
      <c r="AM84" s="133"/>
      <c r="AN84" s="133"/>
      <c r="AO84" s="133"/>
      <c r="AP84" s="133"/>
      <c r="AQ84" s="133"/>
      <c r="AR84" s="133"/>
      <c r="AS84" s="133"/>
      <c r="AT84" s="133"/>
      <c r="AU84" s="46">
        <v>12</v>
      </c>
      <c r="AV84" s="46">
        <v>7</v>
      </c>
      <c r="AW84" s="133"/>
      <c r="AX84" s="133"/>
      <c r="AY84" s="133"/>
      <c r="AZ84" s="133"/>
      <c r="BA84" s="153">
        <v>4</v>
      </c>
      <c r="BB84" s="46">
        <v>5</v>
      </c>
      <c r="BC84" s="133"/>
      <c r="BD84" s="133"/>
      <c r="BE84" s="153"/>
      <c r="BF84" s="15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3"/>
      <c r="BR84" s="133"/>
      <c r="BS84" s="116" t="s">
        <v>54</v>
      </c>
      <c r="BT84" s="153" t="s">
        <v>42</v>
      </c>
      <c r="BU84" s="281"/>
      <c r="BV84" s="201" t="s">
        <v>48</v>
      </c>
      <c r="BW84" s="133" t="s">
        <v>49</v>
      </c>
      <c r="BX84" s="133" t="s">
        <v>49</v>
      </c>
      <c r="BY84" s="133"/>
      <c r="BZ84" s="133"/>
      <c r="CA84" s="133"/>
      <c r="CB84" s="133"/>
      <c r="CC84" s="133"/>
      <c r="CD84" s="201"/>
      <c r="CE84" s="133"/>
      <c r="CF84" s="69" t="s">
        <v>252</v>
      </c>
      <c r="CG84" s="133"/>
      <c r="CH84" s="218"/>
      <c r="CI84" s="224"/>
      <c r="CJ84" s="133"/>
      <c r="CK84" s="133"/>
      <c r="CL84" s="133"/>
    </row>
    <row r="85" spans="1:90" ht="14.25" customHeight="1">
      <c r="A85" s="256">
        <v>27</v>
      </c>
      <c r="B85" s="133">
        <v>83</v>
      </c>
      <c r="C85" s="133" t="s">
        <v>60</v>
      </c>
      <c r="D85" s="110" t="s">
        <v>650</v>
      </c>
      <c r="E85" s="110" t="s">
        <v>650</v>
      </c>
      <c r="F85" s="110" t="s">
        <v>650</v>
      </c>
      <c r="G85" s="110"/>
      <c r="H85" s="110"/>
      <c r="I85" s="153" t="s">
        <v>39</v>
      </c>
      <c r="J85" s="281"/>
      <c r="K85" s="153"/>
      <c r="L85" s="197"/>
      <c r="M85" s="41"/>
      <c r="N85" s="153"/>
      <c r="O85" s="218"/>
      <c r="P85" s="224"/>
      <c r="Q85" s="133"/>
      <c r="R85" s="133"/>
      <c r="S85" s="133"/>
      <c r="T85" s="212"/>
      <c r="U85" s="33"/>
      <c r="V85" s="224"/>
      <c r="W85" s="212"/>
      <c r="X85" s="18"/>
      <c r="Y85" s="133"/>
      <c r="Z85" s="153"/>
      <c r="AA85" s="133"/>
      <c r="AB85" s="133"/>
      <c r="AC85" s="133"/>
      <c r="AD85" s="133"/>
      <c r="AE85" s="133"/>
      <c r="AF85" s="133"/>
      <c r="AG85" s="133"/>
      <c r="AH85" s="133"/>
      <c r="AI85" s="212"/>
      <c r="AJ85" s="41"/>
      <c r="AK85" s="133"/>
      <c r="AL85" s="201"/>
      <c r="AM85" s="133"/>
      <c r="AN85" s="133"/>
      <c r="AO85" s="133"/>
      <c r="AP85" s="133"/>
      <c r="AQ85" s="133"/>
      <c r="AR85" s="133"/>
      <c r="AS85" s="133"/>
      <c r="AT85" s="133"/>
      <c r="AU85" s="197"/>
      <c r="AV85" s="18"/>
      <c r="AW85" s="133"/>
      <c r="AX85" s="133"/>
      <c r="AY85" s="133"/>
      <c r="AZ85" s="133"/>
      <c r="BA85" s="153"/>
      <c r="BB85" s="265"/>
      <c r="BC85" s="133"/>
      <c r="BD85" s="133"/>
      <c r="BE85" s="153"/>
      <c r="BF85" s="15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3"/>
      <c r="BR85" s="133"/>
      <c r="BS85" s="116" t="s">
        <v>39</v>
      </c>
      <c r="BT85" s="153" t="s">
        <v>48</v>
      </c>
      <c r="BU85" s="281"/>
      <c r="BV85" s="201"/>
      <c r="BW85" s="133" t="s">
        <v>49</v>
      </c>
      <c r="BX85" s="133" t="s">
        <v>49</v>
      </c>
      <c r="BY85" s="133"/>
      <c r="BZ85" s="133"/>
      <c r="CA85" s="133"/>
      <c r="CB85" s="133"/>
      <c r="CC85" s="133"/>
      <c r="CD85" s="201" t="s">
        <v>507</v>
      </c>
      <c r="CE85" s="133"/>
      <c r="CF85" s="69" t="s">
        <v>94</v>
      </c>
      <c r="CG85" s="133"/>
      <c r="CH85" s="218"/>
      <c r="CI85" s="224"/>
      <c r="CJ85" s="133"/>
      <c r="CK85" s="133"/>
      <c r="CL85" s="133"/>
    </row>
    <row r="86" spans="1:90" ht="15" customHeight="1">
      <c r="A86" s="256">
        <v>27</v>
      </c>
      <c r="B86" s="133">
        <v>84</v>
      </c>
      <c r="C86" s="133" t="s">
        <v>223</v>
      </c>
      <c r="D86" s="110" t="s">
        <v>650</v>
      </c>
      <c r="E86" s="110" t="s">
        <v>650</v>
      </c>
      <c r="F86" s="110" t="s">
        <v>650</v>
      </c>
      <c r="G86" s="110"/>
      <c r="H86" s="110"/>
      <c r="I86" s="153" t="s">
        <v>39</v>
      </c>
      <c r="J86" s="281"/>
      <c r="K86" s="153"/>
      <c r="L86" s="218"/>
      <c r="M86" s="41"/>
      <c r="N86" s="153">
        <v>185</v>
      </c>
      <c r="O86" s="218"/>
      <c r="P86" s="224"/>
      <c r="Q86" s="133"/>
      <c r="R86" s="133"/>
      <c r="S86" s="133"/>
      <c r="T86" s="133"/>
      <c r="U86" s="46">
        <v>57</v>
      </c>
      <c r="V86" s="133"/>
      <c r="W86" s="133"/>
      <c r="X86" s="281"/>
      <c r="Y86" s="133"/>
      <c r="Z86" s="153">
        <v>1</v>
      </c>
      <c r="AA86" s="133"/>
      <c r="AB86" s="133"/>
      <c r="AC86" s="133"/>
      <c r="AD86" s="133"/>
      <c r="AE86" s="133"/>
      <c r="AF86" s="133"/>
      <c r="AG86" s="133"/>
      <c r="AH86" s="133"/>
      <c r="AI86" s="212"/>
      <c r="AJ86" s="41"/>
      <c r="AK86" s="133"/>
      <c r="AL86" s="201"/>
      <c r="AM86" s="133"/>
      <c r="AN86" s="133"/>
      <c r="AO86" s="133"/>
      <c r="AP86" s="133"/>
      <c r="AQ86" s="133"/>
      <c r="AR86" s="133"/>
      <c r="AS86" s="133"/>
      <c r="AT86" s="133"/>
      <c r="AU86" s="218"/>
      <c r="AV86" s="41"/>
      <c r="AW86" s="133"/>
      <c r="AX86" s="133"/>
      <c r="AY86" s="133"/>
      <c r="AZ86" s="133"/>
      <c r="BA86" s="153"/>
      <c r="BB86" s="281"/>
      <c r="BC86" s="133"/>
      <c r="BD86" s="133"/>
      <c r="BE86" s="153">
        <v>159</v>
      </c>
      <c r="BF86" s="153">
        <v>165</v>
      </c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3"/>
      <c r="BR86" s="133"/>
      <c r="BS86" s="116" t="s">
        <v>39</v>
      </c>
      <c r="BT86" s="153" t="s">
        <v>48</v>
      </c>
      <c r="BU86" s="281"/>
      <c r="BV86" s="201" t="s">
        <v>54</v>
      </c>
      <c r="BW86" s="133" t="s">
        <v>49</v>
      </c>
      <c r="BX86" s="133" t="s">
        <v>49</v>
      </c>
      <c r="BY86" s="133"/>
      <c r="BZ86" s="133"/>
      <c r="CA86" s="133"/>
      <c r="CB86" s="133"/>
      <c r="CC86" s="133"/>
      <c r="CD86" s="201"/>
      <c r="CE86" s="133"/>
      <c r="CF86" s="69" t="s">
        <v>94</v>
      </c>
      <c r="CG86" s="133"/>
      <c r="CH86" s="218"/>
      <c r="CI86" s="224"/>
      <c r="CJ86" s="133"/>
      <c r="CK86" s="133"/>
      <c r="CL86" s="133"/>
    </row>
    <row r="87" spans="1:90" ht="14.25" customHeight="1">
      <c r="A87" s="256">
        <v>27</v>
      </c>
      <c r="B87" s="133">
        <v>85</v>
      </c>
      <c r="C87" s="133" t="s">
        <v>223</v>
      </c>
      <c r="D87" s="110" t="s">
        <v>650</v>
      </c>
      <c r="E87" s="110" t="s">
        <v>650</v>
      </c>
      <c r="F87" s="110" t="s">
        <v>650</v>
      </c>
      <c r="G87" s="110"/>
      <c r="H87" s="110"/>
      <c r="I87" s="153">
        <v>29</v>
      </c>
      <c r="J87" s="281"/>
      <c r="K87" s="153"/>
      <c r="L87" s="104"/>
      <c r="M87" s="41"/>
      <c r="N87" s="153"/>
      <c r="O87" s="104"/>
      <c r="P87" s="224">
        <v>16</v>
      </c>
      <c r="Q87" s="133"/>
      <c r="R87" s="133"/>
      <c r="S87" s="133"/>
      <c r="T87" s="133"/>
      <c r="U87" s="46">
        <v>202</v>
      </c>
      <c r="V87" s="133"/>
      <c r="W87" s="133"/>
      <c r="X87" s="223"/>
      <c r="Y87" s="133"/>
      <c r="Z87" s="153"/>
      <c r="AA87" s="133"/>
      <c r="AB87" s="133"/>
      <c r="AC87" s="133"/>
      <c r="AD87" s="133"/>
      <c r="AE87" s="133"/>
      <c r="AF87" s="133"/>
      <c r="AG87" s="133"/>
      <c r="AH87" s="133"/>
      <c r="AI87" s="212"/>
      <c r="AJ87" s="41"/>
      <c r="AK87" s="133"/>
      <c r="AL87" s="201"/>
      <c r="AM87" s="133"/>
      <c r="AN87" s="133">
        <v>13</v>
      </c>
      <c r="AO87" s="133"/>
      <c r="AP87" s="133"/>
      <c r="AQ87" s="133"/>
      <c r="AR87" s="133"/>
      <c r="AS87" s="133"/>
      <c r="AT87" s="133"/>
      <c r="AU87" s="218"/>
      <c r="AV87" s="41"/>
      <c r="AW87" s="133"/>
      <c r="AX87" s="133"/>
      <c r="AY87" s="133"/>
      <c r="AZ87" s="133"/>
      <c r="BA87" s="153"/>
      <c r="BB87" s="223"/>
      <c r="BC87" s="133"/>
      <c r="BD87" s="133"/>
      <c r="BE87" s="153"/>
      <c r="BF87" s="153"/>
      <c r="BG87" s="133"/>
      <c r="BH87" s="133"/>
      <c r="BI87" s="133">
        <v>150</v>
      </c>
      <c r="BJ87" s="133">
        <v>150</v>
      </c>
      <c r="BK87" s="133"/>
      <c r="BL87" s="133"/>
      <c r="BM87" s="133"/>
      <c r="BN87" s="133"/>
      <c r="BO87" s="133"/>
      <c r="BP87" s="133"/>
      <c r="BQ87" s="133"/>
      <c r="BR87" s="133"/>
      <c r="BS87" s="116" t="s">
        <v>42</v>
      </c>
      <c r="BT87" s="153" t="s">
        <v>48</v>
      </c>
      <c r="BU87" s="281"/>
      <c r="BV87" s="201"/>
      <c r="BW87" s="133" t="s">
        <v>49</v>
      </c>
      <c r="BX87" s="133" t="s">
        <v>105</v>
      </c>
      <c r="BY87" s="133"/>
      <c r="BZ87" s="133"/>
      <c r="CA87" s="133"/>
      <c r="CB87" s="133"/>
      <c r="CC87" s="133"/>
      <c r="CD87" s="201" t="s">
        <v>114</v>
      </c>
      <c r="CE87" s="133"/>
      <c r="CF87" s="74" t="s">
        <v>94</v>
      </c>
      <c r="CG87" s="133"/>
      <c r="CH87" s="218"/>
      <c r="CI87" s="224"/>
      <c r="CJ87" s="133"/>
      <c r="CK87" s="133"/>
      <c r="CL87" s="133"/>
    </row>
    <row r="88" spans="1:90" ht="14.25" customHeight="1">
      <c r="A88" s="256">
        <v>27</v>
      </c>
      <c r="B88" s="133">
        <v>86</v>
      </c>
      <c r="C88" s="133" t="s">
        <v>109</v>
      </c>
      <c r="D88" s="110" t="s">
        <v>650</v>
      </c>
      <c r="E88" s="110" t="s">
        <v>650</v>
      </c>
      <c r="F88" s="110" t="s">
        <v>650</v>
      </c>
      <c r="G88" s="110"/>
      <c r="H88" s="110"/>
      <c r="I88" s="153">
        <v>57</v>
      </c>
      <c r="J88" s="281"/>
      <c r="K88" s="153"/>
      <c r="L88" s="46">
        <v>14</v>
      </c>
      <c r="M88" s="281"/>
      <c r="N88" s="153">
        <v>22</v>
      </c>
      <c r="O88" s="46">
        <v>28</v>
      </c>
      <c r="P88" s="133"/>
      <c r="Q88" s="133"/>
      <c r="R88" s="133"/>
      <c r="S88" s="133"/>
      <c r="T88" s="133"/>
      <c r="U88" s="46">
        <v>55</v>
      </c>
      <c r="V88" s="133"/>
      <c r="W88" s="133"/>
      <c r="X88" s="46">
        <v>36</v>
      </c>
      <c r="Y88" s="133"/>
      <c r="Z88" s="153">
        <v>41</v>
      </c>
      <c r="AA88" s="133">
        <v>42</v>
      </c>
      <c r="AB88" s="133"/>
      <c r="AC88" s="133"/>
      <c r="AD88" s="133"/>
      <c r="AE88" s="133"/>
      <c r="AF88" s="133"/>
      <c r="AG88" s="133"/>
      <c r="AH88" s="133"/>
      <c r="AI88" s="212"/>
      <c r="AJ88" s="41"/>
      <c r="AK88" s="133"/>
      <c r="AL88" s="201"/>
      <c r="AM88" s="133"/>
      <c r="AN88" s="133"/>
      <c r="AO88" s="133"/>
      <c r="AP88" s="133"/>
      <c r="AQ88" s="133"/>
      <c r="AR88" s="133"/>
      <c r="AS88" s="133"/>
      <c r="AT88" s="133"/>
      <c r="AU88" s="218"/>
      <c r="AV88" s="41"/>
      <c r="AW88" s="133"/>
      <c r="AX88" s="133"/>
      <c r="AY88" s="133"/>
      <c r="AZ88" s="133"/>
      <c r="BA88" s="153">
        <v>22</v>
      </c>
      <c r="BB88" s="46">
        <v>26</v>
      </c>
      <c r="BC88" s="133"/>
      <c r="BD88" s="133"/>
      <c r="BE88" s="153">
        <v>24</v>
      </c>
      <c r="BF88" s="153">
        <v>20</v>
      </c>
      <c r="BG88" s="133">
        <v>22</v>
      </c>
      <c r="BH88" s="133">
        <v>31</v>
      </c>
      <c r="BI88" s="133"/>
      <c r="BJ88" s="133"/>
      <c r="BK88" s="133"/>
      <c r="BL88" s="133"/>
      <c r="BM88" s="133"/>
      <c r="BN88" s="133"/>
      <c r="BO88" s="133"/>
      <c r="BP88" s="133"/>
      <c r="BQ88" s="133"/>
      <c r="BR88" s="133"/>
      <c r="BS88" s="116" t="s">
        <v>42</v>
      </c>
      <c r="BT88" s="153" t="s">
        <v>42</v>
      </c>
      <c r="BU88" s="281"/>
      <c r="BV88" s="201" t="s">
        <v>54</v>
      </c>
      <c r="BW88" s="133" t="s">
        <v>48</v>
      </c>
      <c r="BX88" s="133" t="s">
        <v>49</v>
      </c>
      <c r="BY88" s="133"/>
      <c r="BZ88" s="133"/>
      <c r="CA88" s="133"/>
      <c r="CB88" s="133"/>
      <c r="CC88" s="133"/>
      <c r="CD88" s="201"/>
      <c r="CE88" s="133"/>
      <c r="CF88" s="153" t="s">
        <v>220</v>
      </c>
      <c r="CG88" s="133"/>
      <c r="CH88" s="218"/>
      <c r="CI88" s="224"/>
      <c r="CJ88" s="133"/>
      <c r="CK88" s="133"/>
      <c r="CL88" s="133"/>
    </row>
    <row r="89" spans="1:90" ht="14.25" customHeight="1">
      <c r="A89" s="256">
        <v>27</v>
      </c>
      <c r="B89" s="133">
        <v>87</v>
      </c>
      <c r="C89" s="256"/>
      <c r="D89" s="110" t="s">
        <v>650</v>
      </c>
      <c r="E89" s="110" t="s">
        <v>650</v>
      </c>
      <c r="F89" s="110" t="s">
        <v>650</v>
      </c>
      <c r="G89" s="110"/>
      <c r="H89" s="137"/>
      <c r="I89" s="199"/>
      <c r="J89" s="171"/>
      <c r="K89" s="199"/>
      <c r="L89" s="199"/>
      <c r="M89" s="41"/>
      <c r="N89" s="153"/>
      <c r="O89" s="197"/>
      <c r="P89" s="221"/>
      <c r="Q89" s="256"/>
      <c r="R89" s="256"/>
      <c r="S89" s="256"/>
      <c r="T89" s="29"/>
      <c r="U89" s="199"/>
      <c r="V89" s="221"/>
      <c r="W89" s="29"/>
      <c r="X89" s="18"/>
      <c r="Y89" s="256"/>
      <c r="Z89" s="153"/>
      <c r="AA89" s="256"/>
      <c r="AB89" s="256"/>
      <c r="AC89" s="256"/>
      <c r="AD89" s="256"/>
      <c r="AE89" s="256"/>
      <c r="AF89" s="256"/>
      <c r="AG89" s="256"/>
      <c r="AH89" s="256"/>
      <c r="AI89" s="29"/>
      <c r="AJ89" s="41"/>
      <c r="AK89" s="256"/>
      <c r="AL89" s="201"/>
      <c r="AM89" s="256"/>
      <c r="AN89" s="256"/>
      <c r="AO89" s="256"/>
      <c r="AP89" s="256"/>
      <c r="AQ89" s="256"/>
      <c r="AR89" s="256"/>
      <c r="AS89" s="256"/>
      <c r="AT89" s="256"/>
      <c r="AU89" s="104"/>
      <c r="AV89" s="78"/>
      <c r="AW89" s="221"/>
      <c r="AX89" s="256"/>
      <c r="AY89" s="256"/>
      <c r="AZ89" s="29"/>
      <c r="BA89" s="33"/>
      <c r="BB89" s="148"/>
      <c r="BC89" s="256"/>
      <c r="BD89" s="256"/>
      <c r="BE89" s="153"/>
      <c r="BF89" s="153"/>
      <c r="BG89" s="256"/>
      <c r="BH89" s="256"/>
      <c r="BI89" s="256"/>
      <c r="BJ89" s="256"/>
      <c r="BK89" s="256"/>
      <c r="BL89" s="256"/>
      <c r="BM89" s="256"/>
      <c r="BN89" s="256"/>
      <c r="BO89" s="256"/>
      <c r="BP89" s="256"/>
      <c r="BQ89" s="256"/>
      <c r="BR89" s="256"/>
      <c r="BS89" s="116" t="s">
        <v>1256</v>
      </c>
      <c r="BT89" s="197"/>
      <c r="BU89" s="41"/>
      <c r="BV89" s="201"/>
      <c r="BW89" s="256"/>
      <c r="BX89" s="256"/>
      <c r="BY89" s="256"/>
      <c r="BZ89" s="256"/>
      <c r="CA89" s="256"/>
      <c r="CB89" s="256"/>
      <c r="CC89" s="256"/>
      <c r="CD89" s="45"/>
      <c r="CE89" s="256"/>
      <c r="CF89" s="256"/>
      <c r="CG89" s="256"/>
      <c r="CH89" s="218"/>
      <c r="CI89" s="221"/>
      <c r="CJ89" s="256"/>
      <c r="CK89" s="256"/>
      <c r="CL89" s="256"/>
    </row>
    <row r="90" spans="1:90" ht="14.25" customHeight="1">
      <c r="A90" s="256"/>
      <c r="B90" s="133"/>
      <c r="C90" s="256"/>
      <c r="D90" s="110"/>
      <c r="E90" s="110"/>
      <c r="F90" s="110"/>
      <c r="G90" s="110"/>
      <c r="H90" s="110"/>
      <c r="I90" s="54"/>
      <c r="J90" s="54"/>
      <c r="K90" s="54"/>
      <c r="L90" s="54"/>
      <c r="M90" s="54"/>
      <c r="N90" s="110"/>
      <c r="O90" s="61"/>
      <c r="P90" s="256"/>
      <c r="Q90" s="256"/>
      <c r="R90" s="256"/>
      <c r="S90" s="256"/>
      <c r="T90" s="256"/>
      <c r="U90" s="61"/>
      <c r="V90" s="256"/>
      <c r="W90" s="256"/>
      <c r="X90" s="61"/>
      <c r="Y90" s="256"/>
      <c r="Z90" s="256"/>
      <c r="AA90" s="256"/>
      <c r="AB90" s="256"/>
      <c r="AC90" s="256"/>
      <c r="AD90" s="256"/>
      <c r="AE90" s="256"/>
      <c r="AF90" s="256"/>
      <c r="AG90" s="256"/>
      <c r="AH90" s="256"/>
      <c r="AI90" s="256"/>
      <c r="AJ90" s="61"/>
      <c r="AK90" s="256"/>
      <c r="AL90" s="256"/>
      <c r="AM90" s="256"/>
      <c r="AN90" s="256"/>
      <c r="AO90" s="256"/>
      <c r="AP90" s="256"/>
      <c r="AQ90" s="256"/>
      <c r="AR90" s="256"/>
      <c r="AS90" s="256"/>
      <c r="AT90" s="256"/>
      <c r="AU90" s="111"/>
      <c r="AV90" s="111"/>
      <c r="AW90" s="256"/>
      <c r="AX90" s="256"/>
      <c r="AY90" s="256"/>
      <c r="AZ90" s="256"/>
      <c r="BA90" s="111"/>
      <c r="BB90" s="111"/>
      <c r="BC90" s="256"/>
      <c r="BD90" s="256"/>
      <c r="BE90" s="111"/>
      <c r="BF90" s="111"/>
      <c r="BG90" s="256"/>
      <c r="BH90" s="256"/>
      <c r="BI90" s="256"/>
      <c r="BJ90" s="256"/>
      <c r="BK90" s="256"/>
      <c r="BL90" s="256"/>
      <c r="BM90" s="256"/>
      <c r="BN90" s="256"/>
      <c r="BO90" s="256"/>
      <c r="BP90" s="256"/>
      <c r="BQ90" s="256"/>
      <c r="BR90" s="256"/>
      <c r="BS90" s="116"/>
      <c r="BT90" s="218"/>
      <c r="BU90" s="171"/>
      <c r="BV90" s="199"/>
      <c r="BW90" s="221"/>
      <c r="BX90" s="256"/>
      <c r="BY90" s="256"/>
      <c r="BZ90" s="256"/>
      <c r="CA90" s="256"/>
      <c r="CB90" s="256"/>
      <c r="CC90" s="256"/>
      <c r="CD90" s="61"/>
      <c r="CE90" s="256"/>
      <c r="CF90" s="256"/>
      <c r="CG90" s="256"/>
      <c r="CH90" s="61"/>
      <c r="CI90" s="256"/>
      <c r="CJ90" s="256"/>
      <c r="CK90" s="256"/>
      <c r="CL90" s="256"/>
    </row>
    <row r="91" spans="1:90" ht="14.25" customHeight="1">
      <c r="A91" s="256"/>
      <c r="B91" s="133"/>
      <c r="C91" s="256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56"/>
      <c r="AI91" s="256"/>
      <c r="AJ91" s="256"/>
      <c r="AK91" s="256"/>
      <c r="AL91" s="256"/>
      <c r="AM91" s="256"/>
      <c r="AN91" s="256"/>
      <c r="AO91" s="256"/>
      <c r="AP91" s="256"/>
      <c r="AQ91" s="256"/>
      <c r="AR91" s="256"/>
      <c r="AS91" s="256"/>
      <c r="AT91" s="256"/>
      <c r="AU91" s="61"/>
      <c r="AV91" s="61"/>
      <c r="AW91" s="256"/>
      <c r="AX91" s="256"/>
      <c r="AY91" s="256"/>
      <c r="AZ91" s="256"/>
      <c r="BA91" s="61"/>
      <c r="BB91" s="61"/>
      <c r="BC91" s="256"/>
      <c r="BD91" s="256"/>
      <c r="BE91" s="61"/>
      <c r="BF91" s="61"/>
      <c r="BG91" s="256"/>
      <c r="BH91" s="256"/>
      <c r="BI91" s="256"/>
      <c r="BJ91" s="256"/>
      <c r="BK91" s="256"/>
      <c r="BL91" s="256"/>
      <c r="BM91" s="256"/>
      <c r="BN91" s="256"/>
      <c r="BO91" s="256"/>
      <c r="BP91" s="256"/>
      <c r="BQ91" s="256"/>
      <c r="BR91" s="256"/>
      <c r="BS91" s="116"/>
      <c r="BT91" s="218"/>
      <c r="BU91" s="171"/>
      <c r="BV91" s="171"/>
      <c r="BW91" s="221"/>
      <c r="BX91" s="256"/>
      <c r="BY91" s="256"/>
      <c r="BZ91" s="256"/>
      <c r="CA91" s="256"/>
      <c r="CB91" s="256"/>
      <c r="CC91" s="256"/>
      <c r="CD91" s="256"/>
      <c r="CE91" s="256"/>
      <c r="CF91" s="256"/>
      <c r="CG91" s="256"/>
      <c r="CH91" s="256"/>
      <c r="CI91" s="256"/>
      <c r="CJ91" s="256"/>
      <c r="CK91" s="256"/>
      <c r="CL91" s="256"/>
    </row>
    <row r="92" spans="1:90" ht="14.25" customHeight="1">
      <c r="A92" s="256"/>
      <c r="B92" s="133"/>
      <c r="C92" s="256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6"/>
      <c r="AH92" s="256"/>
      <c r="AI92" s="256"/>
      <c r="AJ92" s="256"/>
      <c r="AK92" s="256"/>
      <c r="AL92" s="256"/>
      <c r="AM92" s="256"/>
      <c r="AN92" s="256"/>
      <c r="AO92" s="256"/>
      <c r="AP92" s="256"/>
      <c r="AQ92" s="256"/>
      <c r="AR92" s="256"/>
      <c r="AS92" s="256"/>
      <c r="AT92" s="256"/>
      <c r="AU92" s="256"/>
      <c r="AV92" s="256"/>
      <c r="AW92" s="256"/>
      <c r="AX92" s="256"/>
      <c r="AY92" s="256"/>
      <c r="AZ92" s="256"/>
      <c r="BA92" s="256"/>
      <c r="BB92" s="256"/>
      <c r="BC92" s="256"/>
      <c r="BD92" s="256"/>
      <c r="BE92" s="256"/>
      <c r="BF92" s="256"/>
      <c r="BG92" s="256"/>
      <c r="BH92" s="256"/>
      <c r="BI92" s="256"/>
      <c r="BJ92" s="256"/>
      <c r="BK92" s="256"/>
      <c r="BL92" s="256"/>
      <c r="BM92" s="256"/>
      <c r="BN92" s="256"/>
      <c r="BO92" s="256"/>
      <c r="BP92" s="256"/>
      <c r="BQ92" s="256"/>
      <c r="BR92" s="256"/>
      <c r="BS92" s="116"/>
      <c r="BT92" s="218"/>
      <c r="BU92" s="171"/>
      <c r="BV92" s="171"/>
      <c r="BW92" s="221"/>
      <c r="BX92" s="256"/>
      <c r="BY92" s="256"/>
      <c r="BZ92" s="256"/>
      <c r="CA92" s="256"/>
      <c r="CB92" s="256"/>
      <c r="CC92" s="256"/>
      <c r="CD92" s="256"/>
      <c r="CE92" s="256"/>
      <c r="CF92" s="256"/>
      <c r="CG92" s="256"/>
      <c r="CH92" s="256"/>
      <c r="CI92" s="256"/>
      <c r="CJ92" s="256"/>
      <c r="CK92" s="256"/>
      <c r="CL92" s="256"/>
    </row>
    <row r="93" spans="1:90" ht="14.25" customHeight="1">
      <c r="A93" s="256"/>
      <c r="B93" s="133"/>
      <c r="C93" s="256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256"/>
      <c r="P93" s="256"/>
      <c r="Q93" s="256"/>
      <c r="R93" s="256"/>
      <c r="S93" s="256"/>
      <c r="T93" s="256"/>
      <c r="U93" s="256"/>
      <c r="V93" s="256"/>
      <c r="W93" s="256"/>
      <c r="X93" s="256"/>
      <c r="Y93" s="256"/>
      <c r="Z93" s="256"/>
      <c r="AA93" s="256"/>
      <c r="AB93" s="256"/>
      <c r="AC93" s="256"/>
      <c r="AD93" s="256"/>
      <c r="AE93" s="256"/>
      <c r="AF93" s="256"/>
      <c r="AG93" s="256"/>
      <c r="AH93" s="256"/>
      <c r="AI93" s="256"/>
      <c r="AJ93" s="256"/>
      <c r="AK93" s="256"/>
      <c r="AL93" s="256"/>
      <c r="AM93" s="256"/>
      <c r="AN93" s="256"/>
      <c r="AO93" s="256"/>
      <c r="AP93" s="256"/>
      <c r="AQ93" s="256"/>
      <c r="AR93" s="256"/>
      <c r="AS93" s="256"/>
      <c r="AT93" s="256"/>
      <c r="AU93" s="256"/>
      <c r="AV93" s="256"/>
      <c r="AW93" s="256"/>
      <c r="AX93" s="256"/>
      <c r="AY93" s="256"/>
      <c r="AZ93" s="256"/>
      <c r="BA93" s="256"/>
      <c r="BB93" s="256"/>
      <c r="BC93" s="256"/>
      <c r="BD93" s="256"/>
      <c r="BE93" s="256"/>
      <c r="BF93" s="256"/>
      <c r="BG93" s="256"/>
      <c r="BH93" s="256"/>
      <c r="BI93" s="256"/>
      <c r="BJ93" s="256"/>
      <c r="BK93" s="256"/>
      <c r="BL93" s="256"/>
      <c r="BM93" s="256"/>
      <c r="BN93" s="256"/>
      <c r="BO93" s="256"/>
      <c r="BP93" s="256"/>
      <c r="BQ93" s="256"/>
      <c r="BR93" s="256"/>
      <c r="BS93" s="116"/>
      <c r="BT93" s="218"/>
      <c r="BU93" s="171"/>
      <c r="BV93" s="171"/>
      <c r="BW93" s="221"/>
      <c r="BX93" s="256"/>
      <c r="BY93" s="256"/>
      <c r="BZ93" s="256"/>
      <c r="CA93" s="256"/>
      <c r="CB93" s="256"/>
      <c r="CC93" s="256"/>
      <c r="CD93" s="256"/>
      <c r="CE93" s="256"/>
      <c r="CF93" s="256"/>
      <c r="CG93" s="256"/>
      <c r="CH93" s="256"/>
      <c r="CI93" s="256"/>
      <c r="CJ93" s="256"/>
      <c r="CK93" s="256"/>
      <c r="CL93" s="256"/>
    </row>
    <row r="94" spans="1:90" ht="14.25" customHeight="1">
      <c r="A94" s="256"/>
      <c r="B94" s="133"/>
      <c r="C94" s="256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6"/>
      <c r="Z94" s="256"/>
      <c r="AA94" s="256"/>
      <c r="AB94" s="256"/>
      <c r="AC94" s="256"/>
      <c r="AD94" s="256"/>
      <c r="AE94" s="256"/>
      <c r="AF94" s="256"/>
      <c r="AG94" s="256"/>
      <c r="AH94" s="256"/>
      <c r="AI94" s="256"/>
      <c r="AJ94" s="256"/>
      <c r="AK94" s="256"/>
      <c r="AL94" s="256"/>
      <c r="AM94" s="256"/>
      <c r="AN94" s="256"/>
      <c r="AO94" s="256"/>
      <c r="AP94" s="256"/>
      <c r="AQ94" s="256"/>
      <c r="AR94" s="256"/>
      <c r="AS94" s="256"/>
      <c r="AT94" s="256"/>
      <c r="AU94" s="256"/>
      <c r="AV94" s="256"/>
      <c r="AW94" s="256"/>
      <c r="AX94" s="256"/>
      <c r="AY94" s="256"/>
      <c r="AZ94" s="256"/>
      <c r="BA94" s="256"/>
      <c r="BB94" s="256"/>
      <c r="BC94" s="256"/>
      <c r="BD94" s="256"/>
      <c r="BE94" s="256"/>
      <c r="BF94" s="256"/>
      <c r="BG94" s="256"/>
      <c r="BH94" s="256"/>
      <c r="BI94" s="256"/>
      <c r="BJ94" s="256"/>
      <c r="BK94" s="256"/>
      <c r="BL94" s="256"/>
      <c r="BM94" s="256"/>
      <c r="BN94" s="256"/>
      <c r="BO94" s="256"/>
      <c r="BP94" s="256"/>
      <c r="BQ94" s="256"/>
      <c r="BR94" s="256"/>
      <c r="BS94" s="116"/>
      <c r="BT94" s="218"/>
      <c r="BU94" s="171"/>
      <c r="BV94" s="171"/>
      <c r="BW94" s="221"/>
      <c r="BX94" s="256"/>
      <c r="BY94" s="256"/>
      <c r="BZ94" s="256"/>
      <c r="CA94" s="256"/>
      <c r="CB94" s="256"/>
      <c r="CC94" s="256"/>
      <c r="CD94" s="256"/>
      <c r="CE94" s="256"/>
      <c r="CF94" s="256"/>
      <c r="CG94" s="256"/>
      <c r="CH94" s="256"/>
      <c r="CI94" s="256"/>
      <c r="CJ94" s="256"/>
      <c r="CK94" s="256"/>
      <c r="CL94" s="256"/>
    </row>
    <row r="95" spans="1:90" ht="14.25" customHeight="1">
      <c r="A95" s="256"/>
      <c r="B95" s="133"/>
      <c r="C95" s="256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56"/>
      <c r="AE95" s="256"/>
      <c r="AF95" s="256"/>
      <c r="AG95" s="256"/>
      <c r="AH95" s="256"/>
      <c r="AI95" s="256"/>
      <c r="AJ95" s="256"/>
      <c r="AK95" s="256"/>
      <c r="AL95" s="256"/>
      <c r="AM95" s="256"/>
      <c r="AN95" s="256"/>
      <c r="AO95" s="256"/>
      <c r="AP95" s="256"/>
      <c r="AQ95" s="256"/>
      <c r="AR95" s="256"/>
      <c r="AS95" s="256"/>
      <c r="AT95" s="256"/>
      <c r="AU95" s="256"/>
      <c r="AV95" s="256"/>
      <c r="AW95" s="256"/>
      <c r="AX95" s="256"/>
      <c r="AY95" s="256"/>
      <c r="AZ95" s="256"/>
      <c r="BA95" s="256"/>
      <c r="BB95" s="256"/>
      <c r="BC95" s="256"/>
      <c r="BD95" s="256"/>
      <c r="BE95" s="256"/>
      <c r="BF95" s="256"/>
      <c r="BG95" s="256"/>
      <c r="BH95" s="256"/>
      <c r="BI95" s="256"/>
      <c r="BJ95" s="256"/>
      <c r="BK95" s="256"/>
      <c r="BL95" s="256"/>
      <c r="BM95" s="256"/>
      <c r="BN95" s="256"/>
      <c r="BO95" s="256"/>
      <c r="BP95" s="256"/>
      <c r="BQ95" s="256"/>
      <c r="BR95" s="256"/>
      <c r="BS95" s="116"/>
      <c r="BT95" s="218"/>
      <c r="BU95" s="171"/>
      <c r="BV95" s="171"/>
      <c r="BW95" s="221"/>
      <c r="BX95" s="256"/>
      <c r="BY95" s="256"/>
      <c r="BZ95" s="256"/>
      <c r="CA95" s="256"/>
      <c r="CB95" s="256"/>
      <c r="CC95" s="256"/>
      <c r="CD95" s="256"/>
      <c r="CE95" s="256"/>
      <c r="CF95" s="256"/>
      <c r="CG95" s="256"/>
      <c r="CH95" s="256"/>
      <c r="CI95" s="256"/>
      <c r="CJ95" s="256"/>
      <c r="CK95" s="256"/>
      <c r="CL95" s="256"/>
    </row>
    <row r="96" spans="1:90" ht="14.25" customHeight="1">
      <c r="A96" s="256"/>
      <c r="B96" s="133"/>
      <c r="C96" s="256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256"/>
      <c r="P96" s="256"/>
      <c r="Q96" s="256"/>
      <c r="R96" s="256"/>
      <c r="S96" s="256"/>
      <c r="T96" s="256"/>
      <c r="U96" s="256"/>
      <c r="V96" s="256"/>
      <c r="W96" s="256"/>
      <c r="X96" s="256"/>
      <c r="Y96" s="256"/>
      <c r="Z96" s="256"/>
      <c r="AA96" s="256"/>
      <c r="AB96" s="256"/>
      <c r="AC96" s="256"/>
      <c r="AD96" s="256"/>
      <c r="AE96" s="256"/>
      <c r="AF96" s="256"/>
      <c r="AG96" s="256"/>
      <c r="AH96" s="256"/>
      <c r="AI96" s="256"/>
      <c r="AJ96" s="256"/>
      <c r="AK96" s="256"/>
      <c r="AL96" s="256"/>
      <c r="AM96" s="256"/>
      <c r="AN96" s="256"/>
      <c r="AO96" s="256"/>
      <c r="AP96" s="256"/>
      <c r="AQ96" s="256"/>
      <c r="AR96" s="256"/>
      <c r="AS96" s="256"/>
      <c r="AT96" s="256"/>
      <c r="AU96" s="256"/>
      <c r="AV96" s="256"/>
      <c r="AW96" s="256"/>
      <c r="AX96" s="256"/>
      <c r="AY96" s="256"/>
      <c r="AZ96" s="256"/>
      <c r="BA96" s="256"/>
      <c r="BB96" s="256"/>
      <c r="BC96" s="256"/>
      <c r="BD96" s="256"/>
      <c r="BE96" s="256"/>
      <c r="BF96" s="256"/>
      <c r="BG96" s="256"/>
      <c r="BH96" s="256"/>
      <c r="BI96" s="256"/>
      <c r="BJ96" s="256"/>
      <c r="BK96" s="256"/>
      <c r="BL96" s="256"/>
      <c r="BM96" s="256"/>
      <c r="BN96" s="256"/>
      <c r="BO96" s="256"/>
      <c r="BP96" s="256"/>
      <c r="BQ96" s="256"/>
      <c r="BR96" s="256"/>
      <c r="BS96" s="116"/>
      <c r="BT96" s="218"/>
      <c r="BU96" s="171"/>
      <c r="BV96" s="171"/>
      <c r="BW96" s="221"/>
      <c r="BX96" s="256"/>
      <c r="BY96" s="256"/>
      <c r="BZ96" s="256"/>
      <c r="CA96" s="256"/>
      <c r="CB96" s="256"/>
      <c r="CC96" s="256"/>
      <c r="CD96" s="256"/>
      <c r="CE96" s="256"/>
      <c r="CF96" s="256"/>
      <c r="CG96" s="256"/>
      <c r="CH96" s="256"/>
      <c r="CI96" s="256"/>
      <c r="CJ96" s="256"/>
      <c r="CK96" s="256"/>
      <c r="CL96" s="256"/>
    </row>
    <row r="97" spans="1:90" ht="14.25" customHeight="1">
      <c r="A97" s="256"/>
      <c r="B97" s="133"/>
      <c r="C97" s="256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256"/>
      <c r="P97" s="256"/>
      <c r="Q97" s="256"/>
      <c r="R97" s="256"/>
      <c r="S97" s="256"/>
      <c r="T97" s="256"/>
      <c r="U97" s="256"/>
      <c r="V97" s="256"/>
      <c r="W97" s="256"/>
      <c r="X97" s="256"/>
      <c r="Y97" s="256"/>
      <c r="Z97" s="256"/>
      <c r="AA97" s="256"/>
      <c r="AB97" s="256"/>
      <c r="AC97" s="256"/>
      <c r="AD97" s="256"/>
      <c r="AE97" s="256"/>
      <c r="AF97" s="256"/>
      <c r="AG97" s="256"/>
      <c r="AH97" s="256"/>
      <c r="AI97" s="256"/>
      <c r="AJ97" s="256"/>
      <c r="AK97" s="256"/>
      <c r="AL97" s="256"/>
      <c r="AM97" s="256"/>
      <c r="AN97" s="256"/>
      <c r="AO97" s="256"/>
      <c r="AP97" s="256"/>
      <c r="AQ97" s="256"/>
      <c r="AR97" s="256"/>
      <c r="AS97" s="256"/>
      <c r="AT97" s="256"/>
      <c r="AU97" s="256"/>
      <c r="AV97" s="256"/>
      <c r="AW97" s="256"/>
      <c r="AX97" s="256"/>
      <c r="AY97" s="256"/>
      <c r="AZ97" s="256"/>
      <c r="BA97" s="256"/>
      <c r="BB97" s="256"/>
      <c r="BC97" s="256"/>
      <c r="BD97" s="256"/>
      <c r="BE97" s="256"/>
      <c r="BF97" s="256"/>
      <c r="BG97" s="256"/>
      <c r="BH97" s="256"/>
      <c r="BI97" s="256"/>
      <c r="BJ97" s="256"/>
      <c r="BK97" s="256"/>
      <c r="BL97" s="256"/>
      <c r="BM97" s="256"/>
      <c r="BN97" s="256"/>
      <c r="BO97" s="256"/>
      <c r="BP97" s="256"/>
      <c r="BQ97" s="256"/>
      <c r="BR97" s="256"/>
      <c r="BS97" s="116"/>
      <c r="BT97" s="218"/>
      <c r="BU97" s="171"/>
      <c r="BV97" s="171"/>
      <c r="BW97" s="221"/>
      <c r="BX97" s="256"/>
      <c r="BY97" s="256"/>
      <c r="BZ97" s="256"/>
      <c r="CA97" s="256"/>
      <c r="CB97" s="256"/>
      <c r="CC97" s="256"/>
      <c r="CD97" s="256"/>
      <c r="CE97" s="256"/>
      <c r="CF97" s="256"/>
      <c r="CG97" s="256"/>
      <c r="CH97" s="256"/>
      <c r="CI97" s="256"/>
      <c r="CJ97" s="256"/>
      <c r="CK97" s="256"/>
      <c r="CL97" s="256"/>
    </row>
    <row r="98" spans="1:90" ht="14.25" customHeight="1">
      <c r="A98" s="256"/>
      <c r="B98" s="133"/>
      <c r="C98" s="256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256"/>
      <c r="P98" s="256"/>
      <c r="Q98" s="256"/>
      <c r="R98" s="256"/>
      <c r="S98" s="256"/>
      <c r="T98" s="256"/>
      <c r="U98" s="256"/>
      <c r="V98" s="256"/>
      <c r="W98" s="256"/>
      <c r="X98" s="256"/>
      <c r="Y98" s="256"/>
      <c r="Z98" s="256"/>
      <c r="AA98" s="256"/>
      <c r="AB98" s="256"/>
      <c r="AC98" s="256"/>
      <c r="AD98" s="256"/>
      <c r="AE98" s="256"/>
      <c r="AF98" s="256"/>
      <c r="AG98" s="256"/>
      <c r="AH98" s="256"/>
      <c r="AI98" s="256"/>
      <c r="AJ98" s="256"/>
      <c r="AK98" s="256"/>
      <c r="AL98" s="256"/>
      <c r="AM98" s="256"/>
      <c r="AN98" s="256"/>
      <c r="AO98" s="256"/>
      <c r="AP98" s="256"/>
      <c r="AQ98" s="256"/>
      <c r="AR98" s="256"/>
      <c r="AS98" s="256"/>
      <c r="AT98" s="256"/>
      <c r="AU98" s="256"/>
      <c r="AV98" s="256"/>
      <c r="AW98" s="256"/>
      <c r="AX98" s="256"/>
      <c r="AY98" s="256"/>
      <c r="AZ98" s="256"/>
      <c r="BA98" s="256"/>
      <c r="BB98" s="256"/>
      <c r="BC98" s="256"/>
      <c r="BD98" s="256"/>
      <c r="BE98" s="256"/>
      <c r="BF98" s="256"/>
      <c r="BG98" s="256"/>
      <c r="BH98" s="256"/>
      <c r="BI98" s="256"/>
      <c r="BJ98" s="256"/>
      <c r="BK98" s="256"/>
      <c r="BL98" s="256"/>
      <c r="BM98" s="256"/>
      <c r="BN98" s="256"/>
      <c r="BO98" s="256"/>
      <c r="BP98" s="256"/>
      <c r="BQ98" s="256"/>
      <c r="BR98" s="256"/>
      <c r="BS98" s="116"/>
      <c r="BT98" s="218"/>
      <c r="BU98" s="171"/>
      <c r="BV98" s="171"/>
      <c r="BW98" s="221"/>
      <c r="BX98" s="256"/>
      <c r="BY98" s="256"/>
      <c r="BZ98" s="256"/>
      <c r="CA98" s="256"/>
      <c r="CB98" s="256"/>
      <c r="CC98" s="256"/>
      <c r="CD98" s="256"/>
      <c r="CE98" s="256"/>
      <c r="CF98" s="256"/>
      <c r="CG98" s="256"/>
      <c r="CH98" s="256"/>
      <c r="CI98" s="256"/>
      <c r="CJ98" s="256"/>
      <c r="CK98" s="256"/>
      <c r="CL98" s="256"/>
    </row>
    <row r="99" spans="1:90" ht="14.25" customHeight="1">
      <c r="A99" s="256"/>
      <c r="B99" s="133"/>
      <c r="C99" s="256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256"/>
      <c r="P99" s="256"/>
      <c r="Q99" s="256"/>
      <c r="R99" s="256"/>
      <c r="S99" s="256"/>
      <c r="T99" s="256"/>
      <c r="U99" s="256"/>
      <c r="V99" s="256"/>
      <c r="W99" s="256"/>
      <c r="X99" s="256"/>
      <c r="Y99" s="256"/>
      <c r="Z99" s="256"/>
      <c r="AA99" s="256"/>
      <c r="AB99" s="256"/>
      <c r="AC99" s="256"/>
      <c r="AD99" s="256"/>
      <c r="AE99" s="256"/>
      <c r="AF99" s="256"/>
      <c r="AG99" s="256"/>
      <c r="AH99" s="256"/>
      <c r="AI99" s="256"/>
      <c r="AJ99" s="256"/>
      <c r="AK99" s="256"/>
      <c r="AL99" s="256"/>
      <c r="AM99" s="256"/>
      <c r="AN99" s="256"/>
      <c r="AO99" s="256"/>
      <c r="AP99" s="256"/>
      <c r="AQ99" s="256"/>
      <c r="AR99" s="256"/>
      <c r="AS99" s="256"/>
      <c r="AT99" s="256"/>
      <c r="AU99" s="256"/>
      <c r="AV99" s="256"/>
      <c r="AW99" s="256"/>
      <c r="AX99" s="256"/>
      <c r="AY99" s="256"/>
      <c r="AZ99" s="256"/>
      <c r="BA99" s="256"/>
      <c r="BB99" s="256"/>
      <c r="BC99" s="256"/>
      <c r="BD99" s="256"/>
      <c r="BE99" s="256"/>
      <c r="BF99" s="256"/>
      <c r="BG99" s="256"/>
      <c r="BH99" s="256"/>
      <c r="BI99" s="256"/>
      <c r="BJ99" s="256"/>
      <c r="BK99" s="256"/>
      <c r="BL99" s="256"/>
      <c r="BM99" s="256"/>
      <c r="BN99" s="256"/>
      <c r="BO99" s="256"/>
      <c r="BP99" s="256"/>
      <c r="BQ99" s="256"/>
      <c r="BR99" s="256"/>
      <c r="BS99" s="116"/>
      <c r="BT99" s="218"/>
      <c r="BU99" s="171"/>
      <c r="BV99" s="171"/>
      <c r="BW99" s="221"/>
      <c r="BX99" s="256"/>
      <c r="BY99" s="256"/>
      <c r="BZ99" s="256"/>
      <c r="CA99" s="256"/>
      <c r="CB99" s="256"/>
      <c r="CC99" s="256"/>
      <c r="CD99" s="256"/>
      <c r="CE99" s="256"/>
      <c r="CF99" s="256"/>
      <c r="CG99" s="256"/>
      <c r="CH99" s="256"/>
      <c r="CI99" s="256"/>
      <c r="CJ99" s="256"/>
      <c r="CK99" s="256"/>
      <c r="CL99" s="256"/>
    </row>
    <row r="100" spans="1:90" ht="14.25" customHeight="1">
      <c r="A100" s="256"/>
      <c r="B100" s="133"/>
      <c r="C100" s="256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256"/>
      <c r="P100" s="256"/>
      <c r="Q100" s="256"/>
      <c r="R100" s="256"/>
      <c r="S100" s="256"/>
      <c r="T100" s="256"/>
      <c r="U100" s="256"/>
      <c r="V100" s="256"/>
      <c r="W100" s="256"/>
      <c r="X100" s="256"/>
      <c r="Y100" s="256"/>
      <c r="Z100" s="256"/>
      <c r="AA100" s="256"/>
      <c r="AB100" s="256"/>
      <c r="AC100" s="256"/>
      <c r="AD100" s="256"/>
      <c r="AE100" s="256"/>
      <c r="AF100" s="256"/>
      <c r="AG100" s="256"/>
      <c r="AH100" s="256"/>
      <c r="AI100" s="256"/>
      <c r="AJ100" s="256"/>
      <c r="AK100" s="256"/>
      <c r="AL100" s="256"/>
      <c r="AM100" s="256"/>
      <c r="AN100" s="256"/>
      <c r="AO100" s="256"/>
      <c r="AP100" s="256"/>
      <c r="AQ100" s="256"/>
      <c r="AR100" s="256"/>
      <c r="AS100" s="256"/>
      <c r="AT100" s="256"/>
      <c r="AU100" s="256"/>
      <c r="AV100" s="256"/>
      <c r="AW100" s="256"/>
      <c r="AX100" s="256"/>
      <c r="AY100" s="256"/>
      <c r="AZ100" s="256"/>
      <c r="BA100" s="256"/>
      <c r="BB100" s="256"/>
      <c r="BC100" s="256"/>
      <c r="BD100" s="256"/>
      <c r="BE100" s="256"/>
      <c r="BF100" s="256"/>
      <c r="BG100" s="256"/>
      <c r="BH100" s="256"/>
      <c r="BI100" s="256"/>
      <c r="BJ100" s="256"/>
      <c r="BK100" s="256"/>
      <c r="BL100" s="256"/>
      <c r="BM100" s="256"/>
      <c r="BN100" s="256"/>
      <c r="BO100" s="256"/>
      <c r="BP100" s="256"/>
      <c r="BQ100" s="256"/>
      <c r="BR100" s="256"/>
      <c r="BS100" s="116"/>
      <c r="BT100" s="218"/>
      <c r="BU100" s="171"/>
      <c r="BV100" s="171"/>
      <c r="BW100" s="221"/>
      <c r="BX100" s="256"/>
      <c r="BY100" s="256"/>
      <c r="BZ100" s="256"/>
      <c r="CA100" s="256"/>
      <c r="CB100" s="256"/>
      <c r="CC100" s="256"/>
      <c r="CD100" s="256"/>
      <c r="CE100" s="256"/>
      <c r="CF100" s="256"/>
      <c r="CG100" s="256"/>
      <c r="CH100" s="256"/>
      <c r="CI100" s="256"/>
      <c r="CJ100" s="256"/>
      <c r="CK100" s="256"/>
      <c r="CL100" s="256"/>
    </row>
  </sheetData>
  <mergeCells count="10">
    <mergeCell ref="F1:F2"/>
    <mergeCell ref="O1:R1"/>
    <mergeCell ref="AA1:AD1"/>
    <mergeCell ref="AM1:AP1"/>
    <mergeCell ref="BG1:BN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02"/>
  <sheetViews>
    <sheetView workbookViewId="0"/>
  </sheetViews>
  <sheetFormatPr baseColWidth="10" defaultColWidth="17.1640625" defaultRowHeight="12.75" customHeight="1" x14ac:dyDescent="0"/>
  <cols>
    <col min="1" max="1" width="2.5" customWidth="1"/>
    <col min="2" max="2" width="3.5" customWidth="1"/>
    <col min="3" max="3" width="15.1640625" customWidth="1"/>
    <col min="4" max="4" width="7.33203125" customWidth="1"/>
    <col min="5" max="6" width="4.5" customWidth="1"/>
    <col min="7" max="7" width="5.33203125" customWidth="1"/>
    <col min="8" max="9" width="5.5" customWidth="1"/>
    <col min="10" max="10" width="5.6640625" customWidth="1"/>
    <col min="11" max="11" width="6" customWidth="1"/>
    <col min="12" max="12" width="5.83203125" customWidth="1"/>
    <col min="13" max="13" width="5.6640625" customWidth="1"/>
    <col min="14" max="14" width="5.5" customWidth="1"/>
    <col min="15" max="15" width="4.5" customWidth="1"/>
    <col min="16" max="16" width="4.33203125" customWidth="1"/>
    <col min="17" max="17" width="4.83203125" customWidth="1"/>
    <col min="18" max="18" width="4.33203125" customWidth="1"/>
    <col min="19" max="20" width="5.5" customWidth="1"/>
    <col min="21" max="21" width="5.33203125" customWidth="1"/>
    <col min="22" max="22" width="5.6640625" customWidth="1"/>
    <col min="23" max="23" width="5.33203125" customWidth="1"/>
    <col min="24" max="24" width="5.1640625" customWidth="1"/>
    <col min="25" max="25" width="5" customWidth="1"/>
    <col min="26" max="26" width="4.5" customWidth="1"/>
    <col min="27" max="27" width="3.5" customWidth="1"/>
    <col min="28" max="28" width="4.5" customWidth="1"/>
    <col min="29" max="29" width="3.6640625" customWidth="1"/>
    <col min="30" max="30" width="4.5" customWidth="1"/>
    <col min="31" max="32" width="5" customWidth="1"/>
    <col min="33" max="33" width="5.1640625" customWidth="1"/>
    <col min="34" max="34" width="4.5" customWidth="1"/>
    <col min="35" max="35" width="4.33203125" customWidth="1"/>
    <col min="36" max="36" width="5.33203125" customWidth="1"/>
    <col min="37" max="37" width="5" customWidth="1"/>
    <col min="38" max="38" width="5.6640625" customWidth="1"/>
    <col min="39" max="39" width="6.5" customWidth="1"/>
    <col min="40" max="41" width="6.1640625" customWidth="1"/>
    <col min="42" max="42" width="5.1640625" customWidth="1"/>
    <col min="43" max="43" width="9.83203125" customWidth="1"/>
    <col min="44" max="46" width="10.5" customWidth="1"/>
    <col min="47" max="47" width="10.33203125" customWidth="1"/>
    <col min="48" max="48" width="9.6640625" customWidth="1"/>
    <col min="49" max="49" width="11.33203125" customWidth="1"/>
    <col min="50" max="50" width="9.83203125" customWidth="1"/>
    <col min="51" max="51" width="10.5" customWidth="1"/>
    <col min="52" max="52" width="9.6640625" customWidth="1"/>
    <col min="53" max="53" width="10.33203125" customWidth="1"/>
    <col min="54" max="54" width="9.83203125" customWidth="1"/>
    <col min="55" max="55" width="10.83203125" customWidth="1"/>
    <col min="56" max="56" width="11.5" customWidth="1"/>
    <col min="57" max="57" width="11" customWidth="1"/>
    <col min="58" max="58" width="10.5" customWidth="1"/>
    <col min="59" max="59" width="10.33203125" customWidth="1"/>
    <col min="60" max="60" width="11.83203125" customWidth="1"/>
    <col min="61" max="61" width="9" customWidth="1"/>
    <col min="62" max="62" width="10.1640625" customWidth="1"/>
    <col min="63" max="63" width="11.33203125" customWidth="1"/>
    <col min="64" max="64" width="10.1640625" customWidth="1"/>
    <col min="65" max="65" width="11.1640625" customWidth="1"/>
    <col min="66" max="66" width="13.5" customWidth="1"/>
    <col min="67" max="67" width="5.83203125" customWidth="1"/>
    <col min="68" max="68" width="5.6640625" customWidth="1"/>
    <col min="69" max="69" width="5.33203125" customWidth="1"/>
    <col min="70" max="70" width="5.5" customWidth="1"/>
    <col min="71" max="71" width="4.5" customWidth="1"/>
    <col min="72" max="72" width="4.6640625" customWidth="1"/>
    <col min="73" max="73" width="8.5" customWidth="1"/>
    <col min="74" max="74" width="4.5" customWidth="1"/>
    <col min="75" max="75" width="7" customWidth="1"/>
    <col min="76" max="76" width="6.6640625" customWidth="1"/>
    <col min="77" max="77" width="5.5" customWidth="1"/>
    <col min="78" max="78" width="6.6640625" customWidth="1"/>
    <col min="79" max="79" width="4.33203125" customWidth="1"/>
    <col min="80" max="81" width="5.5" customWidth="1"/>
    <col min="82" max="83" width="5.33203125" customWidth="1"/>
    <col min="84" max="84" width="5" customWidth="1"/>
    <col min="85" max="85" width="24.83203125" customWidth="1"/>
    <col min="86" max="86" width="5.5" customWidth="1"/>
    <col min="87" max="87" width="6.6640625" customWidth="1"/>
    <col min="88" max="88" width="9" customWidth="1"/>
    <col min="89" max="89" width="6" customWidth="1"/>
    <col min="90" max="90" width="13.5" customWidth="1"/>
  </cols>
  <sheetData>
    <row r="1" spans="1:90" ht="12" customHeight="1">
      <c r="A1" s="290" t="s">
        <v>0</v>
      </c>
      <c r="B1" s="290" t="s">
        <v>1</v>
      </c>
      <c r="C1" s="292" t="s">
        <v>2</v>
      </c>
      <c r="D1" s="290" t="s">
        <v>3</v>
      </c>
      <c r="E1" s="290" t="s">
        <v>4</v>
      </c>
      <c r="F1" s="290" t="s">
        <v>5</v>
      </c>
      <c r="G1" s="164"/>
      <c r="H1" s="164"/>
      <c r="I1" s="164"/>
      <c r="J1" s="164"/>
      <c r="K1" s="164"/>
      <c r="L1" s="164"/>
      <c r="M1" s="164"/>
      <c r="N1" s="164"/>
      <c r="O1" s="292" t="s">
        <v>6</v>
      </c>
      <c r="P1" s="297"/>
      <c r="Q1" s="297"/>
      <c r="R1" s="298"/>
      <c r="S1" s="118"/>
      <c r="T1" s="33"/>
      <c r="U1" s="33"/>
      <c r="V1" s="33"/>
      <c r="W1" s="33"/>
      <c r="X1" s="33"/>
      <c r="Y1" s="33"/>
      <c r="Z1" s="148"/>
      <c r="AA1" s="292" t="s">
        <v>7</v>
      </c>
      <c r="AB1" s="297"/>
      <c r="AC1" s="297"/>
      <c r="AD1" s="298"/>
      <c r="AE1" s="118"/>
      <c r="AF1" s="33"/>
      <c r="AG1" s="33"/>
      <c r="AH1" s="33"/>
      <c r="AI1" s="33"/>
      <c r="AJ1" s="33"/>
      <c r="AK1" s="33"/>
      <c r="AL1" s="148"/>
      <c r="AM1" s="292" t="s">
        <v>191</v>
      </c>
      <c r="AN1" s="297"/>
      <c r="AO1" s="297"/>
      <c r="AP1" s="298"/>
      <c r="AQ1" s="118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148"/>
      <c r="BG1" s="292" t="s">
        <v>192</v>
      </c>
      <c r="BH1" s="298"/>
      <c r="BI1" s="292"/>
      <c r="BJ1" s="297"/>
      <c r="BK1" s="297"/>
      <c r="BL1" s="298"/>
      <c r="BM1" s="292"/>
      <c r="BN1" s="298"/>
      <c r="BO1" s="118"/>
      <c r="BP1" s="33"/>
      <c r="BQ1" s="33"/>
      <c r="BR1" s="33"/>
      <c r="BS1" s="33"/>
      <c r="BT1" s="33"/>
      <c r="BU1" s="33"/>
      <c r="BV1" s="148"/>
      <c r="BW1" s="51" t="s">
        <v>314</v>
      </c>
      <c r="BX1" s="51" t="s">
        <v>314</v>
      </c>
      <c r="BY1" s="51"/>
      <c r="BZ1" s="51" t="s">
        <v>10</v>
      </c>
      <c r="CA1" s="51"/>
      <c r="CB1" s="51"/>
      <c r="CC1" s="51"/>
      <c r="CD1" s="51"/>
      <c r="CE1" s="51"/>
      <c r="CF1" s="51"/>
      <c r="CG1" s="51"/>
      <c r="CH1" s="51"/>
      <c r="CI1" s="51" t="s">
        <v>11</v>
      </c>
      <c r="CJ1" s="51" t="s">
        <v>11</v>
      </c>
      <c r="CK1" s="51"/>
      <c r="CL1" s="51" t="s">
        <v>11</v>
      </c>
    </row>
    <row r="2" spans="1:90" ht="12" customHeight="1">
      <c r="A2" s="291"/>
      <c r="B2" s="291"/>
      <c r="C2" s="291"/>
      <c r="D2" s="291"/>
      <c r="E2" s="291"/>
      <c r="F2" s="291"/>
      <c r="G2" s="178">
        <v>2001</v>
      </c>
      <c r="H2" s="178">
        <v>2002</v>
      </c>
      <c r="I2" s="178">
        <v>2003</v>
      </c>
      <c r="J2" s="178">
        <v>2004</v>
      </c>
      <c r="K2" s="178">
        <v>2005</v>
      </c>
      <c r="L2" s="178">
        <v>2006</v>
      </c>
      <c r="M2" s="178">
        <v>2007</v>
      </c>
      <c r="N2" s="105">
        <v>2008</v>
      </c>
      <c r="O2" s="51">
        <v>2009</v>
      </c>
      <c r="P2" s="51">
        <v>2010</v>
      </c>
      <c r="Q2" s="51">
        <v>2011</v>
      </c>
      <c r="R2" s="51">
        <v>2012</v>
      </c>
      <c r="S2" s="51">
        <v>2001</v>
      </c>
      <c r="T2" s="51">
        <v>2002</v>
      </c>
      <c r="U2" s="51">
        <v>2003</v>
      </c>
      <c r="V2" s="51">
        <v>2004</v>
      </c>
      <c r="W2" s="51">
        <v>2005</v>
      </c>
      <c r="X2" s="51">
        <v>2006</v>
      </c>
      <c r="Y2" s="51">
        <v>2007</v>
      </c>
      <c r="Z2" s="51">
        <v>2008</v>
      </c>
      <c r="AA2" s="51">
        <v>2009</v>
      </c>
      <c r="AB2" s="51">
        <v>2010</v>
      </c>
      <c r="AC2" s="51">
        <v>2011</v>
      </c>
      <c r="AD2" s="51">
        <v>2012</v>
      </c>
      <c r="AE2" s="51">
        <v>2001</v>
      </c>
      <c r="AF2" s="51">
        <v>2002</v>
      </c>
      <c r="AG2" s="51">
        <v>2003</v>
      </c>
      <c r="AH2" s="51">
        <v>2004</v>
      </c>
      <c r="AI2" s="51">
        <v>2005</v>
      </c>
      <c r="AJ2" s="51">
        <v>2006</v>
      </c>
      <c r="AK2" s="51">
        <v>2007</v>
      </c>
      <c r="AL2" s="51">
        <v>2008</v>
      </c>
      <c r="AM2" s="51">
        <v>2009</v>
      </c>
      <c r="AN2" s="51">
        <v>2010</v>
      </c>
      <c r="AO2" s="51">
        <v>2011</v>
      </c>
      <c r="AP2" s="51">
        <v>2012</v>
      </c>
      <c r="AQ2" s="51" t="s">
        <v>12</v>
      </c>
      <c r="AR2" s="51" t="s">
        <v>13</v>
      </c>
      <c r="AS2" s="51" t="s">
        <v>14</v>
      </c>
      <c r="AT2" s="51" t="s">
        <v>15</v>
      </c>
      <c r="AU2" s="51" t="s">
        <v>16</v>
      </c>
      <c r="AV2" s="51" t="s">
        <v>17</v>
      </c>
      <c r="AW2" s="51" t="s">
        <v>19</v>
      </c>
      <c r="AX2" s="51" t="s">
        <v>18</v>
      </c>
      <c r="AY2" s="51" t="s">
        <v>20</v>
      </c>
      <c r="AZ2" s="51" t="s">
        <v>21</v>
      </c>
      <c r="BA2" s="51" t="s">
        <v>22</v>
      </c>
      <c r="BB2" s="51" t="s">
        <v>23</v>
      </c>
      <c r="BC2" s="51" t="s">
        <v>24</v>
      </c>
      <c r="BD2" s="51" t="s">
        <v>25</v>
      </c>
      <c r="BE2" s="51" t="s">
        <v>26</v>
      </c>
      <c r="BF2" s="51" t="s">
        <v>27</v>
      </c>
      <c r="BG2" s="51" t="s">
        <v>28</v>
      </c>
      <c r="BH2" s="51" t="s">
        <v>29</v>
      </c>
      <c r="BI2" s="51" t="s">
        <v>30</v>
      </c>
      <c r="BJ2" s="51" t="s">
        <v>31</v>
      </c>
      <c r="BK2" s="51" t="s">
        <v>290</v>
      </c>
      <c r="BL2" s="51" t="s">
        <v>291</v>
      </c>
      <c r="BM2" s="51" t="s">
        <v>32</v>
      </c>
      <c r="BN2" s="51" t="s">
        <v>33</v>
      </c>
      <c r="BO2" s="51">
        <v>2001</v>
      </c>
      <c r="BP2" s="51">
        <v>2002</v>
      </c>
      <c r="BQ2" s="51">
        <v>2003</v>
      </c>
      <c r="BR2" s="51">
        <v>2004</v>
      </c>
      <c r="BS2" s="51">
        <v>2005</v>
      </c>
      <c r="BT2" s="51">
        <v>2006</v>
      </c>
      <c r="BU2" s="51">
        <v>2007</v>
      </c>
      <c r="BV2" s="51">
        <v>2008</v>
      </c>
      <c r="BW2" s="51">
        <v>2009</v>
      </c>
      <c r="BX2" s="51">
        <v>2010</v>
      </c>
      <c r="BY2" s="51">
        <v>2011</v>
      </c>
      <c r="BZ2" s="51">
        <v>2012</v>
      </c>
      <c r="CA2" s="51">
        <v>2001</v>
      </c>
      <c r="CB2" s="51">
        <v>2002</v>
      </c>
      <c r="CC2" s="51">
        <v>2003</v>
      </c>
      <c r="CD2" s="51">
        <v>2004</v>
      </c>
      <c r="CE2" s="51">
        <v>2005</v>
      </c>
      <c r="CF2" s="51">
        <v>2006</v>
      </c>
      <c r="CG2" s="51">
        <v>2007</v>
      </c>
      <c r="CH2" s="51">
        <v>2008</v>
      </c>
      <c r="CI2" s="51">
        <v>2009</v>
      </c>
      <c r="CJ2" s="51">
        <v>2010</v>
      </c>
      <c r="CK2" s="51">
        <v>2011</v>
      </c>
      <c r="CL2" s="51">
        <v>2012</v>
      </c>
    </row>
    <row r="3" spans="1:90" ht="14.25" customHeight="1">
      <c r="A3" s="256">
        <v>28</v>
      </c>
      <c r="B3" s="256">
        <v>1</v>
      </c>
      <c r="C3" s="256" t="s">
        <v>315</v>
      </c>
      <c r="D3" s="110">
        <v>2</v>
      </c>
      <c r="E3" s="257">
        <v>18.46</v>
      </c>
      <c r="F3" s="257">
        <v>1.93</v>
      </c>
      <c r="G3" s="110"/>
      <c r="H3" s="110"/>
      <c r="I3" s="110"/>
      <c r="J3" s="180">
        <v>5</v>
      </c>
      <c r="K3" s="246"/>
      <c r="L3" s="246"/>
      <c r="M3" s="190" t="s">
        <v>196</v>
      </c>
      <c r="N3" s="273"/>
      <c r="O3" s="256"/>
      <c r="P3" s="193"/>
      <c r="Q3" s="193"/>
      <c r="R3" s="193" t="s">
        <v>92</v>
      </c>
      <c r="S3" s="256"/>
      <c r="T3" s="256"/>
      <c r="U3" s="256"/>
      <c r="V3" s="180">
        <v>11</v>
      </c>
      <c r="W3" s="256"/>
      <c r="X3" s="177" t="s">
        <v>196</v>
      </c>
      <c r="Y3" s="177" t="s">
        <v>196</v>
      </c>
      <c r="Z3" s="256"/>
      <c r="AA3" s="256"/>
      <c r="AB3" s="193"/>
      <c r="AC3" s="193"/>
      <c r="AD3" s="193" t="s">
        <v>1257</v>
      </c>
      <c r="AE3" s="256"/>
      <c r="AF3" s="256"/>
      <c r="AG3" s="256"/>
      <c r="AH3" s="256"/>
      <c r="AI3" s="256"/>
      <c r="AJ3" s="256"/>
      <c r="AK3" s="256"/>
      <c r="AL3" s="256"/>
      <c r="AM3" s="256"/>
      <c r="AN3" s="193"/>
      <c r="AO3" s="193"/>
      <c r="AP3" s="193"/>
      <c r="AQ3" s="256"/>
      <c r="AR3" s="256"/>
      <c r="AS3" s="256"/>
      <c r="AT3" s="256"/>
      <c r="AU3" s="256"/>
      <c r="AV3" s="256"/>
      <c r="AW3" s="165">
        <v>7</v>
      </c>
      <c r="AX3" s="165">
        <v>5</v>
      </c>
      <c r="AY3" s="256"/>
      <c r="AZ3" s="256"/>
      <c r="BA3" s="165" t="s">
        <v>196</v>
      </c>
      <c r="BB3" s="165" t="s">
        <v>196</v>
      </c>
      <c r="BC3" s="153" t="s">
        <v>196</v>
      </c>
      <c r="BD3" s="153" t="s">
        <v>196</v>
      </c>
      <c r="BE3" s="256"/>
      <c r="BF3" s="256"/>
      <c r="BG3" s="256"/>
      <c r="BH3" s="256"/>
      <c r="BI3" s="193"/>
      <c r="BJ3" s="193"/>
      <c r="BK3" s="193"/>
      <c r="BL3" s="193"/>
      <c r="BM3" s="193" t="s">
        <v>947</v>
      </c>
      <c r="BN3" s="193" t="s">
        <v>1258</v>
      </c>
      <c r="BO3" s="256"/>
      <c r="BP3" s="256"/>
      <c r="BQ3" s="256"/>
      <c r="BR3" s="256"/>
      <c r="BS3" s="256"/>
      <c r="BT3" s="256"/>
      <c r="BU3" s="273" t="s">
        <v>44</v>
      </c>
      <c r="BV3" s="256"/>
      <c r="BW3" s="256" t="s">
        <v>44</v>
      </c>
      <c r="BX3" s="256" t="s">
        <v>44</v>
      </c>
      <c r="BY3" s="256"/>
      <c r="BZ3" s="256" t="s">
        <v>56</v>
      </c>
      <c r="CA3" s="256"/>
      <c r="CB3" s="256"/>
      <c r="CC3" s="256"/>
      <c r="CD3" s="256"/>
      <c r="CE3" s="256"/>
      <c r="CF3" s="256"/>
      <c r="CG3" s="153" t="s">
        <v>202</v>
      </c>
      <c r="CH3" s="256"/>
      <c r="CI3" s="256"/>
      <c r="CJ3" s="193"/>
      <c r="CK3" s="256"/>
      <c r="CL3" s="256"/>
    </row>
    <row r="4" spans="1:90" ht="14.25" customHeight="1">
      <c r="A4" s="256">
        <v>28</v>
      </c>
      <c r="B4" s="256">
        <v>2</v>
      </c>
      <c r="C4" s="256" t="s">
        <v>315</v>
      </c>
      <c r="D4" s="110">
        <v>2</v>
      </c>
      <c r="E4" s="257">
        <v>15.85</v>
      </c>
      <c r="F4" s="257">
        <v>4.2</v>
      </c>
      <c r="G4" s="110"/>
      <c r="H4" s="110"/>
      <c r="I4" s="110"/>
      <c r="J4" s="180">
        <v>7</v>
      </c>
      <c r="K4" s="246"/>
      <c r="L4" s="246">
        <v>12</v>
      </c>
      <c r="M4" s="190">
        <v>11</v>
      </c>
      <c r="N4" s="273"/>
      <c r="O4" s="256">
        <v>11</v>
      </c>
      <c r="P4" s="193" t="s">
        <v>228</v>
      </c>
      <c r="Q4" s="193"/>
      <c r="R4" s="193"/>
      <c r="S4" s="256"/>
      <c r="T4" s="256"/>
      <c r="U4" s="256"/>
      <c r="V4" s="180">
        <v>60</v>
      </c>
      <c r="W4" s="256"/>
      <c r="X4" s="177">
        <v>23</v>
      </c>
      <c r="Y4" s="177">
        <v>28</v>
      </c>
      <c r="Z4" s="256"/>
      <c r="AA4" s="256">
        <v>28</v>
      </c>
      <c r="AB4" s="193" t="s">
        <v>1259</v>
      </c>
      <c r="AC4" s="193"/>
      <c r="AD4" s="193"/>
      <c r="AE4" s="256"/>
      <c r="AF4" s="256"/>
      <c r="AG4" s="256"/>
      <c r="AH4" s="256"/>
      <c r="AI4" s="256"/>
      <c r="AJ4" s="256"/>
      <c r="AK4" s="256"/>
      <c r="AL4" s="256"/>
      <c r="AM4" s="256"/>
      <c r="AN4" s="193"/>
      <c r="AO4" s="193"/>
      <c r="AP4" s="193"/>
      <c r="AQ4" s="256"/>
      <c r="AR4" s="256"/>
      <c r="AS4" s="256"/>
      <c r="AT4" s="256"/>
      <c r="AU4" s="256"/>
      <c r="AV4" s="256"/>
      <c r="AW4" s="165">
        <v>27</v>
      </c>
      <c r="AX4" s="165">
        <v>14</v>
      </c>
      <c r="AY4" s="256"/>
      <c r="AZ4" s="256"/>
      <c r="BA4" s="153">
        <v>9</v>
      </c>
      <c r="BB4" s="153">
        <v>0</v>
      </c>
      <c r="BC4" s="153">
        <v>3</v>
      </c>
      <c r="BD4" s="153">
        <v>2.5</v>
      </c>
      <c r="BE4" s="256"/>
      <c r="BF4" s="256"/>
      <c r="BG4" s="256">
        <v>3</v>
      </c>
      <c r="BH4" s="256">
        <v>2.5</v>
      </c>
      <c r="BI4" s="193" t="s">
        <v>61</v>
      </c>
      <c r="BJ4" s="193" t="s">
        <v>231</v>
      </c>
      <c r="BK4" s="193"/>
      <c r="BL4" s="193"/>
      <c r="BM4" s="193"/>
      <c r="BN4" s="193"/>
      <c r="BO4" s="256"/>
      <c r="BP4" s="256"/>
      <c r="BQ4" s="256"/>
      <c r="BR4" s="256"/>
      <c r="BS4" s="256"/>
      <c r="BT4" s="256"/>
      <c r="BU4" s="273" t="s">
        <v>43</v>
      </c>
      <c r="BV4" s="256"/>
      <c r="BW4" s="256" t="s">
        <v>43</v>
      </c>
      <c r="BX4" s="256" t="s">
        <v>43</v>
      </c>
      <c r="BY4" s="256"/>
      <c r="BZ4" s="256" t="s">
        <v>55</v>
      </c>
      <c r="CA4" s="256"/>
      <c r="CB4" s="256"/>
      <c r="CC4" s="256"/>
      <c r="CD4" s="256"/>
      <c r="CE4" s="256"/>
      <c r="CF4" s="256"/>
      <c r="CG4" s="153" t="s">
        <v>1260</v>
      </c>
      <c r="CH4" s="256"/>
      <c r="CI4" s="256"/>
      <c r="CJ4" s="193"/>
      <c r="CK4" s="256"/>
      <c r="CL4" s="256"/>
    </row>
    <row r="5" spans="1:90" ht="14.25" customHeight="1">
      <c r="A5" s="256">
        <v>28</v>
      </c>
      <c r="B5" s="133">
        <v>3</v>
      </c>
      <c r="C5" s="133" t="s">
        <v>811</v>
      </c>
      <c r="D5" s="110">
        <v>2</v>
      </c>
      <c r="E5" s="257">
        <v>13.72</v>
      </c>
      <c r="F5" s="257">
        <v>6.54</v>
      </c>
      <c r="G5" s="110"/>
      <c r="H5" s="110"/>
      <c r="I5" s="110"/>
      <c r="J5" s="180"/>
      <c r="K5" s="246"/>
      <c r="L5" s="246"/>
      <c r="M5" s="190" t="s">
        <v>196</v>
      </c>
      <c r="N5" s="273"/>
      <c r="O5" s="133"/>
      <c r="P5" s="57"/>
      <c r="Q5" s="57"/>
      <c r="R5" s="57"/>
      <c r="S5" s="133"/>
      <c r="T5" s="133"/>
      <c r="U5" s="133"/>
      <c r="V5" s="180"/>
      <c r="W5" s="133"/>
      <c r="X5" s="177" t="s">
        <v>196</v>
      </c>
      <c r="Y5" s="177" t="s">
        <v>196</v>
      </c>
      <c r="Z5" s="133"/>
      <c r="AA5" s="133"/>
      <c r="AB5" s="57"/>
      <c r="AC5" s="57"/>
      <c r="AD5" s="57"/>
      <c r="AE5" s="133"/>
      <c r="AF5" s="133"/>
      <c r="AG5" s="133"/>
      <c r="AH5" s="133"/>
      <c r="AI5" s="133"/>
      <c r="AJ5" s="133"/>
      <c r="AK5" s="133"/>
      <c r="AL5" s="133"/>
      <c r="AM5" s="133"/>
      <c r="AN5" s="57"/>
      <c r="AO5" s="57"/>
      <c r="AP5" s="57"/>
      <c r="AQ5" s="133"/>
      <c r="AR5" s="133"/>
      <c r="AS5" s="133"/>
      <c r="AT5" s="133"/>
      <c r="AU5" s="133"/>
      <c r="AV5" s="133"/>
      <c r="AW5" s="165"/>
      <c r="AX5" s="165"/>
      <c r="AY5" s="133"/>
      <c r="AZ5" s="133"/>
      <c r="BA5" s="153" t="s">
        <v>196</v>
      </c>
      <c r="BB5" s="153" t="s">
        <v>196</v>
      </c>
      <c r="BC5" s="153" t="s">
        <v>196</v>
      </c>
      <c r="BD5" s="153" t="s">
        <v>196</v>
      </c>
      <c r="BE5" s="133"/>
      <c r="BF5" s="133"/>
      <c r="BG5" s="133"/>
      <c r="BH5" s="133"/>
      <c r="BI5" s="57"/>
      <c r="BJ5" s="57"/>
      <c r="BK5" s="57"/>
      <c r="BL5" s="57"/>
      <c r="BM5" s="57"/>
      <c r="BN5" s="57"/>
      <c r="BO5" s="133"/>
      <c r="BP5" s="133"/>
      <c r="BQ5" s="133"/>
      <c r="BR5" s="133"/>
      <c r="BS5" s="133"/>
      <c r="BT5" s="133"/>
      <c r="BU5" s="273" t="s">
        <v>44</v>
      </c>
      <c r="BV5" s="133"/>
      <c r="BW5" s="133" t="s">
        <v>44</v>
      </c>
      <c r="BX5" s="133" t="s">
        <v>55</v>
      </c>
      <c r="BY5" s="133"/>
      <c r="BZ5" s="133" t="s">
        <v>55</v>
      </c>
      <c r="CA5" s="133"/>
      <c r="CB5" s="133"/>
      <c r="CC5" s="133"/>
      <c r="CD5" s="133"/>
      <c r="CE5" s="133"/>
      <c r="CF5" s="133"/>
      <c r="CG5" s="153" t="s">
        <v>202</v>
      </c>
      <c r="CH5" s="133"/>
      <c r="CI5" s="133"/>
      <c r="CJ5" s="57"/>
      <c r="CK5" s="133"/>
      <c r="CL5" s="133"/>
    </row>
    <row r="6" spans="1:90" ht="14.25" customHeight="1">
      <c r="A6" s="256">
        <v>28</v>
      </c>
      <c r="B6" s="133">
        <v>4</v>
      </c>
      <c r="C6" s="133" t="s">
        <v>809</v>
      </c>
      <c r="D6" s="110">
        <v>2</v>
      </c>
      <c r="E6" s="257">
        <v>11.68</v>
      </c>
      <c r="F6" s="257">
        <v>8.59</v>
      </c>
      <c r="G6" s="110"/>
      <c r="H6" s="110"/>
      <c r="I6" s="110"/>
      <c r="J6" s="180">
        <v>7</v>
      </c>
      <c r="K6" s="246"/>
      <c r="L6" s="246">
        <v>12</v>
      </c>
      <c r="M6" s="190"/>
      <c r="N6" s="273"/>
      <c r="O6" s="133"/>
      <c r="P6" s="57"/>
      <c r="Q6" s="57"/>
      <c r="R6" s="57" t="s">
        <v>36</v>
      </c>
      <c r="S6" s="133"/>
      <c r="T6" s="133"/>
      <c r="U6" s="133"/>
      <c r="V6" s="180">
        <v>21</v>
      </c>
      <c r="W6" s="133"/>
      <c r="X6" s="177">
        <v>5</v>
      </c>
      <c r="Y6" s="177" t="s">
        <v>196</v>
      </c>
      <c r="Z6" s="133"/>
      <c r="AA6" s="133"/>
      <c r="AB6" s="57"/>
      <c r="AC6" s="57"/>
      <c r="AD6" s="57" t="s">
        <v>63</v>
      </c>
      <c r="AE6" s="133"/>
      <c r="AF6" s="133"/>
      <c r="AG6" s="133"/>
      <c r="AH6" s="133"/>
      <c r="AI6" s="133"/>
      <c r="AJ6" s="133"/>
      <c r="AK6" s="133"/>
      <c r="AL6" s="133"/>
      <c r="AM6" s="133"/>
      <c r="AN6" s="57"/>
      <c r="AO6" s="57"/>
      <c r="AP6" s="57"/>
      <c r="AQ6" s="133"/>
      <c r="AR6" s="133"/>
      <c r="AS6" s="133"/>
      <c r="AT6" s="133"/>
      <c r="AU6" s="133"/>
      <c r="AV6" s="133"/>
      <c r="AW6" s="165">
        <v>7</v>
      </c>
      <c r="AX6" s="165">
        <v>7</v>
      </c>
      <c r="AY6" s="133"/>
      <c r="AZ6" s="133"/>
      <c r="BA6" s="153">
        <v>6</v>
      </c>
      <c r="BB6" s="153">
        <v>3</v>
      </c>
      <c r="BC6" s="153" t="s">
        <v>196</v>
      </c>
      <c r="BD6" s="153" t="s">
        <v>196</v>
      </c>
      <c r="BE6" s="133"/>
      <c r="BF6" s="133"/>
      <c r="BG6" s="133"/>
      <c r="BH6" s="133"/>
      <c r="BI6" s="57"/>
      <c r="BJ6" s="57"/>
      <c r="BK6" s="57"/>
      <c r="BL6" s="57"/>
      <c r="BM6" s="57" t="s">
        <v>40</v>
      </c>
      <c r="BN6" s="57" t="s">
        <v>1261</v>
      </c>
      <c r="BO6" s="133"/>
      <c r="BP6" s="133"/>
      <c r="BQ6" s="133"/>
      <c r="BR6" s="133"/>
      <c r="BS6" s="133"/>
      <c r="BT6" s="133"/>
      <c r="BU6" s="273" t="s">
        <v>44</v>
      </c>
      <c r="BV6" s="133"/>
      <c r="BW6" s="133" t="s">
        <v>44</v>
      </c>
      <c r="BX6" s="133" t="s">
        <v>55</v>
      </c>
      <c r="BY6" s="133"/>
      <c r="BZ6" s="133" t="s">
        <v>43</v>
      </c>
      <c r="CA6" s="133"/>
      <c r="CB6" s="133"/>
      <c r="CC6" s="133"/>
      <c r="CD6" s="133"/>
      <c r="CE6" s="133"/>
      <c r="CF6" s="133"/>
      <c r="CG6" s="153" t="s">
        <v>202</v>
      </c>
      <c r="CH6" s="133"/>
      <c r="CI6" s="133"/>
      <c r="CJ6" s="57"/>
      <c r="CK6" s="133"/>
      <c r="CL6" s="133"/>
    </row>
    <row r="7" spans="1:90" ht="14.25" customHeight="1">
      <c r="A7" s="256">
        <v>28</v>
      </c>
      <c r="B7" s="133">
        <v>5</v>
      </c>
      <c r="C7" s="133" t="s">
        <v>315</v>
      </c>
      <c r="D7" s="110">
        <v>2</v>
      </c>
      <c r="E7" s="257">
        <v>10.84</v>
      </c>
      <c r="F7" s="257">
        <v>9.43</v>
      </c>
      <c r="G7" s="110"/>
      <c r="H7" s="110"/>
      <c r="I7" s="110"/>
      <c r="J7" s="180">
        <v>7</v>
      </c>
      <c r="K7" s="246"/>
      <c r="L7" s="246"/>
      <c r="M7" s="190">
        <v>7</v>
      </c>
      <c r="N7" s="273"/>
      <c r="O7" s="133">
        <v>7</v>
      </c>
      <c r="P7" s="57"/>
      <c r="Q7" s="57"/>
      <c r="R7" s="57"/>
      <c r="S7" s="133"/>
      <c r="T7" s="133"/>
      <c r="U7" s="133"/>
      <c r="V7" s="180">
        <v>64</v>
      </c>
      <c r="W7" s="133"/>
      <c r="X7" s="177" t="s">
        <v>196</v>
      </c>
      <c r="Y7" s="177">
        <v>0</v>
      </c>
      <c r="Z7" s="133"/>
      <c r="AA7" s="133">
        <v>0</v>
      </c>
      <c r="AB7" s="57"/>
      <c r="AC7" s="57"/>
      <c r="AD7" s="57"/>
      <c r="AE7" s="133"/>
      <c r="AF7" s="133"/>
      <c r="AG7" s="133"/>
      <c r="AH7" s="133"/>
      <c r="AI7" s="133"/>
      <c r="AJ7" s="133"/>
      <c r="AK7" s="133"/>
      <c r="AL7" s="133"/>
      <c r="AM7" s="133"/>
      <c r="AN7" s="57"/>
      <c r="AO7" s="57"/>
      <c r="AP7" s="57"/>
      <c r="AQ7" s="133"/>
      <c r="AR7" s="133"/>
      <c r="AS7" s="133"/>
      <c r="AT7" s="133"/>
      <c r="AU7" s="133"/>
      <c r="AV7" s="133"/>
      <c r="AW7" s="165">
        <v>18</v>
      </c>
      <c r="AX7" s="165">
        <v>15</v>
      </c>
      <c r="AY7" s="133"/>
      <c r="AZ7" s="133"/>
      <c r="BA7" s="153" t="s">
        <v>196</v>
      </c>
      <c r="BB7" s="153" t="s">
        <v>196</v>
      </c>
      <c r="BC7" s="153" t="s">
        <v>196</v>
      </c>
      <c r="BD7" s="153" t="s">
        <v>196</v>
      </c>
      <c r="BE7" s="133"/>
      <c r="BF7" s="133"/>
      <c r="BG7" s="133"/>
      <c r="BH7" s="133"/>
      <c r="BI7" s="57"/>
      <c r="BJ7" s="57"/>
      <c r="BK7" s="57"/>
      <c r="BL7" s="57"/>
      <c r="BM7" s="57"/>
      <c r="BN7" s="57"/>
      <c r="BO7" s="133"/>
      <c r="BP7" s="133"/>
      <c r="BQ7" s="133"/>
      <c r="BR7" s="133"/>
      <c r="BS7" s="133"/>
      <c r="BT7" s="133"/>
      <c r="BU7" s="273" t="s">
        <v>43</v>
      </c>
      <c r="BV7" s="133"/>
      <c r="BW7" s="133" t="s">
        <v>43</v>
      </c>
      <c r="BX7" s="133" t="s">
        <v>55</v>
      </c>
      <c r="BY7" s="133"/>
      <c r="BZ7" s="133" t="s">
        <v>43</v>
      </c>
      <c r="CA7" s="133"/>
      <c r="CB7" s="133"/>
      <c r="CC7" s="133"/>
      <c r="CD7" s="133"/>
      <c r="CE7" s="133"/>
      <c r="CF7" s="133"/>
      <c r="CG7" s="153" t="s">
        <v>1262</v>
      </c>
      <c r="CH7" s="133"/>
      <c r="CI7" s="133"/>
      <c r="CJ7" s="57"/>
      <c r="CK7" s="133"/>
      <c r="CL7" s="133" t="s">
        <v>1263</v>
      </c>
    </row>
    <row r="8" spans="1:90" ht="14.25" customHeight="1">
      <c r="A8" s="256">
        <v>28</v>
      </c>
      <c r="B8" s="133">
        <v>6</v>
      </c>
      <c r="C8" s="133" t="s">
        <v>811</v>
      </c>
      <c r="D8" s="110">
        <v>2</v>
      </c>
      <c r="E8" s="257">
        <v>13.34</v>
      </c>
      <c r="F8" s="257">
        <v>6.93</v>
      </c>
      <c r="G8" s="110"/>
      <c r="H8" s="110"/>
      <c r="I8" s="110"/>
      <c r="J8" s="180"/>
      <c r="K8" s="246"/>
      <c r="L8" s="246"/>
      <c r="M8" s="190" t="s">
        <v>196</v>
      </c>
      <c r="N8" s="273"/>
      <c r="O8" s="133"/>
      <c r="P8" s="57" t="s">
        <v>111</v>
      </c>
      <c r="Q8" s="57"/>
      <c r="R8" s="57"/>
      <c r="S8" s="133"/>
      <c r="T8" s="133"/>
      <c r="U8" s="133"/>
      <c r="V8" s="180"/>
      <c r="W8" s="133"/>
      <c r="X8" s="177" t="s">
        <v>196</v>
      </c>
      <c r="Y8" s="177" t="s">
        <v>196</v>
      </c>
      <c r="Z8" s="133"/>
      <c r="AA8" s="133"/>
      <c r="AB8" s="57" t="s">
        <v>265</v>
      </c>
      <c r="AC8" s="57"/>
      <c r="AD8" s="57"/>
      <c r="AE8" s="133"/>
      <c r="AF8" s="133"/>
      <c r="AG8" s="133"/>
      <c r="AH8" s="133"/>
      <c r="AI8" s="133"/>
      <c r="AJ8" s="133"/>
      <c r="AK8" s="133"/>
      <c r="AL8" s="133"/>
      <c r="AM8" s="133"/>
      <c r="AN8" s="57"/>
      <c r="AO8" s="57"/>
      <c r="AP8" s="57"/>
      <c r="AQ8" s="133"/>
      <c r="AR8" s="133"/>
      <c r="AS8" s="133"/>
      <c r="AT8" s="133"/>
      <c r="AU8" s="133"/>
      <c r="AV8" s="133"/>
      <c r="AW8" s="165"/>
      <c r="AX8" s="165"/>
      <c r="AY8" s="133"/>
      <c r="AZ8" s="133"/>
      <c r="BA8" s="153" t="s">
        <v>196</v>
      </c>
      <c r="BB8" s="153" t="s">
        <v>196</v>
      </c>
      <c r="BC8" s="153" t="s">
        <v>196</v>
      </c>
      <c r="BD8" s="153" t="s">
        <v>196</v>
      </c>
      <c r="BE8" s="133"/>
      <c r="BF8" s="133"/>
      <c r="BG8" s="133"/>
      <c r="BH8" s="133"/>
      <c r="BI8" s="57" t="s">
        <v>231</v>
      </c>
      <c r="BJ8" s="57"/>
      <c r="BK8" s="57"/>
      <c r="BL8" s="57"/>
      <c r="BM8" s="57"/>
      <c r="BN8" s="57"/>
      <c r="BO8" s="133"/>
      <c r="BP8" s="133"/>
      <c r="BQ8" s="133"/>
      <c r="BR8" s="133"/>
      <c r="BS8" s="133"/>
      <c r="BT8" s="133"/>
      <c r="BU8" s="273" t="s">
        <v>44</v>
      </c>
      <c r="BV8" s="133"/>
      <c r="BW8" s="133" t="s">
        <v>44</v>
      </c>
      <c r="BX8" s="133" t="s">
        <v>43</v>
      </c>
      <c r="BY8" s="133"/>
      <c r="BZ8" s="133" t="s">
        <v>55</v>
      </c>
      <c r="CA8" s="133"/>
      <c r="CB8" s="133"/>
      <c r="CC8" s="133"/>
      <c r="CD8" s="133"/>
      <c r="CE8" s="133"/>
      <c r="CF8" s="133"/>
      <c r="CG8" s="153" t="s">
        <v>196</v>
      </c>
      <c r="CH8" s="133"/>
      <c r="CI8" s="133"/>
      <c r="CJ8" s="57"/>
      <c r="CK8" s="133"/>
      <c r="CL8" s="133"/>
    </row>
    <row r="9" spans="1:90" ht="14.25" customHeight="1">
      <c r="A9" s="256">
        <v>28</v>
      </c>
      <c r="B9" s="133">
        <v>7</v>
      </c>
      <c r="C9" s="133" t="s">
        <v>809</v>
      </c>
      <c r="D9" s="110">
        <v>2</v>
      </c>
      <c r="E9" s="257">
        <v>16</v>
      </c>
      <c r="F9" s="257">
        <v>4.4000000000000004</v>
      </c>
      <c r="G9" s="110"/>
      <c r="H9" s="110"/>
      <c r="I9" s="110"/>
      <c r="J9" s="180"/>
      <c r="K9" s="246"/>
      <c r="L9" s="246"/>
      <c r="M9" s="190" t="s">
        <v>196</v>
      </c>
      <c r="N9" s="273"/>
      <c r="O9" s="133"/>
      <c r="P9" s="57" t="s">
        <v>1102</v>
      </c>
      <c r="Q9" s="57"/>
      <c r="R9" s="57" t="s">
        <v>227</v>
      </c>
      <c r="S9" s="133"/>
      <c r="T9" s="133"/>
      <c r="U9" s="133"/>
      <c r="V9" s="180"/>
      <c r="W9" s="133"/>
      <c r="X9" s="177" t="s">
        <v>196</v>
      </c>
      <c r="Y9" s="177" t="s">
        <v>196</v>
      </c>
      <c r="Z9" s="133"/>
      <c r="AA9" s="133"/>
      <c r="AB9" s="57" t="s">
        <v>1264</v>
      </c>
      <c r="AC9" s="57"/>
      <c r="AD9" s="57" t="s">
        <v>908</v>
      </c>
      <c r="AE9" s="133"/>
      <c r="AF9" s="133"/>
      <c r="AG9" s="133"/>
      <c r="AH9" s="133"/>
      <c r="AI9" s="133"/>
      <c r="AJ9" s="133"/>
      <c r="AK9" s="133"/>
      <c r="AL9" s="133"/>
      <c r="AM9" s="133"/>
      <c r="AN9" s="57"/>
      <c r="AO9" s="57"/>
      <c r="AP9" s="57"/>
      <c r="AQ9" s="133"/>
      <c r="AR9" s="133"/>
      <c r="AS9" s="133"/>
      <c r="AT9" s="133"/>
      <c r="AU9" s="133"/>
      <c r="AV9" s="133"/>
      <c r="AW9" s="165"/>
      <c r="AX9" s="165"/>
      <c r="AY9" s="133"/>
      <c r="AZ9" s="133"/>
      <c r="BA9" s="153" t="s">
        <v>196</v>
      </c>
      <c r="BB9" s="153" t="s">
        <v>196</v>
      </c>
      <c r="BC9" s="153" t="s">
        <v>196</v>
      </c>
      <c r="BD9" s="153" t="s">
        <v>196</v>
      </c>
      <c r="BE9" s="133"/>
      <c r="BF9" s="133"/>
      <c r="BG9" s="133"/>
      <c r="BH9" s="133"/>
      <c r="BI9" s="57" t="s">
        <v>165</v>
      </c>
      <c r="BJ9" s="57" t="s">
        <v>1265</v>
      </c>
      <c r="BK9" s="57"/>
      <c r="BL9" s="57"/>
      <c r="BM9" s="57" t="s">
        <v>165</v>
      </c>
      <c r="BN9" s="57" t="s">
        <v>92</v>
      </c>
      <c r="BO9" s="133"/>
      <c r="BP9" s="133"/>
      <c r="BQ9" s="133"/>
      <c r="BR9" s="133"/>
      <c r="BS9" s="133"/>
      <c r="BT9" s="133"/>
      <c r="BU9" s="273" t="s">
        <v>44</v>
      </c>
      <c r="BV9" s="133"/>
      <c r="BW9" s="133" t="s">
        <v>44</v>
      </c>
      <c r="BX9" s="133" t="s">
        <v>43</v>
      </c>
      <c r="BY9" s="133"/>
      <c r="BZ9" s="133" t="s">
        <v>43</v>
      </c>
      <c r="CA9" s="133"/>
      <c r="CB9" s="133"/>
      <c r="CC9" s="133"/>
      <c r="CD9" s="133"/>
      <c r="CE9" s="133"/>
      <c r="CF9" s="133"/>
      <c r="CG9" s="153" t="s">
        <v>196</v>
      </c>
      <c r="CH9" s="133"/>
      <c r="CI9" s="133"/>
      <c r="CJ9" s="57"/>
      <c r="CK9" s="133"/>
      <c r="CL9" s="133"/>
    </row>
    <row r="10" spans="1:90" ht="14.25" customHeight="1">
      <c r="A10" s="256">
        <v>28</v>
      </c>
      <c r="B10" s="133">
        <v>8</v>
      </c>
      <c r="C10" s="133" t="s">
        <v>315</v>
      </c>
      <c r="D10" s="110">
        <v>2</v>
      </c>
      <c r="E10" s="257">
        <v>3.25</v>
      </c>
      <c r="F10" s="257">
        <v>17.2</v>
      </c>
      <c r="G10" s="110"/>
      <c r="H10" s="110"/>
      <c r="I10" s="110"/>
      <c r="J10" s="180">
        <v>8</v>
      </c>
      <c r="K10" s="246"/>
      <c r="L10" s="246">
        <v>11</v>
      </c>
      <c r="M10" s="190">
        <v>12</v>
      </c>
      <c r="N10" s="273"/>
      <c r="O10" s="133">
        <v>12</v>
      </c>
      <c r="P10" s="57"/>
      <c r="Q10" s="57"/>
      <c r="R10" s="57" t="s">
        <v>611</v>
      </c>
      <c r="S10" s="133"/>
      <c r="T10" s="133"/>
      <c r="U10" s="133"/>
      <c r="V10" s="180">
        <v>65</v>
      </c>
      <c r="W10" s="133"/>
      <c r="X10" s="177">
        <v>6</v>
      </c>
      <c r="Y10" s="177">
        <v>12</v>
      </c>
      <c r="Z10" s="133"/>
      <c r="AA10" s="133">
        <v>12</v>
      </c>
      <c r="AB10" s="57"/>
      <c r="AC10" s="57"/>
      <c r="AD10" s="57" t="s">
        <v>562</v>
      </c>
      <c r="AE10" s="133"/>
      <c r="AF10" s="133"/>
      <c r="AG10" s="133"/>
      <c r="AH10" s="133"/>
      <c r="AI10" s="133"/>
      <c r="AJ10" s="133"/>
      <c r="AK10" s="133"/>
      <c r="AL10" s="133"/>
      <c r="AM10" s="133"/>
      <c r="AN10" s="57"/>
      <c r="AO10" s="57"/>
      <c r="AP10" s="57"/>
      <c r="AQ10" s="133"/>
      <c r="AR10" s="133"/>
      <c r="AS10" s="133"/>
      <c r="AT10" s="133"/>
      <c r="AU10" s="133"/>
      <c r="AV10" s="133"/>
      <c r="AW10" s="165">
        <v>14</v>
      </c>
      <c r="AX10" s="165">
        <v>14</v>
      </c>
      <c r="AY10" s="133"/>
      <c r="AZ10" s="133"/>
      <c r="BA10" s="153">
        <v>3</v>
      </c>
      <c r="BB10" s="153">
        <v>5</v>
      </c>
      <c r="BC10" s="153">
        <v>4</v>
      </c>
      <c r="BD10" s="153">
        <v>2</v>
      </c>
      <c r="BE10" s="133"/>
      <c r="BF10" s="133"/>
      <c r="BG10" s="133">
        <v>4</v>
      </c>
      <c r="BH10" s="133">
        <v>2</v>
      </c>
      <c r="BI10" s="57"/>
      <c r="BJ10" s="57"/>
      <c r="BK10" s="57"/>
      <c r="BL10" s="57"/>
      <c r="BM10" s="57" t="s">
        <v>98</v>
      </c>
      <c r="BN10" s="57" t="s">
        <v>255</v>
      </c>
      <c r="BO10" s="133"/>
      <c r="BP10" s="133"/>
      <c r="BQ10" s="133"/>
      <c r="BR10" s="133"/>
      <c r="BS10" s="133"/>
      <c r="BT10" s="133"/>
      <c r="BU10" s="273" t="s">
        <v>44</v>
      </c>
      <c r="BV10" s="133"/>
      <c r="BW10" s="133" t="s">
        <v>44</v>
      </c>
      <c r="BX10" s="133"/>
      <c r="BY10" s="133"/>
      <c r="BZ10" s="133" t="s">
        <v>43</v>
      </c>
      <c r="CA10" s="133"/>
      <c r="CB10" s="133"/>
      <c r="CC10" s="133"/>
      <c r="CD10" s="133"/>
      <c r="CE10" s="133"/>
      <c r="CF10" s="133"/>
      <c r="CG10" s="153" t="s">
        <v>196</v>
      </c>
      <c r="CH10" s="133"/>
      <c r="CI10" s="133"/>
      <c r="CJ10" s="57"/>
      <c r="CK10" s="133"/>
      <c r="CL10" s="133" t="s">
        <v>1263</v>
      </c>
    </row>
    <row r="11" spans="1:90" ht="14.25" customHeight="1">
      <c r="A11" s="256">
        <v>28</v>
      </c>
      <c r="B11" s="256">
        <v>9</v>
      </c>
      <c r="C11" s="256" t="s">
        <v>811</v>
      </c>
      <c r="D11" s="110">
        <v>3</v>
      </c>
      <c r="E11" s="257">
        <v>18.420000000000002</v>
      </c>
      <c r="F11" s="257">
        <v>2.21</v>
      </c>
      <c r="G11" s="110"/>
      <c r="H11" s="110"/>
      <c r="I11" s="110"/>
      <c r="J11" s="180"/>
      <c r="K11" s="246"/>
      <c r="L11" s="246"/>
      <c r="M11" s="190" t="s">
        <v>196</v>
      </c>
      <c r="N11" s="273"/>
      <c r="O11" s="256"/>
      <c r="P11" s="193" t="s">
        <v>1266</v>
      </c>
      <c r="Q11" s="193"/>
      <c r="R11" s="193"/>
      <c r="S11" s="256"/>
      <c r="T11" s="256"/>
      <c r="U11" s="256"/>
      <c r="V11" s="180"/>
      <c r="W11" s="256"/>
      <c r="X11" s="177" t="s">
        <v>196</v>
      </c>
      <c r="Y11" s="177" t="s">
        <v>196</v>
      </c>
      <c r="Z11" s="256"/>
      <c r="AA11" s="256"/>
      <c r="AB11" s="193" t="s">
        <v>63</v>
      </c>
      <c r="AC11" s="193"/>
      <c r="AD11" s="193"/>
      <c r="AE11" s="256"/>
      <c r="AF11" s="256"/>
      <c r="AG11" s="256"/>
      <c r="AH11" s="256"/>
      <c r="AI11" s="256"/>
      <c r="AJ11" s="256"/>
      <c r="AK11" s="256"/>
      <c r="AL11" s="256"/>
      <c r="AM11" s="256"/>
      <c r="AN11" s="193"/>
      <c r="AO11" s="193"/>
      <c r="AP11" s="193"/>
      <c r="AQ11" s="256"/>
      <c r="AR11" s="256"/>
      <c r="AS11" s="256"/>
      <c r="AT11" s="256"/>
      <c r="AU11" s="256"/>
      <c r="AV11" s="256"/>
      <c r="AW11" s="165"/>
      <c r="AX11" s="165"/>
      <c r="AY11" s="256"/>
      <c r="AZ11" s="256"/>
      <c r="BA11" s="153" t="s">
        <v>196</v>
      </c>
      <c r="BB11" s="153" t="s">
        <v>196</v>
      </c>
      <c r="BC11" s="153" t="s">
        <v>196</v>
      </c>
      <c r="BD11" s="153" t="s">
        <v>196</v>
      </c>
      <c r="BE11" s="256"/>
      <c r="BF11" s="256"/>
      <c r="BG11" s="256"/>
      <c r="BH11" s="256"/>
      <c r="BI11" s="193" t="s">
        <v>35</v>
      </c>
      <c r="BJ11" s="193" t="s">
        <v>228</v>
      </c>
      <c r="BK11" s="193"/>
      <c r="BL11" s="193"/>
      <c r="BM11" s="193"/>
      <c r="BN11" s="193"/>
      <c r="BO11" s="193"/>
      <c r="BP11" s="193"/>
      <c r="BQ11" s="193"/>
      <c r="BR11" s="193"/>
      <c r="BS11" s="193"/>
      <c r="BT11" s="193"/>
      <c r="BU11" s="273" t="s">
        <v>44</v>
      </c>
      <c r="BV11" s="193"/>
      <c r="BW11" s="193" t="s">
        <v>44</v>
      </c>
      <c r="BX11" s="256" t="s">
        <v>43</v>
      </c>
      <c r="BY11" s="256"/>
      <c r="BZ11" s="256" t="s">
        <v>55</v>
      </c>
      <c r="CA11" s="256"/>
      <c r="CB11" s="256"/>
      <c r="CC11" s="256"/>
      <c r="CD11" s="256"/>
      <c r="CE11" s="256"/>
      <c r="CF11" s="256"/>
      <c r="CG11" s="153" t="s">
        <v>202</v>
      </c>
      <c r="CH11" s="256"/>
      <c r="CI11" s="256"/>
      <c r="CJ11" s="193"/>
      <c r="CK11" s="256"/>
      <c r="CL11" s="256"/>
    </row>
    <row r="12" spans="1:90" ht="14.25" customHeight="1">
      <c r="A12" s="256">
        <v>28</v>
      </c>
      <c r="B12" s="256">
        <v>10</v>
      </c>
      <c r="C12" s="256" t="s">
        <v>809</v>
      </c>
      <c r="D12" s="110">
        <v>3</v>
      </c>
      <c r="E12" s="257">
        <v>18.66</v>
      </c>
      <c r="F12" s="257">
        <v>1.4</v>
      </c>
      <c r="G12" s="110"/>
      <c r="H12" s="110"/>
      <c r="I12" s="110"/>
      <c r="J12" s="180"/>
      <c r="K12" s="246"/>
      <c r="L12" s="246"/>
      <c r="M12" s="190" t="s">
        <v>196</v>
      </c>
      <c r="N12" s="273"/>
      <c r="O12" s="256"/>
      <c r="P12" s="193"/>
      <c r="Q12" s="193"/>
      <c r="R12" s="193"/>
      <c r="S12" s="256"/>
      <c r="T12" s="256"/>
      <c r="U12" s="256"/>
      <c r="V12" s="180"/>
      <c r="W12" s="256"/>
      <c r="X12" s="177" t="s">
        <v>196</v>
      </c>
      <c r="Y12" s="177" t="s">
        <v>196</v>
      </c>
      <c r="Z12" s="256"/>
      <c r="AA12" s="256"/>
      <c r="AB12" s="193"/>
      <c r="AC12" s="193"/>
      <c r="AD12" s="193"/>
      <c r="AE12" s="256"/>
      <c r="AF12" s="256"/>
      <c r="AG12" s="256"/>
      <c r="AH12" s="256"/>
      <c r="AI12" s="256"/>
      <c r="AJ12" s="256"/>
      <c r="AK12" s="256"/>
      <c r="AL12" s="256"/>
      <c r="AM12" s="256"/>
      <c r="AN12" s="193"/>
      <c r="AO12" s="193"/>
      <c r="AP12" s="193"/>
      <c r="AQ12" s="256"/>
      <c r="AR12" s="256"/>
      <c r="AS12" s="256"/>
      <c r="AT12" s="256"/>
      <c r="AU12" s="256"/>
      <c r="AV12" s="256"/>
      <c r="AW12" s="165">
        <v>5</v>
      </c>
      <c r="AX12" s="165">
        <v>4</v>
      </c>
      <c r="AY12" s="256"/>
      <c r="AZ12" s="256"/>
      <c r="BA12" s="153" t="s">
        <v>196</v>
      </c>
      <c r="BB12" s="153" t="s">
        <v>196</v>
      </c>
      <c r="BC12" s="153" t="s">
        <v>196</v>
      </c>
      <c r="BD12" s="153" t="s">
        <v>196</v>
      </c>
      <c r="BE12" s="256"/>
      <c r="BF12" s="256"/>
      <c r="BG12" s="256"/>
      <c r="BH12" s="256"/>
      <c r="BI12" s="193"/>
      <c r="BJ12" s="193"/>
      <c r="BK12" s="193"/>
      <c r="BL12" s="193"/>
      <c r="BM12" s="193"/>
      <c r="BN12" s="193"/>
      <c r="BO12" s="193"/>
      <c r="BP12" s="193"/>
      <c r="BQ12" s="193"/>
      <c r="BR12" s="193"/>
      <c r="BS12" s="193"/>
      <c r="BT12" s="193"/>
      <c r="BU12" s="273" t="s">
        <v>44</v>
      </c>
      <c r="BV12" s="193"/>
      <c r="BW12" s="193" t="s">
        <v>44</v>
      </c>
      <c r="BX12" s="256"/>
      <c r="BY12" s="256"/>
      <c r="BZ12" s="256" t="s">
        <v>55</v>
      </c>
      <c r="CA12" s="256"/>
      <c r="CB12" s="256"/>
      <c r="CC12" s="256"/>
      <c r="CD12" s="256"/>
      <c r="CE12" s="256"/>
      <c r="CF12" s="256"/>
      <c r="CG12" s="153" t="s">
        <v>202</v>
      </c>
      <c r="CH12" s="256"/>
      <c r="CI12" s="256"/>
      <c r="CJ12" s="193"/>
      <c r="CK12" s="256"/>
      <c r="CL12" s="256"/>
    </row>
    <row r="13" spans="1:90" ht="14.25" customHeight="1">
      <c r="A13" s="256">
        <v>28</v>
      </c>
      <c r="B13" s="256">
        <v>11</v>
      </c>
      <c r="C13" s="256" t="s">
        <v>809</v>
      </c>
      <c r="D13" s="110">
        <v>3</v>
      </c>
      <c r="E13" s="257">
        <v>16.350000000000001</v>
      </c>
      <c r="F13" s="257">
        <v>3.58</v>
      </c>
      <c r="G13" s="110"/>
      <c r="H13" s="110"/>
      <c r="I13" s="110"/>
      <c r="J13" s="180">
        <v>8</v>
      </c>
      <c r="K13" s="246"/>
      <c r="L13" s="246"/>
      <c r="M13" s="190">
        <v>7</v>
      </c>
      <c r="N13" s="273"/>
      <c r="O13" s="256">
        <v>7</v>
      </c>
      <c r="P13" s="193"/>
      <c r="Q13" s="193"/>
      <c r="R13" s="193"/>
      <c r="S13" s="256"/>
      <c r="T13" s="256"/>
      <c r="U13" s="256"/>
      <c r="V13" s="180">
        <v>33</v>
      </c>
      <c r="W13" s="256"/>
      <c r="X13" s="177">
        <v>3</v>
      </c>
      <c r="Y13" s="177" t="s">
        <v>196</v>
      </c>
      <c r="Z13" s="256"/>
      <c r="AA13" s="256"/>
      <c r="AB13" s="193"/>
      <c r="AC13" s="193"/>
      <c r="AD13" s="193"/>
      <c r="AE13" s="256"/>
      <c r="AF13" s="256"/>
      <c r="AG13" s="256"/>
      <c r="AH13" s="256"/>
      <c r="AI13" s="256"/>
      <c r="AJ13" s="256"/>
      <c r="AK13" s="256"/>
      <c r="AL13" s="256"/>
      <c r="AM13" s="256"/>
      <c r="AN13" s="193"/>
      <c r="AO13" s="193"/>
      <c r="AP13" s="193"/>
      <c r="AQ13" s="256"/>
      <c r="AR13" s="256"/>
      <c r="AS13" s="256"/>
      <c r="AT13" s="256"/>
      <c r="AU13" s="256"/>
      <c r="AV13" s="256"/>
      <c r="AW13" s="165"/>
      <c r="AX13" s="165"/>
      <c r="AY13" s="256"/>
      <c r="AZ13" s="256"/>
      <c r="BA13" s="153">
        <v>5</v>
      </c>
      <c r="BB13" s="153">
        <v>2</v>
      </c>
      <c r="BC13" s="153" t="s">
        <v>196</v>
      </c>
      <c r="BD13" s="153" t="s">
        <v>196</v>
      </c>
      <c r="BE13" s="256"/>
      <c r="BF13" s="256"/>
      <c r="BG13" s="256"/>
      <c r="BH13" s="256"/>
      <c r="BI13" s="193"/>
      <c r="BJ13" s="193"/>
      <c r="BK13" s="193"/>
      <c r="BL13" s="193"/>
      <c r="BM13" s="193"/>
      <c r="BN13" s="193"/>
      <c r="BO13" s="193"/>
      <c r="BP13" s="193"/>
      <c r="BQ13" s="193"/>
      <c r="BR13" s="193"/>
      <c r="BS13" s="193"/>
      <c r="BT13" s="193"/>
      <c r="BU13" s="273" t="s">
        <v>44</v>
      </c>
      <c r="BV13" s="193"/>
      <c r="BW13" s="193" t="s">
        <v>44</v>
      </c>
      <c r="BX13" s="256"/>
      <c r="BY13" s="256"/>
      <c r="BZ13" s="256" t="s">
        <v>55</v>
      </c>
      <c r="CA13" s="256"/>
      <c r="CB13" s="256"/>
      <c r="CC13" s="256"/>
      <c r="CD13" s="256"/>
      <c r="CE13" s="256"/>
      <c r="CF13" s="256"/>
      <c r="CG13" s="153" t="s">
        <v>196</v>
      </c>
      <c r="CH13" s="256"/>
      <c r="CI13" s="256"/>
      <c r="CJ13" s="193"/>
      <c r="CK13" s="256"/>
      <c r="CL13" s="256"/>
    </row>
    <row r="14" spans="1:90" ht="14.25" customHeight="1">
      <c r="A14" s="256">
        <v>28</v>
      </c>
      <c r="B14" s="256">
        <v>12</v>
      </c>
      <c r="C14" s="256" t="s">
        <v>811</v>
      </c>
      <c r="D14" s="110">
        <v>3</v>
      </c>
      <c r="E14" s="257">
        <v>16.46</v>
      </c>
      <c r="F14" s="257">
        <v>3.86</v>
      </c>
      <c r="G14" s="110"/>
      <c r="H14" s="110"/>
      <c r="I14" s="110"/>
      <c r="J14" s="180">
        <v>4</v>
      </c>
      <c r="K14" s="246"/>
      <c r="L14" s="246"/>
      <c r="M14" s="190" t="s">
        <v>196</v>
      </c>
      <c r="N14" s="273"/>
      <c r="O14" s="256"/>
      <c r="P14" s="193" t="s">
        <v>267</v>
      </c>
      <c r="Q14" s="193"/>
      <c r="R14" s="193" t="s">
        <v>347</v>
      </c>
      <c r="S14" s="256"/>
      <c r="T14" s="256"/>
      <c r="U14" s="256"/>
      <c r="V14" s="180">
        <v>78</v>
      </c>
      <c r="W14" s="256"/>
      <c r="X14" s="177" t="s">
        <v>196</v>
      </c>
      <c r="Y14" s="177" t="s">
        <v>196</v>
      </c>
      <c r="Z14" s="256"/>
      <c r="AA14" s="256"/>
      <c r="AB14" s="193" t="s">
        <v>588</v>
      </c>
      <c r="AC14" s="193"/>
      <c r="AD14" s="193" t="s">
        <v>71</v>
      </c>
      <c r="AE14" s="256"/>
      <c r="AF14" s="256"/>
      <c r="AG14" s="256"/>
      <c r="AH14" s="256"/>
      <c r="AI14" s="256"/>
      <c r="AJ14" s="256"/>
      <c r="AK14" s="256"/>
      <c r="AL14" s="256"/>
      <c r="AM14" s="256"/>
      <c r="AN14" s="193"/>
      <c r="AO14" s="193"/>
      <c r="AP14" s="193"/>
      <c r="AQ14" s="256"/>
      <c r="AR14" s="256"/>
      <c r="AS14" s="256"/>
      <c r="AT14" s="256"/>
      <c r="AU14" s="256"/>
      <c r="AV14" s="256"/>
      <c r="AW14" s="165">
        <v>18</v>
      </c>
      <c r="AX14" s="165">
        <v>11</v>
      </c>
      <c r="AY14" s="256"/>
      <c r="AZ14" s="256"/>
      <c r="BA14" s="153" t="s">
        <v>196</v>
      </c>
      <c r="BB14" s="153" t="s">
        <v>196</v>
      </c>
      <c r="BC14" s="153" t="s">
        <v>196</v>
      </c>
      <c r="BD14" s="153" t="s">
        <v>196</v>
      </c>
      <c r="BE14" s="256"/>
      <c r="BF14" s="256"/>
      <c r="BG14" s="256"/>
      <c r="BH14" s="256"/>
      <c r="BI14" s="193" t="s">
        <v>226</v>
      </c>
      <c r="BJ14" s="193" t="s">
        <v>87</v>
      </c>
      <c r="BK14" s="193"/>
      <c r="BL14" s="193"/>
      <c r="BM14" s="193" t="s">
        <v>68</v>
      </c>
      <c r="BN14" s="193" t="s">
        <v>1267</v>
      </c>
      <c r="BO14" s="256"/>
      <c r="BP14" s="256"/>
      <c r="BQ14" s="256"/>
      <c r="BR14" s="256"/>
      <c r="BS14" s="256"/>
      <c r="BT14" s="256"/>
      <c r="BU14" s="273" t="s">
        <v>44</v>
      </c>
      <c r="BV14" s="256"/>
      <c r="BW14" s="256" t="s">
        <v>44</v>
      </c>
      <c r="BX14" s="256" t="s">
        <v>43</v>
      </c>
      <c r="BY14" s="256"/>
      <c r="BZ14" s="256" t="s">
        <v>43</v>
      </c>
      <c r="CA14" s="256"/>
      <c r="CB14" s="256"/>
      <c r="CC14" s="256"/>
      <c r="CD14" s="256"/>
      <c r="CE14" s="256"/>
      <c r="CF14" s="256"/>
      <c r="CG14" s="153" t="s">
        <v>196</v>
      </c>
      <c r="CH14" s="256"/>
      <c r="CI14" s="256"/>
      <c r="CJ14" s="193"/>
      <c r="CK14" s="256"/>
      <c r="CL14" s="256" t="s">
        <v>1268</v>
      </c>
    </row>
    <row r="15" spans="1:90" ht="14.25" customHeight="1">
      <c r="A15" s="256">
        <v>28</v>
      </c>
      <c r="B15" s="133">
        <v>13</v>
      </c>
      <c r="C15" s="133" t="s">
        <v>809</v>
      </c>
      <c r="D15" s="110">
        <v>3</v>
      </c>
      <c r="E15" s="257">
        <v>14.17</v>
      </c>
      <c r="F15" s="257">
        <v>5.7</v>
      </c>
      <c r="G15" s="110"/>
      <c r="H15" s="110"/>
      <c r="I15" s="110"/>
      <c r="J15" s="180">
        <v>4</v>
      </c>
      <c r="K15" s="246"/>
      <c r="L15" s="246">
        <v>8</v>
      </c>
      <c r="M15" s="190" t="s">
        <v>196</v>
      </c>
      <c r="N15" s="273"/>
      <c r="O15" s="133"/>
      <c r="P15" s="57"/>
      <c r="Q15" s="57"/>
      <c r="R15" s="57"/>
      <c r="S15" s="133"/>
      <c r="T15" s="133"/>
      <c r="U15" s="133"/>
      <c r="V15" s="180">
        <v>41</v>
      </c>
      <c r="W15" s="133"/>
      <c r="X15" s="177">
        <v>4</v>
      </c>
      <c r="Y15" s="177" t="s">
        <v>196</v>
      </c>
      <c r="Z15" s="133"/>
      <c r="AA15" s="133"/>
      <c r="AB15" s="57"/>
      <c r="AC15" s="57"/>
      <c r="AD15" s="57"/>
      <c r="AE15" s="133"/>
      <c r="AF15" s="133"/>
      <c r="AG15" s="133"/>
      <c r="AH15" s="133"/>
      <c r="AI15" s="133"/>
      <c r="AJ15" s="133"/>
      <c r="AK15" s="133"/>
      <c r="AL15" s="133"/>
      <c r="AM15" s="133"/>
      <c r="AN15" s="57"/>
      <c r="AO15" s="57"/>
      <c r="AP15" s="57"/>
      <c r="AQ15" s="133"/>
      <c r="AR15" s="133"/>
      <c r="AS15" s="133"/>
      <c r="AT15" s="133"/>
      <c r="AU15" s="133"/>
      <c r="AV15" s="133"/>
      <c r="AW15" s="165">
        <v>10</v>
      </c>
      <c r="AX15" s="165">
        <v>14</v>
      </c>
      <c r="AY15" s="133"/>
      <c r="AZ15" s="133"/>
      <c r="BA15" s="153">
        <v>7</v>
      </c>
      <c r="BB15" s="153">
        <v>2</v>
      </c>
      <c r="BC15" s="153" t="s">
        <v>196</v>
      </c>
      <c r="BD15" s="153" t="s">
        <v>196</v>
      </c>
      <c r="BE15" s="133"/>
      <c r="BF15" s="133"/>
      <c r="BG15" s="133"/>
      <c r="BH15" s="133"/>
      <c r="BI15" s="57"/>
      <c r="BJ15" s="57"/>
      <c r="BK15" s="57"/>
      <c r="BL15" s="57"/>
      <c r="BM15" s="57"/>
      <c r="BN15" s="57"/>
      <c r="BO15" s="133"/>
      <c r="BP15" s="133"/>
      <c r="BQ15" s="133"/>
      <c r="BR15" s="133"/>
      <c r="BS15" s="133"/>
      <c r="BT15" s="133"/>
      <c r="BU15" s="273" t="s">
        <v>44</v>
      </c>
      <c r="BV15" s="133"/>
      <c r="BW15" s="133" t="s">
        <v>44</v>
      </c>
      <c r="BX15" s="133"/>
      <c r="BY15" s="133"/>
      <c r="BZ15" s="133" t="s">
        <v>55</v>
      </c>
      <c r="CA15" s="133"/>
      <c r="CB15" s="133"/>
      <c r="CC15" s="133"/>
      <c r="CD15" s="133"/>
      <c r="CE15" s="133"/>
      <c r="CF15" s="133"/>
      <c r="CG15" s="153" t="s">
        <v>202</v>
      </c>
      <c r="CH15" s="133"/>
      <c r="CI15" s="133"/>
      <c r="CJ15" s="57"/>
      <c r="CK15" s="133"/>
      <c r="CL15" s="133"/>
    </row>
    <row r="16" spans="1:90" ht="14.25" customHeight="1">
      <c r="A16" s="256">
        <v>28</v>
      </c>
      <c r="B16" s="133">
        <v>14</v>
      </c>
      <c r="C16" s="133" t="s">
        <v>811</v>
      </c>
      <c r="D16" s="110">
        <v>3</v>
      </c>
      <c r="E16" s="257">
        <v>14.34</v>
      </c>
      <c r="F16" s="257">
        <v>5.75</v>
      </c>
      <c r="G16" s="110"/>
      <c r="H16" s="110"/>
      <c r="I16" s="110"/>
      <c r="J16" s="180"/>
      <c r="K16" s="246"/>
      <c r="L16" s="246"/>
      <c r="M16" s="190" t="s">
        <v>196</v>
      </c>
      <c r="N16" s="273"/>
      <c r="O16" s="133"/>
      <c r="P16" s="57"/>
      <c r="Q16" s="57"/>
      <c r="R16" s="57"/>
      <c r="S16" s="133"/>
      <c r="T16" s="133"/>
      <c r="U16" s="133"/>
      <c r="V16" s="180"/>
      <c r="W16" s="133"/>
      <c r="X16" s="177" t="s">
        <v>196</v>
      </c>
      <c r="Y16" s="177" t="s">
        <v>196</v>
      </c>
      <c r="Z16" s="133"/>
      <c r="AA16" s="133"/>
      <c r="AB16" s="57"/>
      <c r="AC16" s="57"/>
      <c r="AD16" s="57"/>
      <c r="AE16" s="133"/>
      <c r="AF16" s="133"/>
      <c r="AG16" s="133"/>
      <c r="AH16" s="133"/>
      <c r="AI16" s="133"/>
      <c r="AJ16" s="133"/>
      <c r="AK16" s="133"/>
      <c r="AL16" s="133"/>
      <c r="AM16" s="133"/>
      <c r="AN16" s="57"/>
      <c r="AO16" s="57"/>
      <c r="AP16" s="57"/>
      <c r="AQ16" s="133"/>
      <c r="AR16" s="133"/>
      <c r="AS16" s="133"/>
      <c r="AT16" s="133"/>
      <c r="AU16" s="133"/>
      <c r="AV16" s="133"/>
      <c r="AW16" s="165"/>
      <c r="AX16" s="165"/>
      <c r="AY16" s="133"/>
      <c r="AZ16" s="133"/>
      <c r="BA16" s="153" t="s">
        <v>196</v>
      </c>
      <c r="BB16" s="153" t="s">
        <v>196</v>
      </c>
      <c r="BC16" s="153" t="s">
        <v>196</v>
      </c>
      <c r="BD16" s="153" t="s">
        <v>196</v>
      </c>
      <c r="BE16" s="133"/>
      <c r="BF16" s="133"/>
      <c r="BG16" s="133"/>
      <c r="BH16" s="133"/>
      <c r="BI16" s="57"/>
      <c r="BJ16" s="57"/>
      <c r="BK16" s="57"/>
      <c r="BL16" s="57"/>
      <c r="BM16" s="57"/>
      <c r="BN16" s="57"/>
      <c r="BO16" s="133"/>
      <c r="BP16" s="133"/>
      <c r="BQ16" s="133"/>
      <c r="BR16" s="133"/>
      <c r="BS16" s="133"/>
      <c r="BT16" s="133"/>
      <c r="BU16" s="273" t="s">
        <v>44</v>
      </c>
      <c r="BV16" s="133"/>
      <c r="BW16" s="133" t="s">
        <v>44</v>
      </c>
      <c r="BX16" s="133" t="s">
        <v>55</v>
      </c>
      <c r="BY16" s="133"/>
      <c r="BZ16" s="133" t="s">
        <v>55</v>
      </c>
      <c r="CA16" s="133"/>
      <c r="CB16" s="133"/>
      <c r="CC16" s="133"/>
      <c r="CD16" s="133"/>
      <c r="CE16" s="133"/>
      <c r="CF16" s="133"/>
      <c r="CG16" s="153" t="s">
        <v>202</v>
      </c>
      <c r="CH16" s="133"/>
      <c r="CI16" s="133"/>
      <c r="CJ16" s="57"/>
      <c r="CK16" s="133"/>
      <c r="CL16" s="133"/>
    </row>
    <row r="17" spans="1:90" ht="14.25" customHeight="1">
      <c r="A17" s="256">
        <v>28</v>
      </c>
      <c r="B17" s="133">
        <v>15</v>
      </c>
      <c r="C17" s="133" t="s">
        <v>809</v>
      </c>
      <c r="D17" s="110">
        <v>3</v>
      </c>
      <c r="E17" s="257">
        <v>12.28</v>
      </c>
      <c r="F17" s="257">
        <v>7.66</v>
      </c>
      <c r="G17" s="110"/>
      <c r="H17" s="110"/>
      <c r="I17" s="110"/>
      <c r="J17" s="180"/>
      <c r="K17" s="246"/>
      <c r="L17" s="246">
        <v>9</v>
      </c>
      <c r="M17" s="190">
        <v>9</v>
      </c>
      <c r="N17" s="273"/>
      <c r="O17" s="133">
        <v>9</v>
      </c>
      <c r="P17" s="57" t="s">
        <v>245</v>
      </c>
      <c r="Q17" s="57"/>
      <c r="R17" s="57"/>
      <c r="S17" s="133"/>
      <c r="T17" s="133"/>
      <c r="U17" s="133"/>
      <c r="V17" s="180"/>
      <c r="W17" s="133"/>
      <c r="X17" s="177">
        <v>9</v>
      </c>
      <c r="Y17" s="177" t="s">
        <v>196</v>
      </c>
      <c r="Z17" s="133"/>
      <c r="AA17" s="133"/>
      <c r="AB17" s="57" t="s">
        <v>102</v>
      </c>
      <c r="AC17" s="57"/>
      <c r="AD17" s="57"/>
      <c r="AE17" s="133"/>
      <c r="AF17" s="133"/>
      <c r="AG17" s="133"/>
      <c r="AH17" s="133"/>
      <c r="AI17" s="133"/>
      <c r="AJ17" s="133"/>
      <c r="AK17" s="133"/>
      <c r="AL17" s="133"/>
      <c r="AM17" s="133"/>
      <c r="AN17" s="57"/>
      <c r="AO17" s="57"/>
      <c r="AP17" s="57"/>
      <c r="AQ17" s="133"/>
      <c r="AR17" s="133"/>
      <c r="AS17" s="133"/>
      <c r="AT17" s="133"/>
      <c r="AU17" s="133"/>
      <c r="AV17" s="133"/>
      <c r="AW17" s="165"/>
      <c r="AX17" s="165" t="s">
        <v>186</v>
      </c>
      <c r="AY17" s="133"/>
      <c r="AZ17" s="133"/>
      <c r="BA17" s="153">
        <v>4</v>
      </c>
      <c r="BB17" s="153">
        <v>2</v>
      </c>
      <c r="BC17" s="153" t="s">
        <v>196</v>
      </c>
      <c r="BD17" s="153" t="s">
        <v>196</v>
      </c>
      <c r="BE17" s="133"/>
      <c r="BF17" s="133"/>
      <c r="BG17" s="133"/>
      <c r="BH17" s="133"/>
      <c r="BI17" s="57" t="s">
        <v>596</v>
      </c>
      <c r="BJ17" s="57" t="s">
        <v>229</v>
      </c>
      <c r="BK17" s="57"/>
      <c r="BL17" s="57"/>
      <c r="BM17" s="57"/>
      <c r="BN17" s="57"/>
      <c r="BO17" s="133"/>
      <c r="BP17" s="133"/>
      <c r="BQ17" s="133"/>
      <c r="BR17" s="133"/>
      <c r="BS17" s="133"/>
      <c r="BT17" s="133"/>
      <c r="BU17" s="273" t="s">
        <v>44</v>
      </c>
      <c r="BV17" s="133"/>
      <c r="BW17" s="133" t="s">
        <v>44</v>
      </c>
      <c r="BX17" s="133" t="s">
        <v>43</v>
      </c>
      <c r="BY17" s="133"/>
      <c r="BZ17" s="133" t="s">
        <v>55</v>
      </c>
      <c r="CA17" s="133"/>
      <c r="CB17" s="133"/>
      <c r="CC17" s="133"/>
      <c r="CD17" s="133"/>
      <c r="CE17" s="133"/>
      <c r="CF17" s="133"/>
      <c r="CG17" s="153" t="s">
        <v>202</v>
      </c>
      <c r="CH17" s="133"/>
      <c r="CI17" s="133"/>
      <c r="CJ17" s="57"/>
      <c r="CK17" s="133"/>
      <c r="CL17" s="133"/>
    </row>
    <row r="18" spans="1:90" ht="14.25" customHeight="1">
      <c r="A18" s="256">
        <v>28</v>
      </c>
      <c r="B18" s="133">
        <v>16</v>
      </c>
      <c r="C18" s="133" t="s">
        <v>811</v>
      </c>
      <c r="D18" s="110">
        <v>3</v>
      </c>
      <c r="E18" s="257">
        <v>12.49</v>
      </c>
      <c r="F18" s="257">
        <v>7.68</v>
      </c>
      <c r="G18" s="110"/>
      <c r="H18" s="110"/>
      <c r="I18" s="110"/>
      <c r="J18" s="180"/>
      <c r="K18" s="246"/>
      <c r="L18" s="246"/>
      <c r="M18" s="190" t="s">
        <v>196</v>
      </c>
      <c r="N18" s="273"/>
      <c r="O18" s="133"/>
      <c r="P18" s="57"/>
      <c r="Q18" s="57"/>
      <c r="R18" s="57"/>
      <c r="S18" s="133"/>
      <c r="T18" s="133"/>
      <c r="U18" s="133"/>
      <c r="V18" s="180"/>
      <c r="W18" s="133"/>
      <c r="X18" s="177" t="s">
        <v>196</v>
      </c>
      <c r="Y18" s="177" t="s">
        <v>196</v>
      </c>
      <c r="Z18" s="133"/>
      <c r="AA18" s="133"/>
      <c r="AB18" s="57"/>
      <c r="AC18" s="57"/>
      <c r="AD18" s="57"/>
      <c r="AE18" s="133"/>
      <c r="AF18" s="133"/>
      <c r="AG18" s="133"/>
      <c r="AH18" s="133"/>
      <c r="AI18" s="133"/>
      <c r="AJ18" s="133"/>
      <c r="AK18" s="133"/>
      <c r="AL18" s="133"/>
      <c r="AM18" s="133"/>
      <c r="AN18" s="57"/>
      <c r="AO18" s="57"/>
      <c r="AP18" s="57"/>
      <c r="AQ18" s="133"/>
      <c r="AR18" s="133"/>
      <c r="AS18" s="133"/>
      <c r="AT18" s="133"/>
      <c r="AU18" s="133"/>
      <c r="AV18" s="133"/>
      <c r="AW18" s="165">
        <v>8</v>
      </c>
      <c r="AX18" s="165">
        <v>7</v>
      </c>
      <c r="AY18" s="133"/>
      <c r="AZ18" s="133"/>
      <c r="BA18" s="153" t="s">
        <v>196</v>
      </c>
      <c r="BB18" s="153" t="s">
        <v>196</v>
      </c>
      <c r="BC18" s="153" t="s">
        <v>196</v>
      </c>
      <c r="BD18" s="153" t="s">
        <v>196</v>
      </c>
      <c r="BE18" s="133"/>
      <c r="BF18" s="133"/>
      <c r="BG18" s="133"/>
      <c r="BH18" s="133"/>
      <c r="BI18" s="57"/>
      <c r="BJ18" s="57"/>
      <c r="BK18" s="57"/>
      <c r="BL18" s="57"/>
      <c r="BM18" s="57"/>
      <c r="BN18" s="57"/>
      <c r="BO18" s="133"/>
      <c r="BP18" s="133"/>
      <c r="BQ18" s="133"/>
      <c r="BR18" s="133"/>
      <c r="BS18" s="133"/>
      <c r="BT18" s="133"/>
      <c r="BU18" s="273" t="s">
        <v>44</v>
      </c>
      <c r="BV18" s="133"/>
      <c r="BW18" s="133" t="s">
        <v>44</v>
      </c>
      <c r="BX18" s="133"/>
      <c r="BY18" s="133"/>
      <c r="BZ18" s="133" t="s">
        <v>55</v>
      </c>
      <c r="CA18" s="133"/>
      <c r="CB18" s="133"/>
      <c r="CC18" s="133"/>
      <c r="CD18" s="133"/>
      <c r="CE18" s="133"/>
      <c r="CF18" s="133"/>
      <c r="CG18" s="153" t="s">
        <v>202</v>
      </c>
      <c r="CH18" s="133"/>
      <c r="CI18" s="133"/>
      <c r="CJ18" s="57"/>
      <c r="CK18" s="133"/>
      <c r="CL18" s="133"/>
    </row>
    <row r="19" spans="1:90" ht="14.25" customHeight="1">
      <c r="A19" s="256">
        <v>28</v>
      </c>
      <c r="B19" s="256">
        <v>17</v>
      </c>
      <c r="C19" s="256" t="s">
        <v>811</v>
      </c>
      <c r="D19" s="110">
        <v>3</v>
      </c>
      <c r="E19" s="257">
        <v>9.93</v>
      </c>
      <c r="F19" s="257">
        <v>10.08</v>
      </c>
      <c r="G19" s="110"/>
      <c r="H19" s="110"/>
      <c r="I19" s="110"/>
      <c r="J19" s="180"/>
      <c r="K19" s="246"/>
      <c r="L19" s="246"/>
      <c r="M19" s="190" t="s">
        <v>196</v>
      </c>
      <c r="N19" s="273"/>
      <c r="O19" s="256"/>
      <c r="P19" s="193"/>
      <c r="Q19" s="193"/>
      <c r="R19" s="193"/>
      <c r="S19" s="256"/>
      <c r="T19" s="256"/>
      <c r="U19" s="256"/>
      <c r="V19" s="180"/>
      <c r="W19" s="256"/>
      <c r="X19" s="177" t="s">
        <v>196</v>
      </c>
      <c r="Y19" s="177" t="s">
        <v>196</v>
      </c>
      <c r="Z19" s="256"/>
      <c r="AA19" s="256"/>
      <c r="AB19" s="193"/>
      <c r="AC19" s="193"/>
      <c r="AD19" s="193"/>
      <c r="AE19" s="256"/>
      <c r="AF19" s="256"/>
      <c r="AG19" s="256"/>
      <c r="AH19" s="256"/>
      <c r="AI19" s="256"/>
      <c r="AJ19" s="256"/>
      <c r="AK19" s="256"/>
      <c r="AL19" s="256"/>
      <c r="AM19" s="256"/>
      <c r="AN19" s="193"/>
      <c r="AO19" s="193"/>
      <c r="AP19" s="193"/>
      <c r="AQ19" s="256"/>
      <c r="AR19" s="256"/>
      <c r="AS19" s="256"/>
      <c r="AT19" s="256"/>
      <c r="AU19" s="256"/>
      <c r="AV19" s="256"/>
      <c r="AW19" s="165"/>
      <c r="AX19" s="165"/>
      <c r="AY19" s="256"/>
      <c r="AZ19" s="256"/>
      <c r="BA19" s="153" t="s">
        <v>196</v>
      </c>
      <c r="BB19" s="153" t="s">
        <v>196</v>
      </c>
      <c r="BC19" s="153" t="s">
        <v>196</v>
      </c>
      <c r="BD19" s="153" t="s">
        <v>196</v>
      </c>
      <c r="BE19" s="256"/>
      <c r="BF19" s="256"/>
      <c r="BG19" s="256"/>
      <c r="BH19" s="256"/>
      <c r="BI19" s="193"/>
      <c r="BJ19" s="193"/>
      <c r="BK19" s="193"/>
      <c r="BL19" s="193"/>
      <c r="BM19" s="193"/>
      <c r="BN19" s="193"/>
      <c r="BO19" s="256"/>
      <c r="BP19" s="256"/>
      <c r="BQ19" s="256"/>
      <c r="BR19" s="256"/>
      <c r="BS19" s="256"/>
      <c r="BT19" s="256"/>
      <c r="BU19" s="273" t="s">
        <v>44</v>
      </c>
      <c r="BV19" s="256"/>
      <c r="BW19" s="256" t="s">
        <v>44</v>
      </c>
      <c r="BX19" s="256" t="s">
        <v>44</v>
      </c>
      <c r="BY19" s="256"/>
      <c r="BZ19" s="256" t="s">
        <v>55</v>
      </c>
      <c r="CA19" s="256"/>
      <c r="CB19" s="256"/>
      <c r="CC19" s="256"/>
      <c r="CD19" s="256"/>
      <c r="CE19" s="256"/>
      <c r="CF19" s="256"/>
      <c r="CG19" s="153" t="s">
        <v>202</v>
      </c>
      <c r="CH19" s="256"/>
      <c r="CI19" s="256"/>
      <c r="CJ19" s="193"/>
      <c r="CK19" s="256"/>
      <c r="CL19" s="256"/>
    </row>
    <row r="20" spans="1:90" ht="14.25" customHeight="1">
      <c r="A20" s="256">
        <v>28</v>
      </c>
      <c r="B20" s="256">
        <v>18</v>
      </c>
      <c r="C20" s="256" t="s">
        <v>1269</v>
      </c>
      <c r="D20" s="110">
        <v>3</v>
      </c>
      <c r="E20" s="257">
        <v>10.4</v>
      </c>
      <c r="F20" s="257">
        <v>9.74</v>
      </c>
      <c r="G20" s="110"/>
      <c r="H20" s="110"/>
      <c r="I20" s="110"/>
      <c r="J20" s="180"/>
      <c r="K20" s="246"/>
      <c r="L20" s="246"/>
      <c r="M20" s="190" t="s">
        <v>196</v>
      </c>
      <c r="N20" s="273"/>
      <c r="O20" s="256"/>
      <c r="P20" s="193" t="s">
        <v>174</v>
      </c>
      <c r="Q20" s="193"/>
      <c r="R20" s="193" t="s">
        <v>41</v>
      </c>
      <c r="S20" s="256"/>
      <c r="T20" s="256"/>
      <c r="U20" s="256"/>
      <c r="V20" s="180"/>
      <c r="W20" s="256"/>
      <c r="X20" s="177" t="s">
        <v>196</v>
      </c>
      <c r="Y20" s="177" t="s">
        <v>196</v>
      </c>
      <c r="Z20" s="256"/>
      <c r="AA20" s="256"/>
      <c r="AB20" s="193" t="s">
        <v>101</v>
      </c>
      <c r="AC20" s="193"/>
      <c r="AD20" s="193" t="s">
        <v>144</v>
      </c>
      <c r="AE20" s="256"/>
      <c r="AF20" s="256"/>
      <c r="AG20" s="256"/>
      <c r="AH20" s="256"/>
      <c r="AI20" s="256"/>
      <c r="AJ20" s="256"/>
      <c r="AK20" s="256"/>
      <c r="AL20" s="256"/>
      <c r="AM20" s="256"/>
      <c r="AN20" s="193"/>
      <c r="AO20" s="193"/>
      <c r="AP20" s="193"/>
      <c r="AQ20" s="256"/>
      <c r="AR20" s="256"/>
      <c r="AS20" s="256"/>
      <c r="AT20" s="256"/>
      <c r="AU20" s="256"/>
      <c r="AV20" s="256"/>
      <c r="AW20" s="165"/>
      <c r="AX20" s="165">
        <v>7</v>
      </c>
      <c r="AY20" s="256"/>
      <c r="AZ20" s="256"/>
      <c r="BA20" s="153" t="s">
        <v>196</v>
      </c>
      <c r="BB20" s="153" t="s">
        <v>196</v>
      </c>
      <c r="BC20" s="153" t="s">
        <v>196</v>
      </c>
      <c r="BD20" s="153" t="s">
        <v>196</v>
      </c>
      <c r="BE20" s="256"/>
      <c r="BF20" s="256"/>
      <c r="BG20" s="256"/>
      <c r="BH20" s="256"/>
      <c r="BI20" s="193" t="s">
        <v>87</v>
      </c>
      <c r="BJ20" s="193" t="s">
        <v>1270</v>
      </c>
      <c r="BK20" s="193"/>
      <c r="BL20" s="193"/>
      <c r="BM20" s="193" t="s">
        <v>92</v>
      </c>
      <c r="BN20" s="193" t="s">
        <v>228</v>
      </c>
      <c r="BO20" s="256"/>
      <c r="BP20" s="256"/>
      <c r="BQ20" s="256"/>
      <c r="BR20" s="256"/>
      <c r="BS20" s="256"/>
      <c r="BT20" s="256"/>
      <c r="BU20" s="273" t="s">
        <v>44</v>
      </c>
      <c r="BV20" s="256"/>
      <c r="BW20" s="256" t="s">
        <v>44</v>
      </c>
      <c r="BX20" s="256" t="s">
        <v>43</v>
      </c>
      <c r="BY20" s="256"/>
      <c r="BZ20" s="256" t="s">
        <v>43</v>
      </c>
      <c r="CA20" s="256"/>
      <c r="CB20" s="256"/>
      <c r="CC20" s="256"/>
      <c r="CD20" s="256"/>
      <c r="CE20" s="256"/>
      <c r="CF20" s="256"/>
      <c r="CG20" s="153" t="s">
        <v>202</v>
      </c>
      <c r="CH20" s="256"/>
      <c r="CI20" s="256"/>
      <c r="CJ20" s="193"/>
      <c r="CK20" s="256"/>
      <c r="CL20" s="256"/>
    </row>
    <row r="21" spans="1:90" ht="14.25" customHeight="1">
      <c r="A21" s="256">
        <v>28</v>
      </c>
      <c r="B21" s="256">
        <v>19</v>
      </c>
      <c r="C21" s="256" t="s">
        <v>811</v>
      </c>
      <c r="D21" s="110">
        <v>3</v>
      </c>
      <c r="E21" s="257">
        <v>8.32</v>
      </c>
      <c r="F21" s="257">
        <v>11.68</v>
      </c>
      <c r="G21" s="110"/>
      <c r="H21" s="110"/>
      <c r="I21" s="110"/>
      <c r="J21" s="180"/>
      <c r="K21" s="246"/>
      <c r="L21" s="246"/>
      <c r="M21" s="190" t="s">
        <v>196</v>
      </c>
      <c r="N21" s="273"/>
      <c r="O21" s="256"/>
      <c r="P21" s="193"/>
      <c r="Q21" s="193"/>
      <c r="R21" s="193"/>
      <c r="S21" s="256"/>
      <c r="T21" s="256"/>
      <c r="U21" s="256"/>
      <c r="V21" s="180"/>
      <c r="W21" s="256"/>
      <c r="X21" s="177" t="s">
        <v>196</v>
      </c>
      <c r="Y21" s="177" t="s">
        <v>196</v>
      </c>
      <c r="Z21" s="256"/>
      <c r="AA21" s="256"/>
      <c r="AB21" s="193"/>
      <c r="AC21" s="193"/>
      <c r="AD21" s="193"/>
      <c r="AE21" s="256"/>
      <c r="AF21" s="256"/>
      <c r="AG21" s="256"/>
      <c r="AH21" s="256"/>
      <c r="AI21" s="256"/>
      <c r="AJ21" s="256"/>
      <c r="AK21" s="256"/>
      <c r="AL21" s="256"/>
      <c r="AM21" s="256"/>
      <c r="AN21" s="193"/>
      <c r="AO21" s="193"/>
      <c r="AP21" s="193"/>
      <c r="AQ21" s="256"/>
      <c r="AR21" s="256"/>
      <c r="AS21" s="256"/>
      <c r="AT21" s="256"/>
      <c r="AU21" s="256"/>
      <c r="AV21" s="256"/>
      <c r="AW21" s="165"/>
      <c r="AX21" s="165"/>
      <c r="AY21" s="256"/>
      <c r="AZ21" s="256"/>
      <c r="BA21" s="153" t="s">
        <v>196</v>
      </c>
      <c r="BB21" s="153" t="s">
        <v>196</v>
      </c>
      <c r="BC21" s="153" t="s">
        <v>196</v>
      </c>
      <c r="BD21" s="153" t="s">
        <v>196</v>
      </c>
      <c r="BE21" s="256"/>
      <c r="BF21" s="256"/>
      <c r="BG21" s="256"/>
      <c r="BH21" s="256"/>
      <c r="BI21" s="193"/>
      <c r="BJ21" s="193"/>
      <c r="BK21" s="193"/>
      <c r="BL21" s="193"/>
      <c r="BM21" s="193"/>
      <c r="BN21" s="193"/>
      <c r="BO21" s="256"/>
      <c r="BP21" s="256"/>
      <c r="BQ21" s="256"/>
      <c r="BR21" s="256"/>
      <c r="BS21" s="256"/>
      <c r="BT21" s="256"/>
      <c r="BU21" s="273" t="s">
        <v>44</v>
      </c>
      <c r="BV21" s="256"/>
      <c r="BW21" s="256" t="s">
        <v>44</v>
      </c>
      <c r="BX21" s="256" t="s">
        <v>44</v>
      </c>
      <c r="BY21" s="256"/>
      <c r="BZ21" s="256" t="s">
        <v>55</v>
      </c>
      <c r="CA21" s="256"/>
      <c r="CB21" s="256"/>
      <c r="CC21" s="256"/>
      <c r="CD21" s="256"/>
      <c r="CE21" s="256"/>
      <c r="CF21" s="256"/>
      <c r="CG21" s="153" t="s">
        <v>202</v>
      </c>
      <c r="CH21" s="256"/>
      <c r="CI21" s="256"/>
      <c r="CJ21" s="193"/>
      <c r="CK21" s="256"/>
      <c r="CL21" s="256"/>
    </row>
    <row r="22" spans="1:90" ht="14.25" customHeight="1">
      <c r="A22" s="256">
        <v>28</v>
      </c>
      <c r="B22" s="133">
        <v>20</v>
      </c>
      <c r="C22" s="133" t="s">
        <v>811</v>
      </c>
      <c r="D22" s="110">
        <v>3</v>
      </c>
      <c r="E22" s="257">
        <v>8.36</v>
      </c>
      <c r="F22" s="257">
        <v>11.7</v>
      </c>
      <c r="G22" s="110"/>
      <c r="H22" s="110"/>
      <c r="I22" s="110"/>
      <c r="J22" s="180">
        <v>7</v>
      </c>
      <c r="K22" s="246"/>
      <c r="L22" s="246"/>
      <c r="M22" s="190" t="s">
        <v>196</v>
      </c>
      <c r="N22" s="273"/>
      <c r="O22" s="133"/>
      <c r="P22" s="57"/>
      <c r="Q22" s="57"/>
      <c r="R22" s="57"/>
      <c r="S22" s="133"/>
      <c r="T22" s="133"/>
      <c r="U22" s="133"/>
      <c r="V22" s="180">
        <v>13</v>
      </c>
      <c r="W22" s="133"/>
      <c r="X22" s="177" t="s">
        <v>196</v>
      </c>
      <c r="Y22" s="177" t="s">
        <v>196</v>
      </c>
      <c r="Z22" s="133"/>
      <c r="AA22" s="133"/>
      <c r="AB22" s="57"/>
      <c r="AC22" s="57"/>
      <c r="AD22" s="57"/>
      <c r="AE22" s="133"/>
      <c r="AF22" s="133"/>
      <c r="AG22" s="133"/>
      <c r="AH22" s="133"/>
      <c r="AI22" s="133"/>
      <c r="AJ22" s="133"/>
      <c r="AK22" s="133"/>
      <c r="AL22" s="133"/>
      <c r="AM22" s="133"/>
      <c r="AN22" s="57"/>
      <c r="AO22" s="57"/>
      <c r="AP22" s="57"/>
      <c r="AQ22" s="133"/>
      <c r="AR22" s="133"/>
      <c r="AS22" s="133"/>
      <c r="AT22" s="133"/>
      <c r="AU22" s="133"/>
      <c r="AV22" s="133"/>
      <c r="AW22" s="165">
        <v>3</v>
      </c>
      <c r="AX22" s="165">
        <v>0.5</v>
      </c>
      <c r="AY22" s="133"/>
      <c r="AZ22" s="133"/>
      <c r="BA22" s="153" t="s">
        <v>196</v>
      </c>
      <c r="BB22" s="153" t="s">
        <v>196</v>
      </c>
      <c r="BC22" s="153" t="s">
        <v>196</v>
      </c>
      <c r="BD22" s="153" t="s">
        <v>196</v>
      </c>
      <c r="BE22" s="133"/>
      <c r="BF22" s="133"/>
      <c r="BG22" s="133"/>
      <c r="BH22" s="133"/>
      <c r="BI22" s="57"/>
      <c r="BJ22" s="57"/>
      <c r="BK22" s="57"/>
      <c r="BL22" s="57"/>
      <c r="BM22" s="57"/>
      <c r="BN22" s="57"/>
      <c r="BO22" s="133"/>
      <c r="BP22" s="133"/>
      <c r="BQ22" s="133"/>
      <c r="BR22" s="133"/>
      <c r="BS22" s="133"/>
      <c r="BT22" s="133"/>
      <c r="BU22" s="273" t="s">
        <v>44</v>
      </c>
      <c r="BV22" s="133"/>
      <c r="BW22" s="133" t="s">
        <v>44</v>
      </c>
      <c r="BX22" s="133"/>
      <c r="BY22" s="133"/>
      <c r="BZ22" s="133" t="s">
        <v>55</v>
      </c>
      <c r="CA22" s="133"/>
      <c r="CB22" s="133"/>
      <c r="CC22" s="133"/>
      <c r="CD22" s="133"/>
      <c r="CE22" s="133"/>
      <c r="CF22" s="133"/>
      <c r="CG22" s="153" t="s">
        <v>202</v>
      </c>
      <c r="CH22" s="133"/>
      <c r="CI22" s="133"/>
      <c r="CJ22" s="133"/>
      <c r="CK22" s="133"/>
      <c r="CL22" s="133"/>
    </row>
    <row r="23" spans="1:90" ht="14.25" customHeight="1">
      <c r="A23" s="256">
        <v>28</v>
      </c>
      <c r="B23" s="133">
        <v>21</v>
      </c>
      <c r="C23" s="133" t="s">
        <v>811</v>
      </c>
      <c r="D23" s="110">
        <v>3</v>
      </c>
      <c r="E23" s="257">
        <v>6.13</v>
      </c>
      <c r="F23" s="257">
        <v>13.93</v>
      </c>
      <c r="G23" s="110"/>
      <c r="H23" s="110"/>
      <c r="I23" s="110"/>
      <c r="J23" s="180">
        <v>4</v>
      </c>
      <c r="K23" s="246"/>
      <c r="L23" s="246">
        <v>5</v>
      </c>
      <c r="M23" s="190">
        <v>5</v>
      </c>
      <c r="N23" s="273"/>
      <c r="O23" s="133">
        <v>5</v>
      </c>
      <c r="P23" s="57" t="s">
        <v>254</v>
      </c>
      <c r="Q23" s="57"/>
      <c r="R23" s="57"/>
      <c r="S23" s="133"/>
      <c r="T23" s="133"/>
      <c r="U23" s="133"/>
      <c r="V23" s="180">
        <v>32</v>
      </c>
      <c r="W23" s="133"/>
      <c r="X23" s="177">
        <v>8</v>
      </c>
      <c r="Y23" s="177">
        <v>27</v>
      </c>
      <c r="Z23" s="133"/>
      <c r="AA23" s="133">
        <v>27</v>
      </c>
      <c r="AB23" s="57" t="s">
        <v>40</v>
      </c>
      <c r="AC23" s="57"/>
      <c r="AD23" s="57"/>
      <c r="AE23" s="133"/>
      <c r="AF23" s="133"/>
      <c r="AG23" s="133"/>
      <c r="AH23" s="133"/>
      <c r="AI23" s="133"/>
      <c r="AJ23" s="133"/>
      <c r="AK23" s="133"/>
      <c r="AL23" s="133"/>
      <c r="AM23" s="133"/>
      <c r="AN23" s="57"/>
      <c r="AO23" s="57"/>
      <c r="AP23" s="57"/>
      <c r="AQ23" s="133"/>
      <c r="AR23" s="133"/>
      <c r="AS23" s="133"/>
      <c r="AT23" s="133"/>
      <c r="AU23" s="133"/>
      <c r="AV23" s="133"/>
      <c r="AW23" s="165">
        <v>4</v>
      </c>
      <c r="AX23" s="165">
        <v>4.5</v>
      </c>
      <c r="AY23" s="133"/>
      <c r="AZ23" s="133"/>
      <c r="BA23" s="153">
        <v>4</v>
      </c>
      <c r="BB23" s="153">
        <v>3</v>
      </c>
      <c r="BC23" s="153">
        <v>16</v>
      </c>
      <c r="BD23" s="153">
        <v>7</v>
      </c>
      <c r="BE23" s="133"/>
      <c r="BF23" s="133"/>
      <c r="BG23" s="133">
        <v>16</v>
      </c>
      <c r="BH23" s="133">
        <v>7</v>
      </c>
      <c r="BI23" s="57" t="s">
        <v>68</v>
      </c>
      <c r="BJ23" s="57" t="s">
        <v>76</v>
      </c>
      <c r="BK23" s="57"/>
      <c r="BL23" s="57"/>
      <c r="BM23" s="57"/>
      <c r="BN23" s="57"/>
      <c r="BO23" s="133"/>
      <c r="BP23" s="133"/>
      <c r="BQ23" s="133"/>
      <c r="BR23" s="133"/>
      <c r="BS23" s="133"/>
      <c r="BT23" s="133"/>
      <c r="BU23" s="273" t="s">
        <v>44</v>
      </c>
      <c r="BV23" s="133"/>
      <c r="BW23" s="133" t="s">
        <v>44</v>
      </c>
      <c r="BX23" s="133" t="s">
        <v>43</v>
      </c>
      <c r="BY23" s="133"/>
      <c r="BZ23" s="133" t="s">
        <v>55</v>
      </c>
      <c r="CA23" s="133"/>
      <c r="CB23" s="133"/>
      <c r="CC23" s="133"/>
      <c r="CD23" s="133"/>
      <c r="CE23" s="133"/>
      <c r="CF23" s="133"/>
      <c r="CG23" s="153" t="s">
        <v>1271</v>
      </c>
      <c r="CH23" s="133"/>
      <c r="CI23" s="133"/>
      <c r="CJ23" s="133"/>
      <c r="CK23" s="133"/>
      <c r="CL23" s="133"/>
    </row>
    <row r="24" spans="1:90" ht="14.25" customHeight="1">
      <c r="A24" s="256">
        <v>28</v>
      </c>
      <c r="B24" s="256">
        <v>22</v>
      </c>
      <c r="C24" s="256" t="s">
        <v>811</v>
      </c>
      <c r="D24" s="110">
        <v>3</v>
      </c>
      <c r="E24" s="257">
        <v>6.78</v>
      </c>
      <c r="F24" s="257">
        <v>13.38</v>
      </c>
      <c r="G24" s="110"/>
      <c r="H24" s="110"/>
      <c r="I24" s="110"/>
      <c r="J24" s="180"/>
      <c r="K24" s="246"/>
      <c r="L24" s="246"/>
      <c r="M24" s="190" t="s">
        <v>196</v>
      </c>
      <c r="N24" s="273"/>
      <c r="O24" s="256"/>
      <c r="P24" s="193" t="s">
        <v>226</v>
      </c>
      <c r="Q24" s="193"/>
      <c r="R24" s="193"/>
      <c r="S24" s="256"/>
      <c r="T24" s="256"/>
      <c r="U24" s="256"/>
      <c r="V24" s="180"/>
      <c r="W24" s="256"/>
      <c r="X24" s="177" t="s">
        <v>196</v>
      </c>
      <c r="Y24" s="177" t="s">
        <v>196</v>
      </c>
      <c r="Z24" s="256"/>
      <c r="AA24" s="256"/>
      <c r="AB24" s="193" t="s">
        <v>125</v>
      </c>
      <c r="AC24" s="193"/>
      <c r="AD24" s="193"/>
      <c r="AE24" s="256"/>
      <c r="AF24" s="256"/>
      <c r="AG24" s="256"/>
      <c r="AH24" s="256"/>
      <c r="AI24" s="256"/>
      <c r="AJ24" s="256"/>
      <c r="AK24" s="256"/>
      <c r="AL24" s="256"/>
      <c r="AM24" s="256"/>
      <c r="AN24" s="193"/>
      <c r="AO24" s="193"/>
      <c r="AP24" s="193"/>
      <c r="AQ24" s="256"/>
      <c r="AR24" s="256"/>
      <c r="AS24" s="256"/>
      <c r="AT24" s="256"/>
      <c r="AU24" s="256"/>
      <c r="AV24" s="256"/>
      <c r="AW24" s="165"/>
      <c r="AX24" s="165"/>
      <c r="AY24" s="256"/>
      <c r="AZ24" s="256"/>
      <c r="BA24" s="153" t="s">
        <v>196</v>
      </c>
      <c r="BB24" s="153" t="s">
        <v>196</v>
      </c>
      <c r="BC24" s="153" t="s">
        <v>196</v>
      </c>
      <c r="BD24" s="153" t="s">
        <v>196</v>
      </c>
      <c r="BE24" s="256"/>
      <c r="BF24" s="256"/>
      <c r="BG24" s="256"/>
      <c r="BH24" s="256"/>
      <c r="BI24" s="193" t="s">
        <v>329</v>
      </c>
      <c r="BJ24" s="193" t="s">
        <v>329</v>
      </c>
      <c r="BK24" s="193"/>
      <c r="BL24" s="193"/>
      <c r="BM24" s="193"/>
      <c r="BN24" s="193"/>
      <c r="BO24" s="256"/>
      <c r="BP24" s="256"/>
      <c r="BQ24" s="256"/>
      <c r="BR24" s="256"/>
      <c r="BS24" s="256"/>
      <c r="BT24" s="256"/>
      <c r="BU24" s="273" t="s">
        <v>44</v>
      </c>
      <c r="BV24" s="256"/>
      <c r="BW24" s="256" t="s">
        <v>44</v>
      </c>
      <c r="BX24" s="256" t="s">
        <v>43</v>
      </c>
      <c r="BY24" s="256"/>
      <c r="BZ24" s="256" t="s">
        <v>55</v>
      </c>
      <c r="CA24" s="256"/>
      <c r="CB24" s="256"/>
      <c r="CC24" s="256"/>
      <c r="CD24" s="256"/>
      <c r="CE24" s="256"/>
      <c r="CF24" s="256"/>
      <c r="CG24" s="153" t="s">
        <v>202</v>
      </c>
      <c r="CH24" s="256"/>
      <c r="CI24" s="256"/>
      <c r="CJ24" s="256"/>
      <c r="CK24" s="256"/>
      <c r="CL24" s="256"/>
    </row>
    <row r="25" spans="1:90" ht="14.25" customHeight="1">
      <c r="A25" s="256">
        <v>28</v>
      </c>
      <c r="B25" s="256">
        <v>23</v>
      </c>
      <c r="C25" s="256" t="s">
        <v>315</v>
      </c>
      <c r="D25" s="110">
        <v>3</v>
      </c>
      <c r="E25" s="110">
        <v>5.44</v>
      </c>
      <c r="F25" s="110">
        <v>15.06</v>
      </c>
      <c r="G25" s="110"/>
      <c r="H25" s="110"/>
      <c r="I25" s="110"/>
      <c r="J25" s="180"/>
      <c r="K25" s="246"/>
      <c r="L25" s="246"/>
      <c r="M25" s="190" t="s">
        <v>196</v>
      </c>
      <c r="N25" s="273"/>
      <c r="O25" s="256"/>
      <c r="P25" s="193"/>
      <c r="Q25" s="193"/>
      <c r="R25" s="193"/>
      <c r="S25" s="256"/>
      <c r="T25" s="256"/>
      <c r="U25" s="256"/>
      <c r="V25" s="180"/>
      <c r="W25" s="256"/>
      <c r="X25" s="177" t="s">
        <v>196</v>
      </c>
      <c r="Y25" s="177" t="s">
        <v>196</v>
      </c>
      <c r="Z25" s="256"/>
      <c r="AA25" s="256"/>
      <c r="AB25" s="193"/>
      <c r="AC25" s="193"/>
      <c r="AD25" s="193"/>
      <c r="AE25" s="256"/>
      <c r="AF25" s="256"/>
      <c r="AG25" s="256"/>
      <c r="AH25" s="256"/>
      <c r="AI25" s="256"/>
      <c r="AJ25" s="256"/>
      <c r="AK25" s="256"/>
      <c r="AL25" s="256"/>
      <c r="AM25" s="256"/>
      <c r="AN25" s="193"/>
      <c r="AO25" s="193"/>
      <c r="AP25" s="193"/>
      <c r="AQ25" s="256"/>
      <c r="AR25" s="256"/>
      <c r="AS25" s="256"/>
      <c r="AT25" s="256"/>
      <c r="AU25" s="256"/>
      <c r="AV25" s="256"/>
      <c r="AW25" s="165"/>
      <c r="AX25" s="165"/>
      <c r="AY25" s="256"/>
      <c r="AZ25" s="256"/>
      <c r="BA25" s="153" t="s">
        <v>196</v>
      </c>
      <c r="BB25" s="153" t="s">
        <v>196</v>
      </c>
      <c r="BC25" s="153" t="s">
        <v>196</v>
      </c>
      <c r="BD25" s="153" t="s">
        <v>196</v>
      </c>
      <c r="BE25" s="256"/>
      <c r="BF25" s="256"/>
      <c r="BG25" s="256"/>
      <c r="BH25" s="256"/>
      <c r="BI25" s="193"/>
      <c r="BJ25" s="193"/>
      <c r="BK25" s="193"/>
      <c r="BL25" s="193"/>
      <c r="BM25" s="193"/>
      <c r="BN25" s="193"/>
      <c r="BO25" s="256"/>
      <c r="BP25" s="256"/>
      <c r="BQ25" s="256"/>
      <c r="BR25" s="256"/>
      <c r="BS25" s="256"/>
      <c r="BT25" s="256"/>
      <c r="BU25" s="273" t="s">
        <v>44</v>
      </c>
      <c r="BV25" s="256"/>
      <c r="BW25" s="256" t="s">
        <v>44</v>
      </c>
      <c r="BX25" s="256" t="s">
        <v>44</v>
      </c>
      <c r="BY25" s="256"/>
      <c r="BZ25" s="256" t="s">
        <v>55</v>
      </c>
      <c r="CA25" s="256"/>
      <c r="CB25" s="256"/>
      <c r="CC25" s="256"/>
      <c r="CD25" s="256"/>
      <c r="CE25" s="256"/>
      <c r="CF25" s="256"/>
      <c r="CG25" s="153" t="s">
        <v>202</v>
      </c>
      <c r="CH25" s="256"/>
      <c r="CI25" s="256"/>
      <c r="CJ25" s="193"/>
      <c r="CK25" s="256"/>
      <c r="CL25" s="256"/>
    </row>
    <row r="26" spans="1:90" ht="14.25" customHeight="1">
      <c r="A26" s="256">
        <v>28</v>
      </c>
      <c r="B26" s="256">
        <v>24</v>
      </c>
      <c r="C26" s="256" t="s">
        <v>811</v>
      </c>
      <c r="D26" s="110">
        <v>3</v>
      </c>
      <c r="E26" s="110">
        <v>10.220000000000001</v>
      </c>
      <c r="F26" s="110">
        <v>15.8</v>
      </c>
      <c r="G26" s="110"/>
      <c r="H26" s="110"/>
      <c r="I26" s="110"/>
      <c r="J26" s="180"/>
      <c r="K26" s="246"/>
      <c r="L26" s="246"/>
      <c r="M26" s="190" t="s">
        <v>196</v>
      </c>
      <c r="N26" s="273"/>
      <c r="O26" s="256"/>
      <c r="P26" s="193"/>
      <c r="Q26" s="193"/>
      <c r="R26" s="193"/>
      <c r="S26" s="256"/>
      <c r="T26" s="256"/>
      <c r="U26" s="256"/>
      <c r="V26" s="180"/>
      <c r="W26" s="256"/>
      <c r="X26" s="177" t="s">
        <v>196</v>
      </c>
      <c r="Y26" s="177" t="s">
        <v>196</v>
      </c>
      <c r="Z26" s="256"/>
      <c r="AA26" s="256"/>
      <c r="AB26" s="193"/>
      <c r="AC26" s="193"/>
      <c r="AD26" s="193"/>
      <c r="AE26" s="256"/>
      <c r="AF26" s="256"/>
      <c r="AG26" s="256"/>
      <c r="AH26" s="256"/>
      <c r="AI26" s="256"/>
      <c r="AJ26" s="256"/>
      <c r="AK26" s="256"/>
      <c r="AL26" s="256"/>
      <c r="AM26" s="256"/>
      <c r="AN26" s="193"/>
      <c r="AO26" s="193"/>
      <c r="AP26" s="193"/>
      <c r="AQ26" s="256"/>
      <c r="AR26" s="256"/>
      <c r="AS26" s="256"/>
      <c r="AT26" s="256"/>
      <c r="AU26" s="256"/>
      <c r="AV26" s="256"/>
      <c r="AW26" s="165"/>
      <c r="AX26" s="165"/>
      <c r="AY26" s="256"/>
      <c r="AZ26" s="256"/>
      <c r="BA26" s="153" t="s">
        <v>196</v>
      </c>
      <c r="BB26" s="153" t="s">
        <v>196</v>
      </c>
      <c r="BC26" s="153" t="s">
        <v>196</v>
      </c>
      <c r="BD26" s="153" t="s">
        <v>196</v>
      </c>
      <c r="BE26" s="256"/>
      <c r="BF26" s="256"/>
      <c r="BG26" s="256"/>
      <c r="BH26" s="256"/>
      <c r="BI26" s="193"/>
      <c r="BJ26" s="193"/>
      <c r="BK26" s="193"/>
      <c r="BL26" s="193"/>
      <c r="BM26" s="193"/>
      <c r="BN26" s="193"/>
      <c r="BO26" s="256"/>
      <c r="BP26" s="256"/>
      <c r="BQ26" s="256"/>
      <c r="BR26" s="256"/>
      <c r="BS26" s="256"/>
      <c r="BT26" s="256"/>
      <c r="BU26" s="273" t="s">
        <v>44</v>
      </c>
      <c r="BV26" s="256"/>
      <c r="BW26" s="256" t="s">
        <v>44</v>
      </c>
      <c r="BX26" s="256"/>
      <c r="BY26" s="256"/>
      <c r="BZ26" s="256" t="s">
        <v>55</v>
      </c>
      <c r="CA26" s="256"/>
      <c r="CB26" s="256"/>
      <c r="CC26" s="256"/>
      <c r="CD26" s="256"/>
      <c r="CE26" s="256"/>
      <c r="CF26" s="256"/>
      <c r="CG26" s="153" t="s">
        <v>202</v>
      </c>
      <c r="CH26" s="256"/>
      <c r="CI26" s="256"/>
      <c r="CJ26" s="193"/>
      <c r="CK26" s="256"/>
      <c r="CL26" s="256"/>
    </row>
    <row r="27" spans="1:90" ht="14.25" customHeight="1">
      <c r="A27" s="256">
        <v>28</v>
      </c>
      <c r="B27" s="256">
        <v>25</v>
      </c>
      <c r="C27" s="256" t="s">
        <v>315</v>
      </c>
      <c r="D27" s="110">
        <v>3</v>
      </c>
      <c r="E27" s="110">
        <v>1.76</v>
      </c>
      <c r="F27" s="110">
        <v>17.98</v>
      </c>
      <c r="G27" s="110"/>
      <c r="H27" s="110"/>
      <c r="I27" s="110"/>
      <c r="J27" s="180">
        <v>10</v>
      </c>
      <c r="K27" s="246"/>
      <c r="L27" s="246">
        <v>11</v>
      </c>
      <c r="M27" s="190">
        <v>12</v>
      </c>
      <c r="N27" s="273"/>
      <c r="O27" s="256">
        <v>12</v>
      </c>
      <c r="P27" s="193"/>
      <c r="Q27" s="193"/>
      <c r="R27" s="193"/>
      <c r="S27" s="256"/>
      <c r="T27" s="256"/>
      <c r="U27" s="256"/>
      <c r="V27" s="180">
        <v>53</v>
      </c>
      <c r="W27" s="256"/>
      <c r="X27" s="177">
        <v>58</v>
      </c>
      <c r="Y27" s="177">
        <v>35</v>
      </c>
      <c r="Z27" s="256"/>
      <c r="AA27" s="256">
        <v>35</v>
      </c>
      <c r="AB27" s="193"/>
      <c r="AC27" s="193"/>
      <c r="AD27" s="193"/>
      <c r="AE27" s="256"/>
      <c r="AF27" s="256"/>
      <c r="AG27" s="256"/>
      <c r="AH27" s="256"/>
      <c r="AI27" s="256"/>
      <c r="AJ27" s="256"/>
      <c r="AK27" s="256"/>
      <c r="AL27" s="256"/>
      <c r="AM27" s="256"/>
      <c r="AN27" s="193"/>
      <c r="AO27" s="193"/>
      <c r="AP27" s="193"/>
      <c r="AQ27" s="256"/>
      <c r="AR27" s="256"/>
      <c r="AS27" s="256"/>
      <c r="AT27" s="256"/>
      <c r="AU27" s="256"/>
      <c r="AV27" s="256"/>
      <c r="AW27" s="165">
        <v>7.5</v>
      </c>
      <c r="AX27" s="165">
        <v>8</v>
      </c>
      <c r="AY27" s="256"/>
      <c r="AZ27" s="256"/>
      <c r="BA27" s="153">
        <v>4</v>
      </c>
      <c r="BB27" s="153">
        <v>7</v>
      </c>
      <c r="BC27" s="153">
        <v>5</v>
      </c>
      <c r="BD27" s="153">
        <v>4</v>
      </c>
      <c r="BE27" s="256"/>
      <c r="BF27" s="256"/>
      <c r="BG27" s="256">
        <v>5</v>
      </c>
      <c r="BH27" s="256">
        <v>4</v>
      </c>
      <c r="BI27" s="193"/>
      <c r="BJ27" s="193"/>
      <c r="BK27" s="193"/>
      <c r="BL27" s="193"/>
      <c r="BM27" s="193"/>
      <c r="BN27" s="193"/>
      <c r="BO27" s="256"/>
      <c r="BP27" s="256"/>
      <c r="BQ27" s="256"/>
      <c r="BR27" s="256"/>
      <c r="BS27" s="256"/>
      <c r="BT27" s="256"/>
      <c r="BU27" s="273" t="s">
        <v>44</v>
      </c>
      <c r="BV27" s="256"/>
      <c r="BW27" s="256" t="s">
        <v>44</v>
      </c>
      <c r="BX27" s="256"/>
      <c r="BY27" s="256"/>
      <c r="BZ27" s="256" t="s">
        <v>55</v>
      </c>
      <c r="CA27" s="256"/>
      <c r="CB27" s="256"/>
      <c r="CC27" s="256"/>
      <c r="CD27" s="256"/>
      <c r="CE27" s="256"/>
      <c r="CF27" s="256"/>
      <c r="CG27" s="153" t="s">
        <v>857</v>
      </c>
      <c r="CH27" s="256"/>
      <c r="CI27" s="256"/>
      <c r="CJ27" s="193"/>
      <c r="CK27" s="256"/>
      <c r="CL27" s="256"/>
    </row>
    <row r="28" spans="1:90" ht="14.25" customHeight="1">
      <c r="A28" s="256">
        <v>28</v>
      </c>
      <c r="B28" s="256">
        <v>26</v>
      </c>
      <c r="C28" s="256" t="s">
        <v>811</v>
      </c>
      <c r="D28" s="110">
        <v>3</v>
      </c>
      <c r="E28" s="110">
        <v>3.18</v>
      </c>
      <c r="F28" s="110">
        <v>17.510000000000002</v>
      </c>
      <c r="G28" s="110"/>
      <c r="H28" s="110"/>
      <c r="I28" s="110"/>
      <c r="J28" s="180"/>
      <c r="K28" s="246"/>
      <c r="L28" s="190"/>
      <c r="M28" s="190" t="s">
        <v>196</v>
      </c>
      <c r="N28" s="273"/>
      <c r="O28" s="256"/>
      <c r="P28" s="193"/>
      <c r="Q28" s="193"/>
      <c r="R28" s="193"/>
      <c r="S28" s="256"/>
      <c r="T28" s="256"/>
      <c r="U28" s="256"/>
      <c r="V28" s="180"/>
      <c r="W28" s="256"/>
      <c r="X28" s="177" t="s">
        <v>196</v>
      </c>
      <c r="Y28" s="177" t="s">
        <v>196</v>
      </c>
      <c r="Z28" s="256"/>
      <c r="AA28" s="256"/>
      <c r="AB28" s="193"/>
      <c r="AC28" s="193"/>
      <c r="AD28" s="193"/>
      <c r="AE28" s="256"/>
      <c r="AF28" s="256"/>
      <c r="AG28" s="256"/>
      <c r="AH28" s="256"/>
      <c r="AI28" s="256"/>
      <c r="AJ28" s="256"/>
      <c r="AK28" s="256"/>
      <c r="AL28" s="256"/>
      <c r="AM28" s="256"/>
      <c r="AN28" s="193"/>
      <c r="AO28" s="193"/>
      <c r="AP28" s="193"/>
      <c r="AQ28" s="256"/>
      <c r="AR28" s="256"/>
      <c r="AS28" s="256"/>
      <c r="AT28" s="256"/>
      <c r="AU28" s="256"/>
      <c r="AV28" s="256"/>
      <c r="AW28" s="165"/>
      <c r="AX28" s="165"/>
      <c r="AY28" s="256"/>
      <c r="AZ28" s="256"/>
      <c r="BA28" s="153" t="s">
        <v>196</v>
      </c>
      <c r="BB28" s="153" t="s">
        <v>196</v>
      </c>
      <c r="BC28" s="153" t="s">
        <v>196</v>
      </c>
      <c r="BD28" s="153" t="s">
        <v>196</v>
      </c>
      <c r="BE28" s="256"/>
      <c r="BF28" s="256"/>
      <c r="BG28" s="256"/>
      <c r="BH28" s="256"/>
      <c r="BI28" s="193"/>
      <c r="BJ28" s="193"/>
      <c r="BK28" s="193"/>
      <c r="BL28" s="193"/>
      <c r="BM28" s="193"/>
      <c r="BN28" s="193"/>
      <c r="BO28" s="256"/>
      <c r="BP28" s="256"/>
      <c r="BQ28" s="256"/>
      <c r="BR28" s="256"/>
      <c r="BS28" s="256"/>
      <c r="BT28" s="256"/>
      <c r="BU28" s="273" t="s">
        <v>44</v>
      </c>
      <c r="BV28" s="256"/>
      <c r="BW28" s="256" t="s">
        <v>44</v>
      </c>
      <c r="BX28" s="256" t="s">
        <v>44</v>
      </c>
      <c r="BY28" s="256"/>
      <c r="BZ28" s="256" t="s">
        <v>55</v>
      </c>
      <c r="CA28" s="256"/>
      <c r="CB28" s="256"/>
      <c r="CC28" s="256"/>
      <c r="CD28" s="256"/>
      <c r="CE28" s="256"/>
      <c r="CF28" s="256"/>
      <c r="CG28" s="153" t="s">
        <v>202</v>
      </c>
      <c r="CH28" s="256"/>
      <c r="CI28" s="256"/>
      <c r="CJ28" s="193"/>
      <c r="CK28" s="256"/>
      <c r="CL28" s="256"/>
    </row>
    <row r="29" spans="1:90" ht="14.25" customHeight="1">
      <c r="A29" s="256">
        <v>28</v>
      </c>
      <c r="B29" s="256">
        <v>27</v>
      </c>
      <c r="C29" s="256" t="s">
        <v>315</v>
      </c>
      <c r="D29" s="110">
        <v>3</v>
      </c>
      <c r="E29" s="110">
        <v>0.85</v>
      </c>
      <c r="F29" s="110">
        <v>19.18</v>
      </c>
      <c r="G29" s="110"/>
      <c r="H29" s="110"/>
      <c r="I29" s="110"/>
      <c r="J29" s="180"/>
      <c r="K29" s="246"/>
      <c r="L29" s="190"/>
      <c r="M29" s="190" t="s">
        <v>196</v>
      </c>
      <c r="N29" s="273"/>
      <c r="O29" s="256"/>
      <c r="P29" s="193"/>
      <c r="Q29" s="193"/>
      <c r="R29" s="193"/>
      <c r="S29" s="256"/>
      <c r="T29" s="256"/>
      <c r="U29" s="256"/>
      <c r="V29" s="180"/>
      <c r="W29" s="256"/>
      <c r="X29" s="177" t="s">
        <v>196</v>
      </c>
      <c r="Y29" s="177" t="s">
        <v>196</v>
      </c>
      <c r="Z29" s="256"/>
      <c r="AA29" s="256"/>
      <c r="AB29" s="193"/>
      <c r="AC29" s="193"/>
      <c r="AD29" s="193"/>
      <c r="AE29" s="256"/>
      <c r="AF29" s="256"/>
      <c r="AG29" s="256"/>
      <c r="AH29" s="256"/>
      <c r="AI29" s="256"/>
      <c r="AJ29" s="256"/>
      <c r="AK29" s="256"/>
      <c r="AL29" s="256"/>
      <c r="AM29" s="256"/>
      <c r="AN29" s="193"/>
      <c r="AO29" s="193"/>
      <c r="AP29" s="193"/>
      <c r="AQ29" s="256"/>
      <c r="AR29" s="256"/>
      <c r="AS29" s="256"/>
      <c r="AT29" s="256"/>
      <c r="AU29" s="256"/>
      <c r="AV29" s="256"/>
      <c r="AW29" s="165"/>
      <c r="AX29" s="165"/>
      <c r="AY29" s="256"/>
      <c r="AZ29" s="256"/>
      <c r="BA29" s="153" t="s">
        <v>196</v>
      </c>
      <c r="BB29" s="153" t="s">
        <v>196</v>
      </c>
      <c r="BC29" s="153" t="s">
        <v>196</v>
      </c>
      <c r="BD29" s="153" t="s">
        <v>196</v>
      </c>
      <c r="BE29" s="256"/>
      <c r="BF29" s="256"/>
      <c r="BG29" s="256"/>
      <c r="BH29" s="256"/>
      <c r="BI29" s="193"/>
      <c r="BJ29" s="193"/>
      <c r="BK29" s="193"/>
      <c r="BL29" s="193"/>
      <c r="BM29" s="193"/>
      <c r="BN29" s="193"/>
      <c r="BO29" s="256"/>
      <c r="BP29" s="256"/>
      <c r="BQ29" s="256"/>
      <c r="BR29" s="256"/>
      <c r="BS29" s="256"/>
      <c r="BT29" s="256"/>
      <c r="BU29" s="273" t="s">
        <v>44</v>
      </c>
      <c r="BV29" s="256"/>
      <c r="BW29" s="256" t="s">
        <v>44</v>
      </c>
      <c r="BX29" s="256" t="s">
        <v>44</v>
      </c>
      <c r="BY29" s="256"/>
      <c r="BZ29" s="256" t="s">
        <v>55</v>
      </c>
      <c r="CA29" s="256"/>
      <c r="CB29" s="256"/>
      <c r="CC29" s="256"/>
      <c r="CD29" s="256"/>
      <c r="CE29" s="256"/>
      <c r="CF29" s="256"/>
      <c r="CG29" s="153" t="s">
        <v>202</v>
      </c>
      <c r="CH29" s="256"/>
      <c r="CI29" s="256"/>
      <c r="CJ29" s="193"/>
      <c r="CK29" s="256"/>
      <c r="CL29" s="256"/>
    </row>
    <row r="30" spans="1:90" ht="14.25" customHeight="1">
      <c r="A30" s="256">
        <v>28</v>
      </c>
      <c r="B30" s="256">
        <v>28</v>
      </c>
      <c r="C30" s="256" t="s">
        <v>811</v>
      </c>
      <c r="D30" s="110">
        <v>3</v>
      </c>
      <c r="E30" s="110">
        <v>18.63</v>
      </c>
      <c r="F30" s="110">
        <v>1.45</v>
      </c>
      <c r="G30" s="110"/>
      <c r="H30" s="110"/>
      <c r="I30" s="110"/>
      <c r="J30" s="180">
        <v>10</v>
      </c>
      <c r="K30" s="246"/>
      <c r="L30" s="190"/>
      <c r="M30" s="190" t="s">
        <v>196</v>
      </c>
      <c r="N30" s="273"/>
      <c r="O30" s="256"/>
      <c r="P30" s="193" t="s">
        <v>165</v>
      </c>
      <c r="Q30" s="193"/>
      <c r="R30" s="193"/>
      <c r="S30" s="256"/>
      <c r="T30" s="256"/>
      <c r="U30" s="256"/>
      <c r="V30" s="180">
        <v>64.400000000000006</v>
      </c>
      <c r="W30" s="256"/>
      <c r="X30" s="177" t="s">
        <v>196</v>
      </c>
      <c r="Y30" s="177" t="s">
        <v>196</v>
      </c>
      <c r="Z30" s="256"/>
      <c r="AA30" s="256"/>
      <c r="AB30" s="193" t="s">
        <v>129</v>
      </c>
      <c r="AC30" s="193"/>
      <c r="AD30" s="193"/>
      <c r="AE30" s="256"/>
      <c r="AF30" s="256"/>
      <c r="AG30" s="256"/>
      <c r="AH30" s="256"/>
      <c r="AI30" s="256"/>
      <c r="AJ30" s="256"/>
      <c r="AK30" s="256"/>
      <c r="AL30" s="256"/>
      <c r="AM30" s="256"/>
      <c r="AN30" s="193"/>
      <c r="AO30" s="193"/>
      <c r="AP30" s="193"/>
      <c r="AQ30" s="256"/>
      <c r="AR30" s="256"/>
      <c r="AS30" s="256"/>
      <c r="AT30" s="256"/>
      <c r="AU30" s="256"/>
      <c r="AV30" s="256"/>
      <c r="AW30" s="165">
        <v>3.5</v>
      </c>
      <c r="AX30" s="165">
        <v>6</v>
      </c>
      <c r="AY30" s="256"/>
      <c r="AZ30" s="256"/>
      <c r="BA30" s="153" t="s">
        <v>196</v>
      </c>
      <c r="BB30" s="153" t="s">
        <v>196</v>
      </c>
      <c r="BC30" s="153" t="s">
        <v>196</v>
      </c>
      <c r="BD30" s="153" t="s">
        <v>196</v>
      </c>
      <c r="BE30" s="256"/>
      <c r="BF30" s="256"/>
      <c r="BG30" s="256"/>
      <c r="BH30" s="256"/>
      <c r="BI30" s="193" t="s">
        <v>41</v>
      </c>
      <c r="BJ30" s="193" t="s">
        <v>611</v>
      </c>
      <c r="BK30" s="193"/>
      <c r="BL30" s="193"/>
      <c r="BM30" s="193"/>
      <c r="BN30" s="193"/>
      <c r="BO30" s="256"/>
      <c r="BP30" s="256"/>
      <c r="BQ30" s="256"/>
      <c r="BR30" s="256"/>
      <c r="BS30" s="256"/>
      <c r="BT30" s="256"/>
      <c r="BU30" s="273" t="s">
        <v>44</v>
      </c>
      <c r="BV30" s="256"/>
      <c r="BW30" s="256" t="s">
        <v>44</v>
      </c>
      <c r="BX30" s="256" t="s">
        <v>43</v>
      </c>
      <c r="BY30" s="256"/>
      <c r="BZ30" s="256" t="s">
        <v>55</v>
      </c>
      <c r="CA30" s="256"/>
      <c r="CB30" s="256"/>
      <c r="CC30" s="256"/>
      <c r="CD30" s="256"/>
      <c r="CE30" s="256"/>
      <c r="CF30" s="256"/>
      <c r="CG30" s="153" t="s">
        <v>202</v>
      </c>
      <c r="CH30" s="256"/>
      <c r="CI30" s="256"/>
      <c r="CJ30" s="193"/>
      <c r="CK30" s="256"/>
      <c r="CL30" s="256"/>
    </row>
    <row r="31" spans="1:90" ht="14.25" customHeight="1">
      <c r="A31" s="256">
        <v>28</v>
      </c>
      <c r="B31" s="133">
        <v>29</v>
      </c>
      <c r="C31" s="133" t="s">
        <v>315</v>
      </c>
      <c r="D31" s="110">
        <v>4</v>
      </c>
      <c r="E31" s="110">
        <v>3.32</v>
      </c>
      <c r="F31" s="110">
        <v>16.760000000000002</v>
      </c>
      <c r="G31" s="110"/>
      <c r="H31" s="110"/>
      <c r="I31" s="110"/>
      <c r="J31" s="180">
        <v>11</v>
      </c>
      <c r="K31" s="246"/>
      <c r="L31" s="190"/>
      <c r="M31" s="190" t="s">
        <v>196</v>
      </c>
      <c r="N31" s="273"/>
      <c r="O31" s="133"/>
      <c r="P31" s="57"/>
      <c r="Q31" s="57"/>
      <c r="R31" s="57"/>
      <c r="S31" s="133"/>
      <c r="T31" s="133"/>
      <c r="U31" s="133"/>
      <c r="V31" s="180">
        <v>36</v>
      </c>
      <c r="W31" s="133"/>
      <c r="X31" s="177" t="s">
        <v>196</v>
      </c>
      <c r="Y31" s="177" t="s">
        <v>196</v>
      </c>
      <c r="Z31" s="133"/>
      <c r="AA31" s="133"/>
      <c r="AB31" s="57"/>
      <c r="AC31" s="57"/>
      <c r="AD31" s="57"/>
      <c r="AE31" s="133"/>
      <c r="AF31" s="133"/>
      <c r="AG31" s="133"/>
      <c r="AH31" s="133"/>
      <c r="AI31" s="133"/>
      <c r="AJ31" s="133"/>
      <c r="AK31" s="133"/>
      <c r="AL31" s="133"/>
      <c r="AM31" s="133"/>
      <c r="AN31" s="57"/>
      <c r="AO31" s="57"/>
      <c r="AP31" s="57"/>
      <c r="AQ31" s="133"/>
      <c r="AR31" s="133"/>
      <c r="AS31" s="133"/>
      <c r="AT31" s="133"/>
      <c r="AU31" s="133"/>
      <c r="AV31" s="133"/>
      <c r="AW31" s="165"/>
      <c r="AX31" s="165"/>
      <c r="AY31" s="133"/>
      <c r="AZ31" s="133"/>
      <c r="BA31" s="153" t="s">
        <v>196</v>
      </c>
      <c r="BB31" s="153" t="s">
        <v>196</v>
      </c>
      <c r="BC31" s="153" t="s">
        <v>196</v>
      </c>
      <c r="BD31" s="153" t="s">
        <v>196</v>
      </c>
      <c r="BE31" s="133"/>
      <c r="BF31" s="133"/>
      <c r="BG31" s="133"/>
      <c r="BH31" s="133"/>
      <c r="BI31" s="57"/>
      <c r="BJ31" s="57"/>
      <c r="BK31" s="57"/>
      <c r="BL31" s="57"/>
      <c r="BM31" s="57"/>
      <c r="BN31" s="57"/>
      <c r="BO31" s="133"/>
      <c r="BP31" s="133"/>
      <c r="BQ31" s="133"/>
      <c r="BR31" s="133"/>
      <c r="BS31" s="133"/>
      <c r="BT31" s="133"/>
      <c r="BU31" s="273" t="s">
        <v>44</v>
      </c>
      <c r="BV31" s="133"/>
      <c r="BW31" s="133" t="s">
        <v>44</v>
      </c>
      <c r="BX31" s="57"/>
      <c r="BY31" s="57"/>
      <c r="BZ31" s="57" t="s">
        <v>55</v>
      </c>
      <c r="CA31" s="57"/>
      <c r="CB31" s="57"/>
      <c r="CC31" s="57"/>
      <c r="CD31" s="57"/>
      <c r="CE31" s="57"/>
      <c r="CF31" s="57"/>
      <c r="CG31" s="153" t="s">
        <v>202</v>
      </c>
      <c r="CH31" s="57"/>
      <c r="CI31" s="57"/>
      <c r="CJ31" s="57"/>
      <c r="CK31" s="133"/>
      <c r="CL31" s="133"/>
    </row>
    <row r="32" spans="1:90" ht="14.25" customHeight="1">
      <c r="A32" s="256">
        <v>28</v>
      </c>
      <c r="B32" s="256">
        <v>30</v>
      </c>
      <c r="C32" s="256" t="s">
        <v>809</v>
      </c>
      <c r="D32" s="110">
        <v>4</v>
      </c>
      <c r="E32" s="110">
        <v>5.15</v>
      </c>
      <c r="F32" s="110">
        <v>14.6</v>
      </c>
      <c r="G32" s="110"/>
      <c r="H32" s="110"/>
      <c r="I32" s="110"/>
      <c r="J32" s="180"/>
      <c r="K32" s="246"/>
      <c r="L32" s="190"/>
      <c r="M32" s="190" t="s">
        <v>196</v>
      </c>
      <c r="N32" s="273"/>
      <c r="O32" s="256"/>
      <c r="P32" s="193"/>
      <c r="Q32" s="193"/>
      <c r="R32" s="193"/>
      <c r="S32" s="256"/>
      <c r="T32" s="256"/>
      <c r="U32" s="256"/>
      <c r="V32" s="239"/>
      <c r="W32" s="256"/>
      <c r="X32" s="177" t="s">
        <v>196</v>
      </c>
      <c r="Y32" s="177" t="s">
        <v>196</v>
      </c>
      <c r="Z32" s="256"/>
      <c r="AA32" s="256"/>
      <c r="AB32" s="193"/>
      <c r="AC32" s="193"/>
      <c r="AD32" s="193"/>
      <c r="AE32" s="256"/>
      <c r="AF32" s="256"/>
      <c r="AG32" s="256"/>
      <c r="AH32" s="256"/>
      <c r="AI32" s="256"/>
      <c r="AJ32" s="256"/>
      <c r="AK32" s="256"/>
      <c r="AL32" s="256"/>
      <c r="AM32" s="256"/>
      <c r="AN32" s="193"/>
      <c r="AO32" s="193"/>
      <c r="AP32" s="193"/>
      <c r="AQ32" s="256"/>
      <c r="AR32" s="256"/>
      <c r="AS32" s="256"/>
      <c r="AT32" s="256"/>
      <c r="AU32" s="256"/>
      <c r="AV32" s="256"/>
      <c r="AW32" s="165"/>
      <c r="AX32" s="165"/>
      <c r="AY32" s="256"/>
      <c r="AZ32" s="256"/>
      <c r="BA32" s="165" t="s">
        <v>196</v>
      </c>
      <c r="BB32" s="165" t="s">
        <v>196</v>
      </c>
      <c r="BC32" s="153" t="s">
        <v>196</v>
      </c>
      <c r="BD32" s="153" t="s">
        <v>196</v>
      </c>
      <c r="BE32" s="256"/>
      <c r="BF32" s="256"/>
      <c r="BG32" s="256"/>
      <c r="BH32" s="256"/>
      <c r="BI32" s="193"/>
      <c r="BJ32" s="193"/>
      <c r="BK32" s="193"/>
      <c r="BL32" s="193"/>
      <c r="BM32" s="193"/>
      <c r="BN32" s="193"/>
      <c r="BO32" s="256"/>
      <c r="BP32" s="256"/>
      <c r="BQ32" s="256"/>
      <c r="BR32" s="256"/>
      <c r="BS32" s="256"/>
      <c r="BT32" s="256"/>
      <c r="BU32" s="273" t="s">
        <v>44</v>
      </c>
      <c r="BV32" s="256"/>
      <c r="BW32" s="256" t="s">
        <v>44</v>
      </c>
      <c r="BX32" s="193"/>
      <c r="BY32" s="193"/>
      <c r="BZ32" s="193" t="s">
        <v>55</v>
      </c>
      <c r="CA32" s="193"/>
      <c r="CB32" s="193"/>
      <c r="CC32" s="193"/>
      <c r="CD32" s="193"/>
      <c r="CE32" s="193"/>
      <c r="CF32" s="193"/>
      <c r="CG32" s="153" t="s">
        <v>202</v>
      </c>
      <c r="CH32" s="193"/>
      <c r="CI32" s="193"/>
      <c r="CJ32" s="193"/>
      <c r="CK32" s="256"/>
      <c r="CL32" s="256"/>
    </row>
    <row r="33" spans="1:90" ht="14.25" customHeight="1">
      <c r="A33" s="256">
        <v>28</v>
      </c>
      <c r="B33" s="256">
        <v>31</v>
      </c>
      <c r="C33" s="256" t="s">
        <v>811</v>
      </c>
      <c r="D33" s="110">
        <v>4</v>
      </c>
      <c r="E33" s="110">
        <v>7.44</v>
      </c>
      <c r="F33" s="110">
        <v>12.63</v>
      </c>
      <c r="G33" s="110"/>
      <c r="H33" s="110"/>
      <c r="I33" s="110"/>
      <c r="J33" s="180"/>
      <c r="K33" s="246"/>
      <c r="L33" s="190"/>
      <c r="M33" s="190" t="s">
        <v>196</v>
      </c>
      <c r="N33" s="273"/>
      <c r="O33" s="256"/>
      <c r="P33" s="193"/>
      <c r="Q33" s="193"/>
      <c r="R33" s="193"/>
      <c r="S33" s="256"/>
      <c r="T33" s="256"/>
      <c r="U33" s="256"/>
      <c r="V33" s="239"/>
      <c r="W33" s="256"/>
      <c r="X33" s="165">
        <v>9</v>
      </c>
      <c r="Y33" s="165" t="s">
        <v>196</v>
      </c>
      <c r="Z33" s="256"/>
      <c r="AA33" s="256"/>
      <c r="AB33" s="193"/>
      <c r="AC33" s="193"/>
      <c r="AD33" s="193"/>
      <c r="AE33" s="256"/>
      <c r="AF33" s="256"/>
      <c r="AG33" s="256"/>
      <c r="AH33" s="256"/>
      <c r="AI33" s="256"/>
      <c r="AJ33" s="256"/>
      <c r="AK33" s="256"/>
      <c r="AL33" s="256"/>
      <c r="AM33" s="256"/>
      <c r="AN33" s="193"/>
      <c r="AO33" s="193"/>
      <c r="AP33" s="193"/>
      <c r="AQ33" s="256"/>
      <c r="AR33" s="256"/>
      <c r="AS33" s="256"/>
      <c r="AT33" s="256"/>
      <c r="AU33" s="256"/>
      <c r="AV33" s="256"/>
      <c r="AW33" s="165"/>
      <c r="AX33" s="165"/>
      <c r="AY33" s="256"/>
      <c r="AZ33" s="256"/>
      <c r="BA33" s="165"/>
      <c r="BB33" s="165"/>
      <c r="BC33" s="153"/>
      <c r="BD33" s="153"/>
      <c r="BE33" s="256"/>
      <c r="BF33" s="256"/>
      <c r="BG33" s="256"/>
      <c r="BH33" s="256"/>
      <c r="BI33" s="193"/>
      <c r="BJ33" s="193"/>
      <c r="BK33" s="193"/>
      <c r="BL33" s="193"/>
      <c r="BM33" s="193"/>
      <c r="BN33" s="193"/>
      <c r="BO33" s="256"/>
      <c r="BP33" s="256"/>
      <c r="BQ33" s="256"/>
      <c r="BR33" s="256"/>
      <c r="BS33" s="256"/>
      <c r="BT33" s="256"/>
      <c r="BU33" s="273" t="s">
        <v>44</v>
      </c>
      <c r="BV33" s="256"/>
      <c r="BW33" s="256" t="s">
        <v>44</v>
      </c>
      <c r="BX33" s="193"/>
      <c r="BY33" s="193"/>
      <c r="BZ33" s="193" t="s">
        <v>55</v>
      </c>
      <c r="CA33" s="193"/>
      <c r="CB33" s="193"/>
      <c r="CC33" s="193"/>
      <c r="CD33" s="193"/>
      <c r="CE33" s="193"/>
      <c r="CF33" s="193"/>
      <c r="CG33" s="153"/>
      <c r="CH33" s="193"/>
      <c r="CI33" s="193"/>
      <c r="CJ33" s="193"/>
      <c r="CK33" s="256"/>
      <c r="CL33" s="256"/>
    </row>
    <row r="34" spans="1:90" ht="14.25" customHeight="1">
      <c r="A34" s="256">
        <v>28</v>
      </c>
      <c r="B34" s="256">
        <v>32</v>
      </c>
      <c r="C34" s="256" t="s">
        <v>315</v>
      </c>
      <c r="D34" s="110">
        <v>4</v>
      </c>
      <c r="E34" s="110">
        <v>9.8000000000000007</v>
      </c>
      <c r="F34" s="110">
        <v>10.25</v>
      </c>
      <c r="G34" s="110"/>
      <c r="H34" s="110"/>
      <c r="I34" s="110"/>
      <c r="J34" s="246"/>
      <c r="K34" s="246"/>
      <c r="L34" s="190"/>
      <c r="M34" s="190">
        <v>10</v>
      </c>
      <c r="N34" s="273"/>
      <c r="O34" s="256">
        <v>10</v>
      </c>
      <c r="P34" s="193" t="s">
        <v>87</v>
      </c>
      <c r="Q34" s="193"/>
      <c r="R34" s="193"/>
      <c r="S34" s="256"/>
      <c r="T34" s="256"/>
      <c r="U34" s="256"/>
      <c r="V34" s="239"/>
      <c r="W34" s="256"/>
      <c r="X34" s="165">
        <v>42</v>
      </c>
      <c r="Y34" s="165">
        <v>44</v>
      </c>
      <c r="Z34" s="256"/>
      <c r="AA34" s="256">
        <v>44</v>
      </c>
      <c r="AB34" s="193" t="s">
        <v>68</v>
      </c>
      <c r="AC34" s="193"/>
      <c r="AD34" s="193"/>
      <c r="AE34" s="256"/>
      <c r="AF34" s="256"/>
      <c r="AG34" s="256"/>
      <c r="AH34" s="256"/>
      <c r="AI34" s="256"/>
      <c r="AJ34" s="256"/>
      <c r="AK34" s="256"/>
      <c r="AL34" s="256"/>
      <c r="AM34" s="256"/>
      <c r="AN34" s="193"/>
      <c r="AO34" s="193"/>
      <c r="AP34" s="193"/>
      <c r="AQ34" s="256"/>
      <c r="AR34" s="256"/>
      <c r="AS34" s="256"/>
      <c r="AT34" s="256"/>
      <c r="AU34" s="256"/>
      <c r="AV34" s="256"/>
      <c r="AW34" s="153"/>
      <c r="AX34" s="153"/>
      <c r="AY34" s="256"/>
      <c r="AZ34" s="256"/>
      <c r="BA34" s="153"/>
      <c r="BB34" s="153"/>
      <c r="BC34" s="153"/>
      <c r="BD34" s="153"/>
      <c r="BE34" s="256"/>
      <c r="BF34" s="256"/>
      <c r="BG34" s="256"/>
      <c r="BH34" s="256"/>
      <c r="BI34" s="193"/>
      <c r="BJ34" s="193"/>
      <c r="BK34" s="193"/>
      <c r="BL34" s="193"/>
      <c r="BM34" s="193"/>
      <c r="BN34" s="193"/>
      <c r="BO34" s="256"/>
      <c r="BP34" s="256"/>
      <c r="BQ34" s="256"/>
      <c r="BR34" s="256"/>
      <c r="BS34" s="256"/>
      <c r="BT34" s="256"/>
      <c r="BU34" s="273" t="s">
        <v>43</v>
      </c>
      <c r="BV34" s="256"/>
      <c r="BW34" s="256" t="s">
        <v>43</v>
      </c>
      <c r="BX34" s="193" t="s">
        <v>43</v>
      </c>
      <c r="BY34" s="193"/>
      <c r="BZ34" s="193" t="s">
        <v>55</v>
      </c>
      <c r="CA34" s="193"/>
      <c r="CB34" s="193"/>
      <c r="CC34" s="193"/>
      <c r="CD34" s="193"/>
      <c r="CE34" s="193"/>
      <c r="CF34" s="193"/>
      <c r="CG34" s="153"/>
      <c r="CH34" s="193"/>
      <c r="CI34" s="193"/>
      <c r="CJ34" s="193"/>
      <c r="CK34" s="256"/>
      <c r="CL34" s="256"/>
    </row>
    <row r="35" spans="1:90" ht="14.25" customHeight="1">
      <c r="A35" s="256">
        <v>28</v>
      </c>
      <c r="B35" s="133">
        <v>33</v>
      </c>
      <c r="C35" s="133" t="s">
        <v>809</v>
      </c>
      <c r="D35" s="110">
        <v>4</v>
      </c>
      <c r="E35" s="110">
        <v>12.74</v>
      </c>
      <c r="F35" s="110">
        <v>7.33</v>
      </c>
      <c r="G35" s="110"/>
      <c r="H35" s="110"/>
      <c r="I35" s="110"/>
      <c r="J35" s="246"/>
      <c r="K35" s="246"/>
      <c r="L35" s="190"/>
      <c r="M35" s="190" t="s">
        <v>196</v>
      </c>
      <c r="N35" s="273"/>
      <c r="O35" s="133"/>
      <c r="P35" s="57"/>
      <c r="Q35" s="57"/>
      <c r="R35" s="57"/>
      <c r="S35" s="133"/>
      <c r="T35" s="133"/>
      <c r="U35" s="133"/>
      <c r="V35" s="239"/>
      <c r="W35" s="133"/>
      <c r="X35" s="165" t="s">
        <v>196</v>
      </c>
      <c r="Y35" s="165" t="s">
        <v>196</v>
      </c>
      <c r="Z35" s="133"/>
      <c r="AA35" s="133"/>
      <c r="AB35" s="57"/>
      <c r="AC35" s="57"/>
      <c r="AD35" s="57"/>
      <c r="AE35" s="133"/>
      <c r="AF35" s="133"/>
      <c r="AG35" s="133"/>
      <c r="AH35" s="133"/>
      <c r="AI35" s="133"/>
      <c r="AJ35" s="133"/>
      <c r="AK35" s="133"/>
      <c r="AL35" s="133"/>
      <c r="AM35" s="133"/>
      <c r="AN35" s="57"/>
      <c r="AO35" s="57"/>
      <c r="AP35" s="57"/>
      <c r="AQ35" s="133"/>
      <c r="AR35" s="133"/>
      <c r="AS35" s="133"/>
      <c r="AT35" s="133"/>
      <c r="AU35" s="133"/>
      <c r="AV35" s="133"/>
      <c r="AW35" s="153"/>
      <c r="AX35" s="153"/>
      <c r="AY35" s="133"/>
      <c r="AZ35" s="133"/>
      <c r="BA35" s="153"/>
      <c r="BB35" s="153"/>
      <c r="BC35" s="153"/>
      <c r="BD35" s="153"/>
      <c r="BE35" s="133"/>
      <c r="BF35" s="133"/>
      <c r="BG35" s="133"/>
      <c r="BH35" s="133"/>
      <c r="BI35" s="57" t="s">
        <v>226</v>
      </c>
      <c r="BJ35" s="57" t="s">
        <v>226</v>
      </c>
      <c r="BK35" s="57"/>
      <c r="BL35" s="57"/>
      <c r="BM35" s="57"/>
      <c r="BN35" s="57"/>
      <c r="BO35" s="133"/>
      <c r="BP35" s="133"/>
      <c r="BQ35" s="133"/>
      <c r="BR35" s="133"/>
      <c r="BS35" s="133"/>
      <c r="BT35" s="133"/>
      <c r="BU35" s="273" t="s">
        <v>44</v>
      </c>
      <c r="BV35" s="133"/>
      <c r="BW35" s="133" t="s">
        <v>44</v>
      </c>
      <c r="BX35" s="133"/>
      <c r="BY35" s="133"/>
      <c r="BZ35" s="133" t="s">
        <v>55</v>
      </c>
      <c r="CA35" s="133"/>
      <c r="CB35" s="133"/>
      <c r="CC35" s="133"/>
      <c r="CD35" s="133"/>
      <c r="CE35" s="133"/>
      <c r="CF35" s="133"/>
      <c r="CG35" s="153"/>
      <c r="CH35" s="133"/>
      <c r="CI35" s="133"/>
      <c r="CJ35" s="57"/>
      <c r="CK35" s="133"/>
      <c r="CL35" s="133"/>
    </row>
    <row r="36" spans="1:90" ht="14.25" customHeight="1">
      <c r="A36" s="256">
        <v>28</v>
      </c>
      <c r="B36" s="256">
        <v>34</v>
      </c>
      <c r="C36" s="256" t="s">
        <v>811</v>
      </c>
      <c r="D36" s="110">
        <v>4</v>
      </c>
      <c r="E36" s="110">
        <v>14.61</v>
      </c>
      <c r="F36" s="110">
        <v>5.61</v>
      </c>
      <c r="G36" s="110"/>
      <c r="H36" s="110"/>
      <c r="I36" s="110"/>
      <c r="J36" s="246"/>
      <c r="K36" s="246"/>
      <c r="L36" s="190"/>
      <c r="M36" s="190" t="s">
        <v>196</v>
      </c>
      <c r="N36" s="273"/>
      <c r="O36" s="256"/>
      <c r="P36" s="193"/>
      <c r="Q36" s="193"/>
      <c r="R36" s="193"/>
      <c r="S36" s="256"/>
      <c r="T36" s="256"/>
      <c r="U36" s="256"/>
      <c r="V36" s="239"/>
      <c r="W36" s="256"/>
      <c r="X36" s="165" t="s">
        <v>196</v>
      </c>
      <c r="Y36" s="165" t="s">
        <v>196</v>
      </c>
      <c r="Z36" s="256"/>
      <c r="AA36" s="256"/>
      <c r="AB36" s="193"/>
      <c r="AC36" s="193"/>
      <c r="AD36" s="193"/>
      <c r="AE36" s="256"/>
      <c r="AF36" s="256"/>
      <c r="AG36" s="256"/>
      <c r="AH36" s="256"/>
      <c r="AI36" s="256"/>
      <c r="AJ36" s="256"/>
      <c r="AK36" s="256"/>
      <c r="AL36" s="256"/>
      <c r="AM36" s="256"/>
      <c r="AN36" s="193"/>
      <c r="AO36" s="193"/>
      <c r="AP36" s="193"/>
      <c r="AQ36" s="256"/>
      <c r="AR36" s="256"/>
      <c r="AS36" s="256"/>
      <c r="AT36" s="256"/>
      <c r="AU36" s="256"/>
      <c r="AV36" s="256"/>
      <c r="AW36" s="153"/>
      <c r="AX36" s="153"/>
      <c r="AY36" s="256"/>
      <c r="AZ36" s="256"/>
      <c r="BA36" s="153"/>
      <c r="BB36" s="153"/>
      <c r="BC36" s="153"/>
      <c r="BD36" s="153"/>
      <c r="BE36" s="256"/>
      <c r="BF36" s="256"/>
      <c r="BG36" s="256"/>
      <c r="BH36" s="256"/>
      <c r="BI36" s="193"/>
      <c r="BJ36" s="193"/>
      <c r="BK36" s="193"/>
      <c r="BL36" s="193"/>
      <c r="BM36" s="193"/>
      <c r="BN36" s="193"/>
      <c r="BO36" s="256"/>
      <c r="BP36" s="256"/>
      <c r="BQ36" s="256"/>
      <c r="BR36" s="256"/>
      <c r="BS36" s="256"/>
      <c r="BT36" s="256"/>
      <c r="BU36" s="273" t="s">
        <v>44</v>
      </c>
      <c r="BV36" s="256"/>
      <c r="BW36" s="256" t="s">
        <v>44</v>
      </c>
      <c r="BX36" s="256"/>
      <c r="BY36" s="256"/>
      <c r="BZ36" s="256" t="s">
        <v>55</v>
      </c>
      <c r="CA36" s="256"/>
      <c r="CB36" s="256"/>
      <c r="CC36" s="256"/>
      <c r="CD36" s="256"/>
      <c r="CE36" s="256"/>
      <c r="CF36" s="256"/>
      <c r="CG36" s="153"/>
      <c r="CH36" s="256"/>
      <c r="CI36" s="256"/>
      <c r="CJ36" s="193"/>
      <c r="CK36" s="256"/>
      <c r="CL36" s="256"/>
    </row>
    <row r="37" spans="1:90" ht="14.25" customHeight="1">
      <c r="A37" s="256">
        <v>28</v>
      </c>
      <c r="B37" s="256">
        <v>35</v>
      </c>
      <c r="C37" s="256" t="s">
        <v>315</v>
      </c>
      <c r="D37" s="110">
        <v>4</v>
      </c>
      <c r="E37" s="110">
        <v>16.68</v>
      </c>
      <c r="F37" s="110">
        <v>3.4</v>
      </c>
      <c r="G37" s="110"/>
      <c r="H37" s="110"/>
      <c r="I37" s="110"/>
      <c r="J37" s="246"/>
      <c r="K37" s="246"/>
      <c r="L37" s="190"/>
      <c r="M37" s="190">
        <v>15</v>
      </c>
      <c r="N37" s="273"/>
      <c r="O37" s="256">
        <v>15</v>
      </c>
      <c r="P37" s="193" t="s">
        <v>228</v>
      </c>
      <c r="Q37" s="193"/>
      <c r="R37" s="193"/>
      <c r="S37" s="256"/>
      <c r="T37" s="256"/>
      <c r="U37" s="256"/>
      <c r="V37" s="239"/>
      <c r="W37" s="256"/>
      <c r="X37" s="165">
        <v>20</v>
      </c>
      <c r="Y37" s="165">
        <v>65</v>
      </c>
      <c r="Z37" s="256"/>
      <c r="AA37" s="256">
        <v>65</v>
      </c>
      <c r="AB37" s="193" t="s">
        <v>1272</v>
      </c>
      <c r="AC37" s="193"/>
      <c r="AD37" s="193"/>
      <c r="AE37" s="256"/>
      <c r="AF37" s="256"/>
      <c r="AG37" s="256"/>
      <c r="AH37" s="256"/>
      <c r="AI37" s="256"/>
      <c r="AJ37" s="256"/>
      <c r="AK37" s="256"/>
      <c r="AL37" s="256"/>
      <c r="AM37" s="256"/>
      <c r="AN37" s="193"/>
      <c r="AO37" s="193"/>
      <c r="AP37" s="193"/>
      <c r="AQ37" s="256"/>
      <c r="AR37" s="256"/>
      <c r="AS37" s="256"/>
      <c r="AT37" s="256"/>
      <c r="AU37" s="256"/>
      <c r="AV37" s="256"/>
      <c r="AW37" s="153"/>
      <c r="AX37" s="153"/>
      <c r="AY37" s="256"/>
      <c r="AZ37" s="256"/>
      <c r="BA37" s="153"/>
      <c r="BB37" s="153"/>
      <c r="BC37" s="153"/>
      <c r="BD37" s="153"/>
      <c r="BE37" s="256"/>
      <c r="BF37" s="256"/>
      <c r="BG37" s="256"/>
      <c r="BH37" s="256"/>
      <c r="BI37" s="193"/>
      <c r="BJ37" s="193"/>
      <c r="BK37" s="193"/>
      <c r="BL37" s="193"/>
      <c r="BM37" s="193"/>
      <c r="BN37" s="193"/>
      <c r="BO37" s="256"/>
      <c r="BP37" s="256"/>
      <c r="BQ37" s="256"/>
      <c r="BR37" s="256"/>
      <c r="BS37" s="256"/>
      <c r="BT37" s="256"/>
      <c r="BU37" s="273" t="s">
        <v>43</v>
      </c>
      <c r="BV37" s="256"/>
      <c r="BW37" s="256" t="s">
        <v>43</v>
      </c>
      <c r="BX37" s="193" t="s">
        <v>43</v>
      </c>
      <c r="BY37" s="193"/>
      <c r="BZ37" s="193" t="s">
        <v>44</v>
      </c>
      <c r="CA37" s="193"/>
      <c r="CB37" s="193"/>
      <c r="CC37" s="193"/>
      <c r="CD37" s="193"/>
      <c r="CE37" s="193"/>
      <c r="CF37" s="193"/>
      <c r="CG37" s="153"/>
      <c r="CH37" s="193"/>
      <c r="CI37" s="193"/>
      <c r="CJ37" s="193"/>
      <c r="CK37" s="256"/>
      <c r="CL37" s="256"/>
    </row>
    <row r="38" spans="1:90" ht="14.25" customHeight="1">
      <c r="A38" s="256">
        <v>28</v>
      </c>
      <c r="B38" s="256">
        <v>36</v>
      </c>
      <c r="C38" s="256" t="s">
        <v>811</v>
      </c>
      <c r="D38" s="110">
        <v>4</v>
      </c>
      <c r="E38" s="110">
        <v>19.89</v>
      </c>
      <c r="F38" s="110">
        <v>1.72</v>
      </c>
      <c r="G38" s="110"/>
      <c r="H38" s="110"/>
      <c r="I38" s="110"/>
      <c r="J38" s="246"/>
      <c r="K38" s="246"/>
      <c r="L38" s="190"/>
      <c r="M38" s="190" t="s">
        <v>196</v>
      </c>
      <c r="N38" s="273"/>
      <c r="O38" s="256"/>
      <c r="P38" s="193"/>
      <c r="Q38" s="193"/>
      <c r="R38" s="193"/>
      <c r="S38" s="256"/>
      <c r="T38" s="256"/>
      <c r="U38" s="256"/>
      <c r="V38" s="239"/>
      <c r="W38" s="256"/>
      <c r="X38" s="165" t="s">
        <v>196</v>
      </c>
      <c r="Y38" s="165" t="s">
        <v>196</v>
      </c>
      <c r="Z38" s="256"/>
      <c r="AA38" s="256"/>
      <c r="AB38" s="193"/>
      <c r="AC38" s="193"/>
      <c r="AD38" s="193"/>
      <c r="AE38" s="256"/>
      <c r="AF38" s="256"/>
      <c r="AG38" s="256"/>
      <c r="AH38" s="256"/>
      <c r="AI38" s="256"/>
      <c r="AJ38" s="256"/>
      <c r="AK38" s="256"/>
      <c r="AL38" s="256"/>
      <c r="AM38" s="256"/>
      <c r="AN38" s="193"/>
      <c r="AO38" s="193"/>
      <c r="AP38" s="193"/>
      <c r="AQ38" s="256"/>
      <c r="AR38" s="256"/>
      <c r="AS38" s="256"/>
      <c r="AT38" s="256"/>
      <c r="AU38" s="256"/>
      <c r="AV38" s="256"/>
      <c r="AW38" s="153"/>
      <c r="AX38" s="153"/>
      <c r="AY38" s="256"/>
      <c r="AZ38" s="256"/>
      <c r="BA38" s="153"/>
      <c r="BB38" s="153"/>
      <c r="BC38" s="153"/>
      <c r="BD38" s="153"/>
      <c r="BE38" s="256"/>
      <c r="BF38" s="256"/>
      <c r="BG38" s="256"/>
      <c r="BH38" s="256"/>
      <c r="BI38" s="193" t="s">
        <v>1273</v>
      </c>
      <c r="BJ38" s="193"/>
      <c r="BK38" s="193"/>
      <c r="BL38" s="193"/>
      <c r="BM38" s="193"/>
      <c r="BN38" s="193"/>
      <c r="BO38" s="256"/>
      <c r="BP38" s="256"/>
      <c r="BQ38" s="256"/>
      <c r="BR38" s="256"/>
      <c r="BS38" s="256"/>
      <c r="BT38" s="256"/>
      <c r="BU38" s="273" t="s">
        <v>44</v>
      </c>
      <c r="BV38" s="256"/>
      <c r="BW38" s="256" t="s">
        <v>44</v>
      </c>
      <c r="BX38" s="193"/>
      <c r="BY38" s="193"/>
      <c r="BZ38" s="193" t="s">
        <v>55</v>
      </c>
      <c r="CA38" s="193"/>
      <c r="CB38" s="193"/>
      <c r="CC38" s="193"/>
      <c r="CD38" s="193"/>
      <c r="CE38" s="193"/>
      <c r="CF38" s="193"/>
      <c r="CG38" s="153"/>
      <c r="CH38" s="193"/>
      <c r="CI38" s="193"/>
      <c r="CJ38" s="193"/>
      <c r="CK38" s="256"/>
      <c r="CL38" s="256"/>
    </row>
    <row r="39" spans="1:90" ht="14.25" customHeight="1">
      <c r="A39" s="256">
        <v>28</v>
      </c>
      <c r="B39" s="256">
        <v>37</v>
      </c>
      <c r="C39" s="256" t="s">
        <v>811</v>
      </c>
      <c r="D39" s="110">
        <v>1</v>
      </c>
      <c r="E39" s="110">
        <v>3.37</v>
      </c>
      <c r="F39" s="110">
        <v>17.37</v>
      </c>
      <c r="G39" s="110"/>
      <c r="H39" s="110"/>
      <c r="I39" s="110"/>
      <c r="J39" s="246"/>
      <c r="K39" s="246"/>
      <c r="L39" s="190"/>
      <c r="M39" s="190" t="s">
        <v>196</v>
      </c>
      <c r="N39" s="273"/>
      <c r="O39" s="256"/>
      <c r="P39" s="193"/>
      <c r="Q39" s="193"/>
      <c r="R39" s="193"/>
      <c r="S39" s="256"/>
      <c r="T39" s="256"/>
      <c r="U39" s="256"/>
      <c r="V39" s="239"/>
      <c r="W39" s="256"/>
      <c r="X39" s="165" t="s">
        <v>196</v>
      </c>
      <c r="Y39" s="165" t="s">
        <v>196</v>
      </c>
      <c r="Z39" s="256"/>
      <c r="AA39" s="256"/>
      <c r="AB39" s="193"/>
      <c r="AC39" s="193"/>
      <c r="AD39" s="193"/>
      <c r="AE39" s="256"/>
      <c r="AF39" s="256"/>
      <c r="AG39" s="256"/>
      <c r="AH39" s="256"/>
      <c r="AI39" s="256"/>
      <c r="AJ39" s="256"/>
      <c r="AK39" s="256"/>
      <c r="AL39" s="256"/>
      <c r="AM39" s="256"/>
      <c r="AN39" s="193"/>
      <c r="AO39" s="193"/>
      <c r="AP39" s="193"/>
      <c r="AQ39" s="256"/>
      <c r="AR39" s="256"/>
      <c r="AS39" s="256"/>
      <c r="AT39" s="256"/>
      <c r="AU39" s="256"/>
      <c r="AV39" s="256"/>
      <c r="AW39" s="153"/>
      <c r="AX39" s="153"/>
      <c r="AY39" s="256"/>
      <c r="AZ39" s="256"/>
      <c r="BA39" s="153"/>
      <c r="BB39" s="153"/>
      <c r="BC39" s="153"/>
      <c r="BD39" s="153"/>
      <c r="BE39" s="256"/>
      <c r="BF39" s="256"/>
      <c r="BG39" s="256"/>
      <c r="BH39" s="256"/>
      <c r="BI39" s="193"/>
      <c r="BJ39" s="193"/>
      <c r="BK39" s="193"/>
      <c r="BL39" s="193"/>
      <c r="BM39" s="193"/>
      <c r="BN39" s="193"/>
      <c r="BO39" s="256"/>
      <c r="BP39" s="256"/>
      <c r="BQ39" s="256"/>
      <c r="BR39" s="256"/>
      <c r="BS39" s="256"/>
      <c r="BT39" s="256"/>
      <c r="BU39" s="273" t="s">
        <v>44</v>
      </c>
      <c r="BV39" s="256"/>
      <c r="BW39" s="256" t="s">
        <v>44</v>
      </c>
      <c r="BX39" s="193" t="s">
        <v>55</v>
      </c>
      <c r="BY39" s="193"/>
      <c r="BZ39" s="193" t="s">
        <v>55</v>
      </c>
      <c r="CA39" s="193"/>
      <c r="CB39" s="193"/>
      <c r="CC39" s="193"/>
      <c r="CD39" s="193"/>
      <c r="CE39" s="193"/>
      <c r="CF39" s="193"/>
      <c r="CG39" s="153"/>
      <c r="CH39" s="193"/>
      <c r="CI39" s="193"/>
      <c r="CJ39" s="193"/>
      <c r="CK39" s="256"/>
      <c r="CL39" s="256"/>
    </row>
    <row r="40" spans="1:90" ht="14.25" customHeight="1">
      <c r="A40" s="256">
        <v>28</v>
      </c>
      <c r="B40" s="256">
        <v>38</v>
      </c>
      <c r="C40" s="256" t="s">
        <v>811</v>
      </c>
      <c r="D40" s="110">
        <v>1</v>
      </c>
      <c r="E40" s="110">
        <v>5.4</v>
      </c>
      <c r="F40" s="110">
        <v>14.97</v>
      </c>
      <c r="G40" s="110"/>
      <c r="H40" s="110"/>
      <c r="I40" s="110"/>
      <c r="J40" s="246"/>
      <c r="K40" s="246"/>
      <c r="L40" s="190"/>
      <c r="M40" s="190" t="s">
        <v>196</v>
      </c>
      <c r="N40" s="273"/>
      <c r="O40" s="256"/>
      <c r="P40" s="193"/>
      <c r="Q40" s="193"/>
      <c r="R40" s="193"/>
      <c r="S40" s="256"/>
      <c r="T40" s="256"/>
      <c r="U40" s="256"/>
      <c r="V40" s="239"/>
      <c r="W40" s="256"/>
      <c r="X40" s="165" t="s">
        <v>196</v>
      </c>
      <c r="Y40" s="165" t="s">
        <v>196</v>
      </c>
      <c r="Z40" s="256"/>
      <c r="AA40" s="256"/>
      <c r="AB40" s="193"/>
      <c r="AC40" s="193"/>
      <c r="AD40" s="193"/>
      <c r="AE40" s="256"/>
      <c r="AF40" s="256"/>
      <c r="AG40" s="256"/>
      <c r="AH40" s="256"/>
      <c r="AI40" s="256"/>
      <c r="AJ40" s="256"/>
      <c r="AK40" s="256"/>
      <c r="AL40" s="256"/>
      <c r="AM40" s="256"/>
      <c r="AN40" s="193"/>
      <c r="AO40" s="193"/>
      <c r="AP40" s="193"/>
      <c r="AQ40" s="256"/>
      <c r="AR40" s="256"/>
      <c r="AS40" s="256"/>
      <c r="AT40" s="256"/>
      <c r="AU40" s="256"/>
      <c r="AV40" s="256"/>
      <c r="AW40" s="153"/>
      <c r="AX40" s="153"/>
      <c r="AY40" s="256"/>
      <c r="AZ40" s="256"/>
      <c r="BA40" s="153"/>
      <c r="BB40" s="153"/>
      <c r="BC40" s="153"/>
      <c r="BD40" s="153"/>
      <c r="BE40" s="256"/>
      <c r="BF40" s="256"/>
      <c r="BG40" s="256"/>
      <c r="BH40" s="256"/>
      <c r="BI40" s="193"/>
      <c r="BJ40" s="193"/>
      <c r="BK40" s="193"/>
      <c r="BL40" s="193"/>
      <c r="BM40" s="193"/>
      <c r="BN40" s="193"/>
      <c r="BO40" s="256"/>
      <c r="BP40" s="256"/>
      <c r="BQ40" s="256"/>
      <c r="BR40" s="256"/>
      <c r="BS40" s="256"/>
      <c r="BT40" s="256"/>
      <c r="BU40" s="273" t="s">
        <v>44</v>
      </c>
      <c r="BV40" s="256"/>
      <c r="BW40" s="256" t="s">
        <v>44</v>
      </c>
      <c r="BX40" s="193" t="s">
        <v>55</v>
      </c>
      <c r="BY40" s="193"/>
      <c r="BZ40" s="193" t="s">
        <v>55</v>
      </c>
      <c r="CA40" s="193"/>
      <c r="CB40" s="193"/>
      <c r="CC40" s="193"/>
      <c r="CD40" s="193"/>
      <c r="CE40" s="193"/>
      <c r="CF40" s="193"/>
      <c r="CG40" s="153"/>
      <c r="CH40" s="193"/>
      <c r="CI40" s="193" t="s">
        <v>186</v>
      </c>
      <c r="CJ40" s="193"/>
      <c r="CK40" s="256"/>
      <c r="CL40" s="256"/>
    </row>
    <row r="41" spans="1:90" ht="14.25" customHeight="1">
      <c r="A41" s="256">
        <v>28</v>
      </c>
      <c r="B41" s="256">
        <v>39</v>
      </c>
      <c r="C41" s="256" t="s">
        <v>811</v>
      </c>
      <c r="D41" s="110">
        <v>1</v>
      </c>
      <c r="E41" s="110">
        <v>7.37</v>
      </c>
      <c r="F41" s="110">
        <v>13.05</v>
      </c>
      <c r="G41" s="110"/>
      <c r="H41" s="110"/>
      <c r="I41" s="110"/>
      <c r="J41" s="246"/>
      <c r="K41" s="246"/>
      <c r="L41" s="190"/>
      <c r="M41" s="190" t="s">
        <v>196</v>
      </c>
      <c r="N41" s="273"/>
      <c r="O41" s="256"/>
      <c r="P41" s="193"/>
      <c r="Q41" s="193"/>
      <c r="R41" s="193"/>
      <c r="S41" s="256"/>
      <c r="T41" s="256"/>
      <c r="U41" s="256"/>
      <c r="V41" s="239"/>
      <c r="W41" s="256"/>
      <c r="X41" s="165" t="s">
        <v>196</v>
      </c>
      <c r="Y41" s="165" t="s">
        <v>196</v>
      </c>
      <c r="Z41" s="256"/>
      <c r="AA41" s="256"/>
      <c r="AB41" s="193"/>
      <c r="AC41" s="193"/>
      <c r="AD41" s="193"/>
      <c r="AE41" s="256"/>
      <c r="AF41" s="256"/>
      <c r="AG41" s="256"/>
      <c r="AH41" s="256"/>
      <c r="AI41" s="256"/>
      <c r="AJ41" s="256"/>
      <c r="AK41" s="256"/>
      <c r="AL41" s="256"/>
      <c r="AM41" s="256"/>
      <c r="AN41" s="193"/>
      <c r="AO41" s="193"/>
      <c r="AP41" s="193"/>
      <c r="AQ41" s="256"/>
      <c r="AR41" s="256"/>
      <c r="AS41" s="256"/>
      <c r="AT41" s="256"/>
      <c r="AU41" s="256"/>
      <c r="AV41" s="256"/>
      <c r="AW41" s="153"/>
      <c r="AX41" s="153"/>
      <c r="AY41" s="256"/>
      <c r="AZ41" s="256"/>
      <c r="BA41" s="153"/>
      <c r="BB41" s="153"/>
      <c r="BC41" s="153"/>
      <c r="BD41" s="153"/>
      <c r="BE41" s="256"/>
      <c r="BF41" s="256"/>
      <c r="BG41" s="256"/>
      <c r="BH41" s="256"/>
      <c r="BI41" s="193"/>
      <c r="BJ41" s="193"/>
      <c r="BK41" s="193"/>
      <c r="BL41" s="193"/>
      <c r="BM41" s="193"/>
      <c r="BN41" s="193"/>
      <c r="BO41" s="256"/>
      <c r="BP41" s="256"/>
      <c r="BQ41" s="256"/>
      <c r="BR41" s="256"/>
      <c r="BS41" s="256"/>
      <c r="BT41" s="256"/>
      <c r="BU41" s="273" t="s">
        <v>44</v>
      </c>
      <c r="BV41" s="256"/>
      <c r="BW41" s="256" t="s">
        <v>44</v>
      </c>
      <c r="BX41" s="193" t="s">
        <v>55</v>
      </c>
      <c r="BY41" s="193"/>
      <c r="BZ41" s="193" t="s">
        <v>55</v>
      </c>
      <c r="CA41" s="193"/>
      <c r="CB41" s="193"/>
      <c r="CC41" s="193"/>
      <c r="CD41" s="193"/>
      <c r="CE41" s="193"/>
      <c r="CF41" s="193"/>
      <c r="CG41" s="153"/>
      <c r="CH41" s="193"/>
      <c r="CI41" s="193"/>
      <c r="CJ41" s="193"/>
      <c r="CK41" s="256"/>
      <c r="CL41" s="256"/>
    </row>
    <row r="42" spans="1:90" ht="14.25" customHeight="1">
      <c r="A42" s="256">
        <v>28</v>
      </c>
      <c r="B42" s="256">
        <v>40</v>
      </c>
      <c r="C42" s="256" t="s">
        <v>811</v>
      </c>
      <c r="D42" s="110">
        <v>1</v>
      </c>
      <c r="E42" s="110">
        <v>9.11</v>
      </c>
      <c r="F42" s="110">
        <v>11.3</v>
      </c>
      <c r="G42" s="110"/>
      <c r="H42" s="110"/>
      <c r="I42" s="110"/>
      <c r="J42" s="246"/>
      <c r="K42" s="246"/>
      <c r="L42" s="190"/>
      <c r="M42" s="190" t="s">
        <v>196</v>
      </c>
      <c r="N42" s="273"/>
      <c r="O42" s="256"/>
      <c r="P42" s="193"/>
      <c r="Q42" s="193"/>
      <c r="R42" s="193"/>
      <c r="S42" s="256"/>
      <c r="T42" s="256"/>
      <c r="U42" s="256"/>
      <c r="V42" s="239"/>
      <c r="W42" s="256"/>
      <c r="X42" s="283" t="s">
        <v>196</v>
      </c>
      <c r="Y42" s="283" t="s">
        <v>196</v>
      </c>
      <c r="Z42" s="256"/>
      <c r="AA42" s="256"/>
      <c r="AB42" s="193"/>
      <c r="AC42" s="193"/>
      <c r="AD42" s="193"/>
      <c r="AE42" s="256"/>
      <c r="AF42" s="256"/>
      <c r="AG42" s="256"/>
      <c r="AH42" s="256"/>
      <c r="AI42" s="256"/>
      <c r="AJ42" s="256"/>
      <c r="AK42" s="256"/>
      <c r="AL42" s="256"/>
      <c r="AM42" s="256"/>
      <c r="AN42" s="193"/>
      <c r="AO42" s="193"/>
      <c r="AP42" s="193"/>
      <c r="AQ42" s="256"/>
      <c r="AR42" s="256"/>
      <c r="AS42" s="256"/>
      <c r="AT42" s="256"/>
      <c r="AU42" s="256"/>
      <c r="AV42" s="256"/>
      <c r="AW42" s="153"/>
      <c r="AX42" s="153"/>
      <c r="AY42" s="256"/>
      <c r="AZ42" s="256"/>
      <c r="BA42" s="153"/>
      <c r="BB42" s="153"/>
      <c r="BC42" s="153"/>
      <c r="BD42" s="153"/>
      <c r="BE42" s="256"/>
      <c r="BF42" s="256"/>
      <c r="BG42" s="256"/>
      <c r="BH42" s="256"/>
      <c r="BI42" s="193"/>
      <c r="BJ42" s="193"/>
      <c r="BK42" s="193"/>
      <c r="BL42" s="193"/>
      <c r="BM42" s="193"/>
      <c r="BN42" s="193"/>
      <c r="BO42" s="256"/>
      <c r="BP42" s="256"/>
      <c r="BQ42" s="256"/>
      <c r="BR42" s="256"/>
      <c r="BS42" s="256"/>
      <c r="BT42" s="256"/>
      <c r="BU42" s="273" t="s">
        <v>44</v>
      </c>
      <c r="BV42" s="256"/>
      <c r="BW42" s="256" t="s">
        <v>44</v>
      </c>
      <c r="BX42" s="193" t="s">
        <v>55</v>
      </c>
      <c r="BY42" s="193"/>
      <c r="BZ42" s="193" t="s">
        <v>55</v>
      </c>
      <c r="CA42" s="193"/>
      <c r="CB42" s="193"/>
      <c r="CC42" s="193"/>
      <c r="CD42" s="193"/>
      <c r="CE42" s="193"/>
      <c r="CF42" s="193"/>
      <c r="CG42" s="153"/>
      <c r="CH42" s="193"/>
      <c r="CI42" s="193"/>
      <c r="CJ42" s="193"/>
      <c r="CK42" s="256"/>
      <c r="CL42" s="256"/>
    </row>
    <row r="43" spans="1:90" ht="14.25" customHeight="1">
      <c r="A43" s="256">
        <v>28</v>
      </c>
      <c r="B43" s="256">
        <v>41</v>
      </c>
      <c r="C43" s="256" t="s">
        <v>809</v>
      </c>
      <c r="D43" s="257">
        <v>1</v>
      </c>
      <c r="E43" s="257">
        <v>9.68</v>
      </c>
      <c r="F43" s="257">
        <v>10.6</v>
      </c>
      <c r="G43" s="110"/>
      <c r="H43" s="110"/>
      <c r="I43" s="110"/>
      <c r="J43" s="246"/>
      <c r="K43" s="246"/>
      <c r="L43" s="190"/>
      <c r="M43" s="190">
        <v>12</v>
      </c>
      <c r="N43" s="273"/>
      <c r="O43" s="256">
        <v>12</v>
      </c>
      <c r="P43" s="193"/>
      <c r="Q43" s="193"/>
      <c r="R43" s="193"/>
      <c r="S43" s="256"/>
      <c r="T43" s="256"/>
      <c r="U43" s="256"/>
      <c r="V43" s="239"/>
      <c r="W43" s="256"/>
      <c r="X43" s="165">
        <v>25</v>
      </c>
      <c r="Y43" s="165">
        <v>27</v>
      </c>
      <c r="Z43" s="256"/>
      <c r="AA43" s="256">
        <v>27</v>
      </c>
      <c r="AB43" s="193"/>
      <c r="AC43" s="193"/>
      <c r="AD43" s="193"/>
      <c r="AE43" s="256"/>
      <c r="AF43" s="256"/>
      <c r="AG43" s="256"/>
      <c r="AH43" s="256"/>
      <c r="AI43" s="256"/>
      <c r="AJ43" s="256"/>
      <c r="AK43" s="256"/>
      <c r="AL43" s="256"/>
      <c r="AM43" s="256"/>
      <c r="AN43" s="193"/>
      <c r="AO43" s="193"/>
      <c r="AP43" s="193"/>
      <c r="AQ43" s="256"/>
      <c r="AR43" s="256"/>
      <c r="AS43" s="256"/>
      <c r="AT43" s="256"/>
      <c r="AU43" s="256"/>
      <c r="AV43" s="256"/>
      <c r="AW43" s="153"/>
      <c r="AX43" s="153"/>
      <c r="AY43" s="256"/>
      <c r="AZ43" s="256"/>
      <c r="BA43" s="153"/>
      <c r="BB43" s="153"/>
      <c r="BC43" s="153"/>
      <c r="BD43" s="153"/>
      <c r="BE43" s="256"/>
      <c r="BF43" s="256"/>
      <c r="BG43" s="256"/>
      <c r="BH43" s="256"/>
      <c r="BI43" s="193"/>
      <c r="BJ43" s="193"/>
      <c r="BK43" s="193"/>
      <c r="BL43" s="193"/>
      <c r="BM43" s="193"/>
      <c r="BN43" s="193"/>
      <c r="BO43" s="256"/>
      <c r="BP43" s="256"/>
      <c r="BQ43" s="256"/>
      <c r="BR43" s="256"/>
      <c r="BS43" s="256"/>
      <c r="BT43" s="256"/>
      <c r="BU43" s="273" t="s">
        <v>44</v>
      </c>
      <c r="BV43" s="256"/>
      <c r="BW43" s="256" t="s">
        <v>44</v>
      </c>
      <c r="BX43" s="193" t="s">
        <v>55</v>
      </c>
      <c r="BY43" s="193"/>
      <c r="BZ43" s="193" t="s">
        <v>55</v>
      </c>
      <c r="CA43" s="193"/>
      <c r="CB43" s="193"/>
      <c r="CC43" s="193"/>
      <c r="CD43" s="193"/>
      <c r="CE43" s="193"/>
      <c r="CF43" s="193"/>
      <c r="CG43" s="153"/>
      <c r="CH43" s="193"/>
      <c r="CI43" s="193"/>
      <c r="CJ43" s="193"/>
      <c r="CK43" s="256"/>
      <c r="CL43" s="256"/>
    </row>
    <row r="44" spans="1:90" ht="14.25" customHeight="1">
      <c r="A44" s="256">
        <v>28</v>
      </c>
      <c r="B44" s="256">
        <v>42</v>
      </c>
      <c r="C44" s="256" t="s">
        <v>809</v>
      </c>
      <c r="D44" s="257">
        <v>1</v>
      </c>
      <c r="E44" s="257">
        <v>7.27</v>
      </c>
      <c r="F44" s="257">
        <v>13</v>
      </c>
      <c r="G44" s="110"/>
      <c r="H44" s="110"/>
      <c r="I44" s="110"/>
      <c r="J44" s="246"/>
      <c r="K44" s="246"/>
      <c r="L44" s="190"/>
      <c r="M44" s="190" t="s">
        <v>196</v>
      </c>
      <c r="N44" s="273"/>
      <c r="O44" s="256"/>
      <c r="P44" s="193"/>
      <c r="Q44" s="193"/>
      <c r="R44" s="193"/>
      <c r="S44" s="256"/>
      <c r="T44" s="256"/>
      <c r="U44" s="256"/>
      <c r="V44" s="239"/>
      <c r="W44" s="256"/>
      <c r="X44" s="165" t="s">
        <v>196</v>
      </c>
      <c r="Y44" s="165" t="s">
        <v>196</v>
      </c>
      <c r="Z44" s="256"/>
      <c r="AA44" s="256"/>
      <c r="AB44" s="193"/>
      <c r="AC44" s="193"/>
      <c r="AD44" s="193"/>
      <c r="AE44" s="256"/>
      <c r="AF44" s="256"/>
      <c r="AG44" s="256"/>
      <c r="AH44" s="256"/>
      <c r="AI44" s="256"/>
      <c r="AJ44" s="256"/>
      <c r="AK44" s="256"/>
      <c r="AL44" s="256"/>
      <c r="AM44" s="256"/>
      <c r="AN44" s="193"/>
      <c r="AO44" s="193"/>
      <c r="AP44" s="193"/>
      <c r="AQ44" s="256"/>
      <c r="AR44" s="256"/>
      <c r="AS44" s="256"/>
      <c r="AT44" s="256"/>
      <c r="AU44" s="256"/>
      <c r="AV44" s="256"/>
      <c r="AW44" s="153"/>
      <c r="AX44" s="153"/>
      <c r="AY44" s="256"/>
      <c r="AZ44" s="256"/>
      <c r="BA44" s="153"/>
      <c r="BB44" s="153"/>
      <c r="BC44" s="153"/>
      <c r="BD44" s="153"/>
      <c r="BE44" s="256"/>
      <c r="BF44" s="256"/>
      <c r="BG44" s="256"/>
      <c r="BH44" s="256"/>
      <c r="BI44" s="193"/>
      <c r="BJ44" s="193"/>
      <c r="BK44" s="193"/>
      <c r="BL44" s="193"/>
      <c r="BM44" s="193"/>
      <c r="BN44" s="193"/>
      <c r="BO44" s="256"/>
      <c r="BP44" s="256"/>
      <c r="BQ44" s="256"/>
      <c r="BR44" s="256"/>
      <c r="BS44" s="256"/>
      <c r="BT44" s="256"/>
      <c r="BU44" s="273" t="s">
        <v>44</v>
      </c>
      <c r="BV44" s="256"/>
      <c r="BW44" s="256"/>
      <c r="BX44" s="193" t="s">
        <v>44</v>
      </c>
      <c r="BY44" s="193"/>
      <c r="BZ44" s="193" t="s">
        <v>44</v>
      </c>
      <c r="CA44" s="193"/>
      <c r="CB44" s="193"/>
      <c r="CC44" s="193"/>
      <c r="CD44" s="193"/>
      <c r="CE44" s="193"/>
      <c r="CF44" s="193"/>
      <c r="CG44" s="153"/>
      <c r="CH44" s="193"/>
      <c r="CI44" s="193"/>
      <c r="CJ44" s="193"/>
      <c r="CK44" s="256"/>
      <c r="CL44" s="256"/>
    </row>
    <row r="45" spans="1:90" ht="14.25" customHeight="1">
      <c r="A45" s="256">
        <v>28</v>
      </c>
      <c r="B45" s="256">
        <v>43</v>
      </c>
      <c r="C45" s="256" t="s">
        <v>809</v>
      </c>
      <c r="D45" s="257">
        <v>1</v>
      </c>
      <c r="E45" s="257">
        <v>5.42</v>
      </c>
      <c r="F45" s="257">
        <v>14.91</v>
      </c>
      <c r="G45" s="110"/>
      <c r="H45" s="110"/>
      <c r="I45" s="137"/>
      <c r="J45" s="176"/>
      <c r="K45" s="176"/>
      <c r="L45" s="183"/>
      <c r="M45" s="183" t="s">
        <v>196</v>
      </c>
      <c r="N45" s="199"/>
      <c r="O45" s="221"/>
      <c r="P45" s="193"/>
      <c r="Q45" s="193"/>
      <c r="R45" s="193"/>
      <c r="S45" s="256"/>
      <c r="T45" s="256"/>
      <c r="U45" s="256"/>
      <c r="V45" s="239"/>
      <c r="W45" s="256"/>
      <c r="X45" s="165" t="s">
        <v>196</v>
      </c>
      <c r="Y45" s="165" t="s">
        <v>196</v>
      </c>
      <c r="Z45" s="256"/>
      <c r="AA45" s="256"/>
      <c r="AB45" s="193"/>
      <c r="AC45" s="193"/>
      <c r="AD45" s="193"/>
      <c r="AE45" s="256"/>
      <c r="AF45" s="256"/>
      <c r="AG45" s="256"/>
      <c r="AH45" s="256"/>
      <c r="AI45" s="256"/>
      <c r="AJ45" s="256"/>
      <c r="AK45" s="256"/>
      <c r="AL45" s="256"/>
      <c r="AM45" s="256"/>
      <c r="AN45" s="193"/>
      <c r="AO45" s="193"/>
      <c r="AP45" s="193"/>
      <c r="AQ45" s="256"/>
      <c r="AR45" s="256"/>
      <c r="AS45" s="256"/>
      <c r="AT45" s="256"/>
      <c r="AU45" s="256"/>
      <c r="AV45" s="256"/>
      <c r="AW45" s="153"/>
      <c r="AX45" s="153"/>
      <c r="AY45" s="256"/>
      <c r="AZ45" s="256"/>
      <c r="BA45" s="153"/>
      <c r="BB45" s="153"/>
      <c r="BC45" s="153"/>
      <c r="BD45" s="153"/>
      <c r="BE45" s="256"/>
      <c r="BF45" s="256"/>
      <c r="BG45" s="256"/>
      <c r="BH45" s="256"/>
      <c r="BI45" s="193"/>
      <c r="BJ45" s="193"/>
      <c r="BK45" s="193"/>
      <c r="BL45" s="193"/>
      <c r="BM45" s="193"/>
      <c r="BN45" s="193"/>
      <c r="BO45" s="256"/>
      <c r="BP45" s="256"/>
      <c r="BQ45" s="256"/>
      <c r="BR45" s="256"/>
      <c r="BS45" s="256"/>
      <c r="BT45" s="256"/>
      <c r="BU45" s="273" t="s">
        <v>44</v>
      </c>
      <c r="BV45" s="256"/>
      <c r="BW45" s="256"/>
      <c r="BX45" s="193" t="s">
        <v>55</v>
      </c>
      <c r="BY45" s="193"/>
      <c r="BZ45" s="193" t="s">
        <v>55</v>
      </c>
      <c r="CA45" s="193"/>
      <c r="CB45" s="193"/>
      <c r="CC45" s="193"/>
      <c r="CD45" s="193"/>
      <c r="CE45" s="193"/>
      <c r="CF45" s="193"/>
      <c r="CG45" s="153"/>
      <c r="CH45" s="193"/>
      <c r="CI45" s="193"/>
      <c r="CJ45" s="193"/>
      <c r="CK45" s="256"/>
      <c r="CL45" s="256"/>
    </row>
    <row r="46" spans="1:90" ht="14.25" customHeight="1">
      <c r="A46" s="256">
        <v>28</v>
      </c>
      <c r="B46" s="256">
        <v>44</v>
      </c>
      <c r="C46" s="256" t="s">
        <v>809</v>
      </c>
      <c r="D46" s="257">
        <v>2</v>
      </c>
      <c r="E46" s="257">
        <v>18.84</v>
      </c>
      <c r="F46" s="257">
        <v>3.76</v>
      </c>
      <c r="G46" s="110"/>
      <c r="H46" s="110"/>
      <c r="I46" s="137"/>
      <c r="J46" s="32"/>
      <c r="K46" s="32"/>
      <c r="L46" s="130"/>
      <c r="M46" s="130" t="s">
        <v>196</v>
      </c>
      <c r="N46" s="171"/>
      <c r="O46" s="221"/>
      <c r="P46" s="193"/>
      <c r="Q46" s="193"/>
      <c r="R46" s="193"/>
      <c r="S46" s="256"/>
      <c r="T46" s="256"/>
      <c r="U46" s="256"/>
      <c r="V46" s="239"/>
      <c r="W46" s="256"/>
      <c r="X46" s="165">
        <v>8</v>
      </c>
      <c r="Y46" s="165" t="s">
        <v>196</v>
      </c>
      <c r="Z46" s="256"/>
      <c r="AA46" s="256"/>
      <c r="AB46" s="193"/>
      <c r="AC46" s="193"/>
      <c r="AD46" s="193"/>
      <c r="AE46" s="256"/>
      <c r="AF46" s="256"/>
      <c r="AG46" s="256"/>
      <c r="AH46" s="256"/>
      <c r="AI46" s="256"/>
      <c r="AJ46" s="256"/>
      <c r="AK46" s="256"/>
      <c r="AL46" s="256"/>
      <c r="AM46" s="256"/>
      <c r="AN46" s="193"/>
      <c r="AO46" s="193"/>
      <c r="AP46" s="193"/>
      <c r="AQ46" s="256"/>
      <c r="AR46" s="256"/>
      <c r="AS46" s="256"/>
      <c r="AT46" s="256"/>
      <c r="AU46" s="256"/>
      <c r="AV46" s="256"/>
      <c r="AW46" s="153"/>
      <c r="AX46" s="153"/>
      <c r="AY46" s="256"/>
      <c r="AZ46" s="256"/>
      <c r="BA46" s="153"/>
      <c r="BB46" s="153"/>
      <c r="BC46" s="153"/>
      <c r="BD46" s="153"/>
      <c r="BE46" s="256"/>
      <c r="BF46" s="256"/>
      <c r="BG46" s="256"/>
      <c r="BH46" s="256"/>
      <c r="BI46" s="193"/>
      <c r="BJ46" s="193"/>
      <c r="BK46" s="193"/>
      <c r="BL46" s="193"/>
      <c r="BM46" s="193"/>
      <c r="BN46" s="193"/>
      <c r="BO46" s="256"/>
      <c r="BP46" s="256"/>
      <c r="BQ46" s="256"/>
      <c r="BR46" s="256"/>
      <c r="BS46" s="256"/>
      <c r="BT46" s="256"/>
      <c r="BU46" s="273" t="s">
        <v>44</v>
      </c>
      <c r="BV46" s="256"/>
      <c r="BW46" s="256"/>
      <c r="BX46" s="193" t="s">
        <v>55</v>
      </c>
      <c r="BY46" s="193"/>
      <c r="BZ46" s="193" t="s">
        <v>55</v>
      </c>
      <c r="CA46" s="193"/>
      <c r="CB46" s="193"/>
      <c r="CC46" s="193"/>
      <c r="CD46" s="193"/>
      <c r="CE46" s="193"/>
      <c r="CF46" s="193"/>
      <c r="CG46" s="153"/>
      <c r="CH46" s="193"/>
      <c r="CI46" s="193"/>
      <c r="CJ46" s="193"/>
      <c r="CK46" s="256"/>
      <c r="CL46" s="256"/>
    </row>
    <row r="47" spans="1:90" ht="14.25" customHeight="1">
      <c r="A47" s="256">
        <v>28</v>
      </c>
      <c r="B47" s="256">
        <v>45</v>
      </c>
      <c r="C47" s="256" t="s">
        <v>315</v>
      </c>
      <c r="D47" s="257">
        <v>2</v>
      </c>
      <c r="E47" s="257">
        <v>16.89</v>
      </c>
      <c r="F47" s="257">
        <v>4.8</v>
      </c>
      <c r="G47" s="110"/>
      <c r="H47" s="110"/>
      <c r="I47" s="137"/>
      <c r="J47" s="32"/>
      <c r="K47" s="32"/>
      <c r="L47" s="130"/>
      <c r="M47" s="130" t="s">
        <v>196</v>
      </c>
      <c r="N47" s="171"/>
      <c r="O47" s="221"/>
      <c r="P47" s="193"/>
      <c r="Q47" s="193"/>
      <c r="R47" s="193"/>
      <c r="S47" s="256"/>
      <c r="T47" s="256"/>
      <c r="U47" s="256"/>
      <c r="V47" s="239"/>
      <c r="W47" s="256"/>
      <c r="X47" s="165">
        <v>57</v>
      </c>
      <c r="Y47" s="165" t="s">
        <v>196</v>
      </c>
      <c r="Z47" s="256"/>
      <c r="AA47" s="256"/>
      <c r="AB47" s="193"/>
      <c r="AC47" s="193"/>
      <c r="AD47" s="193"/>
      <c r="AE47" s="256"/>
      <c r="AF47" s="256"/>
      <c r="AG47" s="256"/>
      <c r="AH47" s="256"/>
      <c r="AI47" s="256"/>
      <c r="AJ47" s="256"/>
      <c r="AK47" s="256"/>
      <c r="AL47" s="256"/>
      <c r="AM47" s="256"/>
      <c r="AN47" s="193"/>
      <c r="AO47" s="193"/>
      <c r="AP47" s="193"/>
      <c r="AQ47" s="256"/>
      <c r="AR47" s="256"/>
      <c r="AS47" s="256"/>
      <c r="AT47" s="256"/>
      <c r="AU47" s="256"/>
      <c r="AV47" s="256"/>
      <c r="AW47" s="153"/>
      <c r="AX47" s="153"/>
      <c r="AY47" s="256"/>
      <c r="AZ47" s="256"/>
      <c r="BA47" s="153"/>
      <c r="BB47" s="153"/>
      <c r="BC47" s="153"/>
      <c r="BD47" s="153"/>
      <c r="BE47" s="256"/>
      <c r="BF47" s="256"/>
      <c r="BG47" s="256"/>
      <c r="BH47" s="256"/>
      <c r="BI47" s="193"/>
      <c r="BJ47" s="193"/>
      <c r="BK47" s="193"/>
      <c r="BL47" s="193"/>
      <c r="BM47" s="193"/>
      <c r="BN47" s="193"/>
      <c r="BO47" s="256"/>
      <c r="BP47" s="256"/>
      <c r="BQ47" s="256"/>
      <c r="BR47" s="256"/>
      <c r="BS47" s="256"/>
      <c r="BT47" s="256"/>
      <c r="BU47" s="273" t="s">
        <v>44</v>
      </c>
      <c r="BV47" s="256"/>
      <c r="BW47" s="256"/>
      <c r="BX47" s="193" t="s">
        <v>55</v>
      </c>
      <c r="BY47" s="193"/>
      <c r="BZ47" s="193" t="s">
        <v>55</v>
      </c>
      <c r="CA47" s="193"/>
      <c r="CB47" s="193"/>
      <c r="CC47" s="193"/>
      <c r="CD47" s="193"/>
      <c r="CE47" s="193"/>
      <c r="CF47" s="193"/>
      <c r="CG47" s="153"/>
      <c r="CH47" s="193"/>
      <c r="CI47" s="193"/>
      <c r="CJ47" s="193"/>
      <c r="CK47" s="256"/>
      <c r="CL47" s="256"/>
    </row>
    <row r="48" spans="1:90" ht="14.25" customHeight="1">
      <c r="A48" s="256">
        <v>28</v>
      </c>
      <c r="B48" s="256">
        <v>46</v>
      </c>
      <c r="C48" s="256" t="s">
        <v>811</v>
      </c>
      <c r="D48" s="257">
        <v>2</v>
      </c>
      <c r="E48" s="257">
        <v>14.15</v>
      </c>
      <c r="F48" s="257">
        <v>7.29</v>
      </c>
      <c r="G48" s="110"/>
      <c r="H48" s="110"/>
      <c r="I48" s="137"/>
      <c r="J48" s="32"/>
      <c r="K48" s="32"/>
      <c r="L48" s="130"/>
      <c r="M48" s="130" t="s">
        <v>196</v>
      </c>
      <c r="N48" s="171"/>
      <c r="O48" s="221"/>
      <c r="P48" s="193"/>
      <c r="Q48" s="193"/>
      <c r="R48" s="193"/>
      <c r="S48" s="256"/>
      <c r="T48" s="256"/>
      <c r="U48" s="256"/>
      <c r="V48" s="239"/>
      <c r="W48" s="256"/>
      <c r="X48" s="165" t="s">
        <v>196</v>
      </c>
      <c r="Y48" s="165" t="s">
        <v>196</v>
      </c>
      <c r="Z48" s="256"/>
      <c r="AA48" s="256"/>
      <c r="AB48" s="193"/>
      <c r="AC48" s="193"/>
      <c r="AD48" s="193"/>
      <c r="AE48" s="256"/>
      <c r="AF48" s="256"/>
      <c r="AG48" s="256"/>
      <c r="AH48" s="256"/>
      <c r="AI48" s="256"/>
      <c r="AJ48" s="256"/>
      <c r="AK48" s="256"/>
      <c r="AL48" s="256"/>
      <c r="AM48" s="256"/>
      <c r="AN48" s="193"/>
      <c r="AO48" s="193"/>
      <c r="AP48" s="193"/>
      <c r="AQ48" s="256"/>
      <c r="AR48" s="256"/>
      <c r="AS48" s="256"/>
      <c r="AT48" s="256"/>
      <c r="AU48" s="256"/>
      <c r="AV48" s="256"/>
      <c r="AW48" s="153"/>
      <c r="AX48" s="153"/>
      <c r="AY48" s="256"/>
      <c r="AZ48" s="256"/>
      <c r="BA48" s="153"/>
      <c r="BB48" s="153"/>
      <c r="BC48" s="153"/>
      <c r="BD48" s="153"/>
      <c r="BE48" s="256"/>
      <c r="BF48" s="256"/>
      <c r="BG48" s="256"/>
      <c r="BH48" s="256"/>
      <c r="BI48" s="193"/>
      <c r="BJ48" s="193"/>
      <c r="BK48" s="193"/>
      <c r="BL48" s="193"/>
      <c r="BM48" s="193"/>
      <c r="BN48" s="193"/>
      <c r="BO48" s="256"/>
      <c r="BP48" s="256"/>
      <c r="BQ48" s="256"/>
      <c r="BR48" s="256"/>
      <c r="BS48" s="256"/>
      <c r="BT48" s="256"/>
      <c r="BU48" s="273" t="s">
        <v>44</v>
      </c>
      <c r="BV48" s="256"/>
      <c r="BW48" s="256"/>
      <c r="BX48" s="193" t="s">
        <v>55</v>
      </c>
      <c r="BY48" s="193"/>
      <c r="BZ48" s="193" t="s">
        <v>55</v>
      </c>
      <c r="CA48" s="193"/>
      <c r="CB48" s="193"/>
      <c r="CC48" s="193"/>
      <c r="CD48" s="193"/>
      <c r="CE48" s="193"/>
      <c r="CF48" s="193"/>
      <c r="CG48" s="153"/>
      <c r="CH48" s="193"/>
      <c r="CI48" s="193"/>
      <c r="CJ48" s="193"/>
      <c r="CK48" s="256"/>
      <c r="CL48" s="256"/>
    </row>
    <row r="49" spans="1:90" ht="14.25" customHeight="1">
      <c r="A49" s="256">
        <v>28</v>
      </c>
      <c r="B49" s="256">
        <v>47</v>
      </c>
      <c r="C49" s="256" t="s">
        <v>809</v>
      </c>
      <c r="D49" s="257">
        <v>2</v>
      </c>
      <c r="E49" s="257">
        <v>11.9</v>
      </c>
      <c r="F49" s="257">
        <v>9.31</v>
      </c>
      <c r="G49" s="110"/>
      <c r="H49" s="110"/>
      <c r="I49" s="137"/>
      <c r="J49" s="32"/>
      <c r="K49" s="32"/>
      <c r="L49" s="130"/>
      <c r="M49" s="130" t="s">
        <v>196</v>
      </c>
      <c r="N49" s="171"/>
      <c r="O49" s="221"/>
      <c r="P49" s="193"/>
      <c r="Q49" s="193"/>
      <c r="R49" s="193"/>
      <c r="S49" s="256"/>
      <c r="T49" s="256"/>
      <c r="U49" s="256"/>
      <c r="V49" s="239"/>
      <c r="W49" s="256"/>
      <c r="X49" s="165">
        <v>13</v>
      </c>
      <c r="Y49" s="165" t="s">
        <v>196</v>
      </c>
      <c r="Z49" s="256"/>
      <c r="AA49" s="256"/>
      <c r="AB49" s="193"/>
      <c r="AC49" s="193"/>
      <c r="AD49" s="193"/>
      <c r="AE49" s="256"/>
      <c r="AF49" s="256"/>
      <c r="AG49" s="256"/>
      <c r="AH49" s="256"/>
      <c r="AI49" s="256"/>
      <c r="AJ49" s="256"/>
      <c r="AK49" s="256"/>
      <c r="AL49" s="256"/>
      <c r="AM49" s="256"/>
      <c r="AN49" s="193"/>
      <c r="AO49" s="193"/>
      <c r="AP49" s="193"/>
      <c r="AQ49" s="256"/>
      <c r="AR49" s="256"/>
      <c r="AS49" s="256"/>
      <c r="AT49" s="256"/>
      <c r="AU49" s="256"/>
      <c r="AV49" s="256"/>
      <c r="AW49" s="153"/>
      <c r="AX49" s="153"/>
      <c r="AY49" s="256"/>
      <c r="AZ49" s="256"/>
      <c r="BA49" s="153"/>
      <c r="BB49" s="153"/>
      <c r="BC49" s="153"/>
      <c r="BD49" s="153"/>
      <c r="BE49" s="256"/>
      <c r="BF49" s="256"/>
      <c r="BG49" s="256"/>
      <c r="BH49" s="256"/>
      <c r="BI49" s="193"/>
      <c r="BJ49" s="193"/>
      <c r="BK49" s="193"/>
      <c r="BL49" s="193"/>
      <c r="BM49" s="193"/>
      <c r="BN49" s="193"/>
      <c r="BO49" s="256"/>
      <c r="BP49" s="256"/>
      <c r="BQ49" s="256"/>
      <c r="BR49" s="256"/>
      <c r="BS49" s="256"/>
      <c r="BT49" s="256"/>
      <c r="BU49" s="273" t="s">
        <v>44</v>
      </c>
      <c r="BV49" s="256"/>
      <c r="BW49" s="256"/>
      <c r="BX49" s="193" t="s">
        <v>55</v>
      </c>
      <c r="BY49" s="193"/>
      <c r="BZ49" s="193" t="s">
        <v>55</v>
      </c>
      <c r="CA49" s="193"/>
      <c r="CB49" s="193"/>
      <c r="CC49" s="193"/>
      <c r="CD49" s="193"/>
      <c r="CE49" s="193"/>
      <c r="CF49" s="193"/>
      <c r="CG49" s="153"/>
      <c r="CH49" s="193"/>
      <c r="CI49" s="193"/>
      <c r="CJ49" s="193"/>
      <c r="CK49" s="256"/>
      <c r="CL49" s="256"/>
    </row>
    <row r="50" spans="1:90" ht="14.25" customHeight="1">
      <c r="A50" s="256">
        <v>28</v>
      </c>
      <c r="B50" s="256">
        <v>48</v>
      </c>
      <c r="C50" s="256" t="s">
        <v>315</v>
      </c>
      <c r="D50" s="257">
        <v>2</v>
      </c>
      <c r="E50" s="257">
        <v>9.93</v>
      </c>
      <c r="F50" s="257">
        <v>10.9</v>
      </c>
      <c r="G50" s="110"/>
      <c r="H50" s="110"/>
      <c r="I50" s="137"/>
      <c r="J50" s="32"/>
      <c r="K50" s="32"/>
      <c r="L50" s="130"/>
      <c r="M50" s="130">
        <v>13</v>
      </c>
      <c r="N50" s="171"/>
      <c r="O50" s="221">
        <v>13</v>
      </c>
      <c r="P50" s="193" t="s">
        <v>174</v>
      </c>
      <c r="Q50" s="193"/>
      <c r="R50" s="193"/>
      <c r="S50" s="256"/>
      <c r="T50" s="256"/>
      <c r="U50" s="256"/>
      <c r="V50" s="239"/>
      <c r="W50" s="256"/>
      <c r="X50" s="165">
        <v>18</v>
      </c>
      <c r="Y50" s="165">
        <v>43</v>
      </c>
      <c r="Z50" s="256"/>
      <c r="AA50" s="256">
        <v>43</v>
      </c>
      <c r="AB50" s="193" t="s">
        <v>227</v>
      </c>
      <c r="AC50" s="193"/>
      <c r="AD50" s="193"/>
      <c r="AE50" s="256"/>
      <c r="AF50" s="256"/>
      <c r="AG50" s="256"/>
      <c r="AH50" s="256"/>
      <c r="AI50" s="256"/>
      <c r="AJ50" s="256"/>
      <c r="AK50" s="256"/>
      <c r="AL50" s="256"/>
      <c r="AM50" s="256"/>
      <c r="AN50" s="193"/>
      <c r="AO50" s="193"/>
      <c r="AP50" s="193"/>
      <c r="AQ50" s="256"/>
      <c r="AR50" s="256"/>
      <c r="AS50" s="256"/>
      <c r="AT50" s="256"/>
      <c r="AU50" s="256"/>
      <c r="AV50" s="256"/>
      <c r="AW50" s="153"/>
      <c r="AX50" s="153"/>
      <c r="AY50" s="256"/>
      <c r="AZ50" s="256"/>
      <c r="BA50" s="153"/>
      <c r="BB50" s="153"/>
      <c r="BC50" s="153"/>
      <c r="BD50" s="153"/>
      <c r="BE50" s="256"/>
      <c r="BF50" s="256"/>
      <c r="BG50" s="256"/>
      <c r="BH50" s="256"/>
      <c r="BI50" s="193" t="s">
        <v>165</v>
      </c>
      <c r="BJ50" s="193" t="s">
        <v>245</v>
      </c>
      <c r="BK50" s="193"/>
      <c r="BL50" s="193"/>
      <c r="BM50" s="193"/>
      <c r="BN50" s="193"/>
      <c r="BO50" s="256"/>
      <c r="BP50" s="256"/>
      <c r="BQ50" s="256"/>
      <c r="BR50" s="256"/>
      <c r="BS50" s="256"/>
      <c r="BT50" s="256"/>
      <c r="BU50" s="273" t="s">
        <v>43</v>
      </c>
      <c r="BV50" s="256"/>
      <c r="BW50" s="256"/>
      <c r="BX50" s="193" t="s">
        <v>43</v>
      </c>
      <c r="BY50" s="193"/>
      <c r="BZ50" s="193" t="s">
        <v>55</v>
      </c>
      <c r="CA50" s="193"/>
      <c r="CB50" s="193"/>
      <c r="CC50" s="193"/>
      <c r="CD50" s="193"/>
      <c r="CE50" s="193"/>
      <c r="CF50" s="193"/>
      <c r="CG50" s="153"/>
      <c r="CH50" s="193"/>
      <c r="CI50" s="193"/>
      <c r="CJ50" s="193"/>
      <c r="CK50" s="256"/>
      <c r="CL50" s="256"/>
    </row>
    <row r="51" spans="1:90" ht="14.25" customHeight="1">
      <c r="A51" s="256">
        <v>28</v>
      </c>
      <c r="B51" s="133">
        <v>49</v>
      </c>
      <c r="C51" s="133" t="s">
        <v>811</v>
      </c>
      <c r="D51" s="110">
        <v>2</v>
      </c>
      <c r="E51" s="110">
        <v>8.1</v>
      </c>
      <c r="F51" s="110">
        <v>13.11</v>
      </c>
      <c r="G51" s="110"/>
      <c r="H51" s="110"/>
      <c r="I51" s="137"/>
      <c r="J51" s="32"/>
      <c r="K51" s="32"/>
      <c r="L51" s="130"/>
      <c r="M51" s="130" t="s">
        <v>196</v>
      </c>
      <c r="N51" s="171"/>
      <c r="O51" s="224"/>
      <c r="P51" s="57"/>
      <c r="Q51" s="57"/>
      <c r="R51" s="57"/>
      <c r="S51" s="133"/>
      <c r="T51" s="133"/>
      <c r="U51" s="133"/>
      <c r="V51" s="239"/>
      <c r="W51" s="133"/>
      <c r="X51" s="165" t="s">
        <v>196</v>
      </c>
      <c r="Y51" s="165" t="s">
        <v>196</v>
      </c>
      <c r="Z51" s="133"/>
      <c r="AA51" s="133"/>
      <c r="AB51" s="57"/>
      <c r="AC51" s="57"/>
      <c r="AD51" s="57"/>
      <c r="AE51" s="133"/>
      <c r="AF51" s="133"/>
      <c r="AG51" s="133"/>
      <c r="AH51" s="133"/>
      <c r="AI51" s="133"/>
      <c r="AJ51" s="133"/>
      <c r="AK51" s="133"/>
      <c r="AL51" s="133"/>
      <c r="AM51" s="133"/>
      <c r="AN51" s="57"/>
      <c r="AO51" s="57"/>
      <c r="AP51" s="57"/>
      <c r="AQ51" s="133"/>
      <c r="AR51" s="133"/>
      <c r="AS51" s="133"/>
      <c r="AT51" s="133"/>
      <c r="AU51" s="133"/>
      <c r="AV51" s="133"/>
      <c r="AW51" s="153"/>
      <c r="AX51" s="153"/>
      <c r="AY51" s="133"/>
      <c r="AZ51" s="133"/>
      <c r="BA51" s="153"/>
      <c r="BB51" s="153"/>
      <c r="BC51" s="153"/>
      <c r="BD51" s="153"/>
      <c r="BE51" s="133"/>
      <c r="BF51" s="133"/>
      <c r="BG51" s="133"/>
      <c r="BH51" s="133"/>
      <c r="BI51" s="57"/>
      <c r="BJ51" s="57"/>
      <c r="BK51" s="57"/>
      <c r="BL51" s="57"/>
      <c r="BM51" s="57"/>
      <c r="BN51" s="57"/>
      <c r="BO51" s="133"/>
      <c r="BP51" s="133"/>
      <c r="BQ51" s="133"/>
      <c r="BR51" s="133"/>
      <c r="BS51" s="133"/>
      <c r="BT51" s="133"/>
      <c r="BU51" s="273" t="s">
        <v>44</v>
      </c>
      <c r="BV51" s="133"/>
      <c r="BW51" s="133"/>
      <c r="BX51" s="57"/>
      <c r="BY51" s="57"/>
      <c r="BZ51" s="57" t="s">
        <v>55</v>
      </c>
      <c r="CA51" s="57"/>
      <c r="CB51" s="57"/>
      <c r="CC51" s="57"/>
      <c r="CD51" s="57"/>
      <c r="CE51" s="57"/>
      <c r="CF51" s="57"/>
      <c r="CG51" s="153"/>
      <c r="CH51" s="57"/>
      <c r="CI51" s="57"/>
      <c r="CJ51" s="57"/>
      <c r="CK51" s="133"/>
      <c r="CL51" s="133"/>
    </row>
    <row r="52" spans="1:90" ht="14.25" customHeight="1">
      <c r="A52" s="256">
        <v>28</v>
      </c>
      <c r="B52" s="133">
        <v>50</v>
      </c>
      <c r="C52" s="133" t="s">
        <v>809</v>
      </c>
      <c r="D52" s="110">
        <v>3</v>
      </c>
      <c r="E52" s="110">
        <v>16.920000000000002</v>
      </c>
      <c r="F52" s="110">
        <v>5.7</v>
      </c>
      <c r="G52" s="110"/>
      <c r="H52" s="110"/>
      <c r="I52" s="137"/>
      <c r="J52" s="32"/>
      <c r="K52" s="32"/>
      <c r="L52" s="130"/>
      <c r="M52" s="130" t="s">
        <v>196</v>
      </c>
      <c r="N52" s="171"/>
      <c r="O52" s="224"/>
      <c r="P52" s="57"/>
      <c r="Q52" s="57"/>
      <c r="R52" s="57"/>
      <c r="S52" s="133"/>
      <c r="T52" s="133"/>
      <c r="U52" s="133"/>
      <c r="V52" s="239"/>
      <c r="W52" s="133"/>
      <c r="X52" s="283" t="s">
        <v>196</v>
      </c>
      <c r="Y52" s="283" t="s">
        <v>196</v>
      </c>
      <c r="Z52" s="133"/>
      <c r="AA52" s="133"/>
      <c r="AB52" s="57"/>
      <c r="AC52" s="57"/>
      <c r="AD52" s="57"/>
      <c r="AE52" s="133"/>
      <c r="AF52" s="133"/>
      <c r="AG52" s="133"/>
      <c r="AH52" s="133"/>
      <c r="AI52" s="133"/>
      <c r="AJ52" s="133"/>
      <c r="AK52" s="133"/>
      <c r="AL52" s="133"/>
      <c r="AM52" s="133"/>
      <c r="AN52" s="57"/>
      <c r="AO52" s="57"/>
      <c r="AP52" s="57"/>
      <c r="AQ52" s="133"/>
      <c r="AR52" s="133"/>
      <c r="AS52" s="133"/>
      <c r="AT52" s="133"/>
      <c r="AU52" s="133"/>
      <c r="AV52" s="133"/>
      <c r="AW52" s="153"/>
      <c r="AX52" s="153"/>
      <c r="AY52" s="133"/>
      <c r="AZ52" s="133"/>
      <c r="BA52" s="153"/>
      <c r="BB52" s="153"/>
      <c r="BC52" s="153"/>
      <c r="BD52" s="153"/>
      <c r="BE52" s="133"/>
      <c r="BF52" s="133"/>
      <c r="BG52" s="133"/>
      <c r="BH52" s="133"/>
      <c r="BI52" s="57"/>
      <c r="BJ52" s="57"/>
      <c r="BK52" s="57"/>
      <c r="BL52" s="57"/>
      <c r="BM52" s="57"/>
      <c r="BN52" s="57"/>
      <c r="BO52" s="133"/>
      <c r="BP52" s="133"/>
      <c r="BQ52" s="133"/>
      <c r="BR52" s="133"/>
      <c r="BS52" s="133"/>
      <c r="BT52" s="133"/>
      <c r="BU52" s="273" t="s">
        <v>44</v>
      </c>
      <c r="BV52" s="133"/>
      <c r="BW52" s="133"/>
      <c r="BX52" s="57"/>
      <c r="BY52" s="57"/>
      <c r="BZ52" s="57" t="s">
        <v>55</v>
      </c>
      <c r="CA52" s="57"/>
      <c r="CB52" s="57"/>
      <c r="CC52" s="57"/>
      <c r="CD52" s="57"/>
      <c r="CE52" s="57"/>
      <c r="CF52" s="57"/>
      <c r="CG52" s="153"/>
      <c r="CH52" s="57"/>
      <c r="CI52" s="57"/>
      <c r="CJ52" s="57"/>
      <c r="CK52" s="133"/>
      <c r="CL52" s="133"/>
    </row>
    <row r="53" spans="1:90" ht="14.25" customHeight="1">
      <c r="A53" s="256">
        <v>28</v>
      </c>
      <c r="B53" s="256">
        <v>51</v>
      </c>
      <c r="C53" s="256" t="s">
        <v>315</v>
      </c>
      <c r="D53" s="110">
        <v>2</v>
      </c>
      <c r="E53" s="110">
        <v>4.1500000000000004</v>
      </c>
      <c r="F53" s="110">
        <v>17.899999999999999</v>
      </c>
      <c r="G53" s="110"/>
      <c r="H53" s="110"/>
      <c r="I53" s="137"/>
      <c r="J53" s="32"/>
      <c r="K53" s="32"/>
      <c r="L53" s="130"/>
      <c r="M53" s="130">
        <v>11</v>
      </c>
      <c r="N53" s="171"/>
      <c r="O53" s="221">
        <v>11</v>
      </c>
      <c r="P53" s="193" t="s">
        <v>228</v>
      </c>
      <c r="Q53" s="193"/>
      <c r="R53" s="193" t="s">
        <v>158</v>
      </c>
      <c r="S53" s="256"/>
      <c r="T53" s="256"/>
      <c r="U53" s="256"/>
      <c r="V53" s="239"/>
      <c r="W53" s="256"/>
      <c r="X53" s="165">
        <v>12</v>
      </c>
      <c r="Y53" s="165">
        <v>27</v>
      </c>
      <c r="Z53" s="256"/>
      <c r="AA53" s="256">
        <v>27</v>
      </c>
      <c r="AB53" s="193" t="s">
        <v>1259</v>
      </c>
      <c r="AC53" s="193"/>
      <c r="AD53" s="193" t="s">
        <v>199</v>
      </c>
      <c r="AE53" s="256"/>
      <c r="AF53" s="256"/>
      <c r="AG53" s="256"/>
      <c r="AH53" s="256"/>
      <c r="AI53" s="256"/>
      <c r="AJ53" s="256"/>
      <c r="AK53" s="256"/>
      <c r="AL53" s="256"/>
      <c r="AM53" s="256"/>
      <c r="AN53" s="193"/>
      <c r="AO53" s="193"/>
      <c r="AP53" s="193"/>
      <c r="AQ53" s="256"/>
      <c r="AR53" s="256"/>
      <c r="AS53" s="256"/>
      <c r="AT53" s="256"/>
      <c r="AU53" s="256"/>
      <c r="AV53" s="256"/>
      <c r="AW53" s="153"/>
      <c r="AX53" s="153"/>
      <c r="AY53" s="256"/>
      <c r="AZ53" s="256"/>
      <c r="BA53" s="153"/>
      <c r="BB53" s="153"/>
      <c r="BC53" s="153"/>
      <c r="BD53" s="153"/>
      <c r="BE53" s="256"/>
      <c r="BF53" s="256"/>
      <c r="BG53" s="256"/>
      <c r="BH53" s="256"/>
      <c r="BI53" s="193" t="s">
        <v>939</v>
      </c>
      <c r="BJ53" s="193" t="s">
        <v>1209</v>
      </c>
      <c r="BK53" s="193"/>
      <c r="BL53" s="193"/>
      <c r="BM53" s="193" t="s">
        <v>265</v>
      </c>
      <c r="BN53" s="193" t="s">
        <v>245</v>
      </c>
      <c r="BO53" s="256"/>
      <c r="BP53" s="256"/>
      <c r="BQ53" s="256"/>
      <c r="BR53" s="256"/>
      <c r="BS53" s="256"/>
      <c r="BT53" s="256"/>
      <c r="BU53" s="273" t="s">
        <v>43</v>
      </c>
      <c r="BV53" s="256"/>
      <c r="BW53" s="256"/>
      <c r="BX53" s="193" t="s">
        <v>43</v>
      </c>
      <c r="BY53" s="193"/>
      <c r="BZ53" s="193" t="s">
        <v>43</v>
      </c>
      <c r="CA53" s="193"/>
      <c r="CB53" s="193"/>
      <c r="CC53" s="193"/>
      <c r="CD53" s="193"/>
      <c r="CE53" s="193"/>
      <c r="CF53" s="193"/>
      <c r="CG53" s="153"/>
      <c r="CH53" s="193"/>
      <c r="CI53" s="193"/>
      <c r="CJ53" s="193"/>
      <c r="CK53" s="256"/>
      <c r="CL53" s="256"/>
    </row>
    <row r="54" spans="1:90" ht="14.25" customHeight="1">
      <c r="A54" s="256">
        <v>28</v>
      </c>
      <c r="B54" s="256">
        <v>52</v>
      </c>
      <c r="C54" s="256" t="s">
        <v>315</v>
      </c>
      <c r="D54" s="110">
        <v>3</v>
      </c>
      <c r="E54" s="110">
        <v>14.57</v>
      </c>
      <c r="F54" s="110">
        <v>6.37</v>
      </c>
      <c r="G54" s="110"/>
      <c r="H54" s="110"/>
      <c r="I54" s="137"/>
      <c r="J54" s="32"/>
      <c r="K54" s="32"/>
      <c r="L54" s="130"/>
      <c r="M54" s="130" t="s">
        <v>196</v>
      </c>
      <c r="N54" s="171"/>
      <c r="O54" s="221"/>
      <c r="P54" s="193" t="s">
        <v>231</v>
      </c>
      <c r="Q54" s="193"/>
      <c r="R54" s="193"/>
      <c r="S54" s="256"/>
      <c r="T54" s="256"/>
      <c r="U54" s="256"/>
      <c r="V54" s="239"/>
      <c r="W54" s="256"/>
      <c r="X54" s="165" t="s">
        <v>196</v>
      </c>
      <c r="Y54" s="165" t="s">
        <v>196</v>
      </c>
      <c r="Z54" s="256"/>
      <c r="AA54" s="256"/>
      <c r="AB54" s="193" t="s">
        <v>66</v>
      </c>
      <c r="AC54" s="193"/>
      <c r="AD54" s="193"/>
      <c r="AE54" s="256"/>
      <c r="AF54" s="256"/>
      <c r="AG54" s="256"/>
      <c r="AH54" s="256"/>
      <c r="AI54" s="256"/>
      <c r="AJ54" s="256"/>
      <c r="AK54" s="256"/>
      <c r="AL54" s="256"/>
      <c r="AM54" s="256"/>
      <c r="AN54" s="193"/>
      <c r="AO54" s="193"/>
      <c r="AP54" s="193"/>
      <c r="AQ54" s="256"/>
      <c r="AR54" s="256"/>
      <c r="AS54" s="256"/>
      <c r="AT54" s="256"/>
      <c r="AU54" s="256"/>
      <c r="AV54" s="256"/>
      <c r="AW54" s="153"/>
      <c r="AX54" s="153"/>
      <c r="AY54" s="256"/>
      <c r="AZ54" s="256"/>
      <c r="BA54" s="153"/>
      <c r="BB54" s="153"/>
      <c r="BC54" s="153"/>
      <c r="BD54" s="153"/>
      <c r="BE54" s="256"/>
      <c r="BF54" s="256"/>
      <c r="BG54" s="256"/>
      <c r="BH54" s="256"/>
      <c r="BI54" s="193" t="s">
        <v>1209</v>
      </c>
      <c r="BJ54" s="193" t="s">
        <v>254</v>
      </c>
      <c r="BK54" s="193"/>
      <c r="BL54" s="193"/>
      <c r="BM54" s="193"/>
      <c r="BN54" s="193"/>
      <c r="BO54" s="256"/>
      <c r="BP54" s="256"/>
      <c r="BQ54" s="256"/>
      <c r="BR54" s="256"/>
      <c r="BS54" s="256"/>
      <c r="BT54" s="256"/>
      <c r="BU54" s="273" t="s">
        <v>44</v>
      </c>
      <c r="BV54" s="256"/>
      <c r="BW54" s="256"/>
      <c r="BX54" s="193" t="s">
        <v>43</v>
      </c>
      <c r="BY54" s="193"/>
      <c r="BZ54" s="193" t="s">
        <v>55</v>
      </c>
      <c r="CA54" s="193"/>
      <c r="CB54" s="193"/>
      <c r="CC54" s="193"/>
      <c r="CD54" s="193"/>
      <c r="CE54" s="193"/>
      <c r="CF54" s="193"/>
      <c r="CG54" s="153"/>
      <c r="CH54" s="193"/>
      <c r="CI54" s="193"/>
      <c r="CJ54" s="193"/>
      <c r="CK54" s="256"/>
      <c r="CL54" s="256"/>
    </row>
    <row r="55" spans="1:90" ht="14.25" customHeight="1">
      <c r="A55" s="256">
        <v>28</v>
      </c>
      <c r="B55" s="133">
        <v>53</v>
      </c>
      <c r="C55" s="133" t="s">
        <v>315</v>
      </c>
      <c r="D55" s="110">
        <v>3</v>
      </c>
      <c r="E55" s="110">
        <v>12.78</v>
      </c>
      <c r="F55" s="110">
        <v>7.9</v>
      </c>
      <c r="G55" s="110"/>
      <c r="H55" s="110"/>
      <c r="I55" s="137"/>
      <c r="J55" s="32"/>
      <c r="K55" s="32"/>
      <c r="L55" s="130"/>
      <c r="M55" s="130">
        <v>8</v>
      </c>
      <c r="N55" s="171"/>
      <c r="O55" s="224">
        <v>8</v>
      </c>
      <c r="P55" s="57"/>
      <c r="Q55" s="57"/>
      <c r="R55" s="57"/>
      <c r="S55" s="133"/>
      <c r="T55" s="133"/>
      <c r="U55" s="133"/>
      <c r="V55" s="239"/>
      <c r="W55" s="133"/>
      <c r="X55" s="165">
        <v>20</v>
      </c>
      <c r="Y55" s="165">
        <v>60</v>
      </c>
      <c r="Z55" s="133"/>
      <c r="AA55" s="133">
        <v>60</v>
      </c>
      <c r="AB55" s="57"/>
      <c r="AC55" s="57"/>
      <c r="AD55" s="57"/>
      <c r="AE55" s="133"/>
      <c r="AF55" s="133"/>
      <c r="AG55" s="133"/>
      <c r="AH55" s="133"/>
      <c r="AI55" s="133"/>
      <c r="AJ55" s="133"/>
      <c r="AK55" s="133"/>
      <c r="AL55" s="133"/>
      <c r="AM55" s="133"/>
      <c r="AN55" s="57"/>
      <c r="AO55" s="57"/>
      <c r="AP55" s="57"/>
      <c r="AQ55" s="133"/>
      <c r="AR55" s="133"/>
      <c r="AS55" s="133"/>
      <c r="AT55" s="133"/>
      <c r="AU55" s="133"/>
      <c r="AV55" s="133"/>
      <c r="AW55" s="153"/>
      <c r="AX55" s="153"/>
      <c r="AY55" s="133"/>
      <c r="AZ55" s="133"/>
      <c r="BA55" s="153"/>
      <c r="BB55" s="153"/>
      <c r="BC55" s="153"/>
      <c r="BD55" s="153"/>
      <c r="BE55" s="133"/>
      <c r="BF55" s="133"/>
      <c r="BG55" s="133"/>
      <c r="BH55" s="133"/>
      <c r="BI55" s="57"/>
      <c r="BJ55" s="57"/>
      <c r="BK55" s="57"/>
      <c r="BL55" s="57"/>
      <c r="BM55" s="57"/>
      <c r="BN55" s="57"/>
      <c r="BO55" s="133"/>
      <c r="BP55" s="133"/>
      <c r="BQ55" s="133"/>
      <c r="BR55" s="133"/>
      <c r="BS55" s="133"/>
      <c r="BT55" s="133"/>
      <c r="BU55" s="273" t="s">
        <v>43</v>
      </c>
      <c r="BV55" s="133"/>
      <c r="BW55" s="133"/>
      <c r="BX55" s="57"/>
      <c r="BY55" s="57"/>
      <c r="BZ55" s="57" t="s">
        <v>55</v>
      </c>
      <c r="CA55" s="57"/>
      <c r="CB55" s="57"/>
      <c r="CC55" s="57"/>
      <c r="CD55" s="57"/>
      <c r="CE55" s="57"/>
      <c r="CF55" s="57"/>
      <c r="CG55" s="153"/>
      <c r="CH55" s="57"/>
      <c r="CI55" s="57"/>
      <c r="CJ55" s="57"/>
      <c r="CK55" s="133"/>
      <c r="CL55" s="133"/>
    </row>
    <row r="56" spans="1:90" ht="14.25" customHeight="1">
      <c r="A56" s="256">
        <v>28</v>
      </c>
      <c r="B56" s="133">
        <v>54</v>
      </c>
      <c r="C56" s="133" t="s">
        <v>315</v>
      </c>
      <c r="D56" s="110">
        <v>3</v>
      </c>
      <c r="E56" s="110">
        <v>10.72</v>
      </c>
      <c r="F56" s="110">
        <v>10</v>
      </c>
      <c r="G56" s="110"/>
      <c r="H56" s="110"/>
      <c r="I56" s="137"/>
      <c r="J56" s="32"/>
      <c r="K56" s="32"/>
      <c r="L56" s="130"/>
      <c r="M56" s="130">
        <v>9</v>
      </c>
      <c r="N56" s="171"/>
      <c r="O56" s="224">
        <v>9</v>
      </c>
      <c r="P56" s="57"/>
      <c r="Q56" s="57"/>
      <c r="R56" s="57"/>
      <c r="S56" s="133"/>
      <c r="T56" s="133"/>
      <c r="U56" s="133"/>
      <c r="V56" s="239"/>
      <c r="W56" s="133"/>
      <c r="X56" s="165" t="s">
        <v>196</v>
      </c>
      <c r="Y56" s="165">
        <v>13</v>
      </c>
      <c r="Z56" s="133"/>
      <c r="AA56" s="133">
        <v>13</v>
      </c>
      <c r="AB56" s="57"/>
      <c r="AC56" s="57"/>
      <c r="AD56" s="57"/>
      <c r="AE56" s="133"/>
      <c r="AF56" s="133"/>
      <c r="AG56" s="133"/>
      <c r="AH56" s="133"/>
      <c r="AI56" s="133"/>
      <c r="AJ56" s="133"/>
      <c r="AK56" s="133"/>
      <c r="AL56" s="133"/>
      <c r="AM56" s="133"/>
      <c r="AN56" s="57"/>
      <c r="AO56" s="57"/>
      <c r="AP56" s="57"/>
      <c r="AQ56" s="133"/>
      <c r="AR56" s="133"/>
      <c r="AS56" s="133"/>
      <c r="AT56" s="133"/>
      <c r="AU56" s="133"/>
      <c r="AV56" s="133"/>
      <c r="AW56" s="153"/>
      <c r="AX56" s="153"/>
      <c r="AY56" s="133"/>
      <c r="AZ56" s="133"/>
      <c r="BA56" s="153"/>
      <c r="BB56" s="153"/>
      <c r="BC56" s="153"/>
      <c r="BD56" s="153"/>
      <c r="BE56" s="133"/>
      <c r="BF56" s="133"/>
      <c r="BG56" s="133"/>
      <c r="BH56" s="133"/>
      <c r="BI56" s="57"/>
      <c r="BJ56" s="57"/>
      <c r="BK56" s="57"/>
      <c r="BL56" s="57"/>
      <c r="BM56" s="57"/>
      <c r="BN56" s="57"/>
      <c r="BO56" s="133"/>
      <c r="BP56" s="133"/>
      <c r="BQ56" s="133"/>
      <c r="BR56" s="133"/>
      <c r="BS56" s="133"/>
      <c r="BT56" s="133"/>
      <c r="BU56" s="273" t="s">
        <v>43</v>
      </c>
      <c r="BV56" s="133"/>
      <c r="BW56" s="133"/>
      <c r="BX56" s="57"/>
      <c r="BY56" s="57"/>
      <c r="BZ56" s="57" t="s">
        <v>55</v>
      </c>
      <c r="CA56" s="57"/>
      <c r="CB56" s="57"/>
      <c r="CC56" s="57"/>
      <c r="CD56" s="57"/>
      <c r="CE56" s="57"/>
      <c r="CF56" s="57"/>
      <c r="CG56" s="153"/>
      <c r="CH56" s="57"/>
      <c r="CI56" s="57"/>
      <c r="CJ56" s="57"/>
      <c r="CK56" s="133"/>
      <c r="CL56" s="133"/>
    </row>
    <row r="57" spans="1:90" ht="14.25" customHeight="1">
      <c r="A57" s="256">
        <v>28</v>
      </c>
      <c r="B57" s="133">
        <v>55</v>
      </c>
      <c r="C57" s="133" t="s">
        <v>315</v>
      </c>
      <c r="D57" s="110">
        <v>3</v>
      </c>
      <c r="E57" s="110">
        <v>8.64</v>
      </c>
      <c r="F57" s="110">
        <v>12.42</v>
      </c>
      <c r="G57" s="110"/>
      <c r="H57" s="110"/>
      <c r="I57" s="137"/>
      <c r="J57" s="32"/>
      <c r="K57" s="32"/>
      <c r="L57" s="130"/>
      <c r="M57" s="130" t="s">
        <v>196</v>
      </c>
      <c r="N57" s="171"/>
      <c r="O57" s="224"/>
      <c r="P57" s="57"/>
      <c r="Q57" s="57"/>
      <c r="R57" s="57"/>
      <c r="S57" s="133"/>
      <c r="T57" s="133"/>
      <c r="U57" s="133"/>
      <c r="V57" s="239"/>
      <c r="W57" s="133"/>
      <c r="X57" s="165" t="s">
        <v>196</v>
      </c>
      <c r="Y57" s="165" t="s">
        <v>196</v>
      </c>
      <c r="Z57" s="133"/>
      <c r="AA57" s="133"/>
      <c r="AB57" s="57"/>
      <c r="AC57" s="57"/>
      <c r="AD57" s="57"/>
      <c r="AE57" s="133"/>
      <c r="AF57" s="133"/>
      <c r="AG57" s="133"/>
      <c r="AH57" s="133"/>
      <c r="AI57" s="133"/>
      <c r="AJ57" s="133"/>
      <c r="AK57" s="133"/>
      <c r="AL57" s="133"/>
      <c r="AM57" s="133"/>
      <c r="AN57" s="57"/>
      <c r="AO57" s="57"/>
      <c r="AP57" s="57"/>
      <c r="AQ57" s="133"/>
      <c r="AR57" s="133"/>
      <c r="AS57" s="133"/>
      <c r="AT57" s="133"/>
      <c r="AU57" s="133"/>
      <c r="AV57" s="133"/>
      <c r="AW57" s="153"/>
      <c r="AX57" s="153"/>
      <c r="AY57" s="133"/>
      <c r="AZ57" s="133"/>
      <c r="BA57" s="153"/>
      <c r="BB57" s="153"/>
      <c r="BC57" s="153"/>
      <c r="BD57" s="153"/>
      <c r="BE57" s="133"/>
      <c r="BF57" s="133"/>
      <c r="BG57" s="133"/>
      <c r="BH57" s="133"/>
      <c r="BI57" s="57"/>
      <c r="BJ57" s="57"/>
      <c r="BK57" s="57"/>
      <c r="BL57" s="57"/>
      <c r="BM57" s="57"/>
      <c r="BN57" s="57"/>
      <c r="BO57" s="133"/>
      <c r="BP57" s="133"/>
      <c r="BQ57" s="133"/>
      <c r="BR57" s="133"/>
      <c r="BS57" s="133"/>
      <c r="BT57" s="133"/>
      <c r="BU57" s="273" t="s">
        <v>44</v>
      </c>
      <c r="BV57" s="133"/>
      <c r="BW57" s="133"/>
      <c r="BX57" s="57"/>
      <c r="BY57" s="57"/>
      <c r="BZ57" s="57" t="s">
        <v>55</v>
      </c>
      <c r="CA57" s="57"/>
      <c r="CB57" s="57"/>
      <c r="CC57" s="57"/>
      <c r="CD57" s="57"/>
      <c r="CE57" s="57"/>
      <c r="CF57" s="57"/>
      <c r="CG57" s="153"/>
      <c r="CH57" s="57"/>
      <c r="CI57" s="57"/>
      <c r="CJ57" s="57"/>
      <c r="CK57" s="133"/>
      <c r="CL57" s="133"/>
    </row>
    <row r="58" spans="1:90" ht="14.25" customHeight="1">
      <c r="A58" s="256">
        <v>28</v>
      </c>
      <c r="B58" s="133">
        <v>56</v>
      </c>
      <c r="C58" s="133" t="s">
        <v>315</v>
      </c>
      <c r="D58" s="110">
        <v>4</v>
      </c>
      <c r="E58" s="110">
        <v>17.920000000000002</v>
      </c>
      <c r="F58" s="110">
        <v>7.13</v>
      </c>
      <c r="G58" s="110"/>
      <c r="H58" s="110"/>
      <c r="I58" s="137"/>
      <c r="J58" s="32"/>
      <c r="K58" s="32"/>
      <c r="L58" s="130"/>
      <c r="M58" s="130">
        <v>14</v>
      </c>
      <c r="N58" s="171"/>
      <c r="O58" s="224">
        <v>14</v>
      </c>
      <c r="P58" s="57"/>
      <c r="Q58" s="57"/>
      <c r="R58" s="57"/>
      <c r="S58" s="133"/>
      <c r="T58" s="133"/>
      <c r="U58" s="133"/>
      <c r="V58" s="239"/>
      <c r="W58" s="133"/>
      <c r="X58" s="165" t="s">
        <v>196</v>
      </c>
      <c r="Y58" s="165">
        <v>30</v>
      </c>
      <c r="Z58" s="133"/>
      <c r="AA58" s="133">
        <v>30</v>
      </c>
      <c r="AB58" s="57"/>
      <c r="AC58" s="57"/>
      <c r="AD58" s="57"/>
      <c r="AE58" s="133"/>
      <c r="AF58" s="133"/>
      <c r="AG58" s="133"/>
      <c r="AH58" s="133"/>
      <c r="AI58" s="133"/>
      <c r="AJ58" s="133"/>
      <c r="AK58" s="133"/>
      <c r="AL58" s="133"/>
      <c r="AM58" s="133"/>
      <c r="AN58" s="57"/>
      <c r="AO58" s="57"/>
      <c r="AP58" s="57"/>
      <c r="AQ58" s="133"/>
      <c r="AR58" s="133"/>
      <c r="AS58" s="133"/>
      <c r="AT58" s="133"/>
      <c r="AU58" s="133"/>
      <c r="AV58" s="133"/>
      <c r="AW58" s="153"/>
      <c r="AX58" s="153"/>
      <c r="AY58" s="133"/>
      <c r="AZ58" s="133"/>
      <c r="BA58" s="153"/>
      <c r="BB58" s="153"/>
      <c r="BC58" s="153"/>
      <c r="BD58" s="153"/>
      <c r="BE58" s="133"/>
      <c r="BF58" s="133"/>
      <c r="BG58" s="133"/>
      <c r="BH58" s="133"/>
      <c r="BI58" s="57"/>
      <c r="BJ58" s="57"/>
      <c r="BK58" s="57"/>
      <c r="BL58" s="57"/>
      <c r="BM58" s="57"/>
      <c r="BN58" s="57"/>
      <c r="BO58" s="133"/>
      <c r="BP58" s="133"/>
      <c r="BQ58" s="133"/>
      <c r="BR58" s="133"/>
      <c r="BS58" s="133"/>
      <c r="BT58" s="133"/>
      <c r="BU58" s="273" t="s">
        <v>43</v>
      </c>
      <c r="BV58" s="133"/>
      <c r="BW58" s="133"/>
      <c r="BX58" s="57"/>
      <c r="BY58" s="57"/>
      <c r="BZ58" s="57" t="s">
        <v>55</v>
      </c>
      <c r="CA58" s="57"/>
      <c r="CB58" s="57"/>
      <c r="CC58" s="57"/>
      <c r="CD58" s="57"/>
      <c r="CE58" s="57"/>
      <c r="CF58" s="57"/>
      <c r="CG58" s="153"/>
      <c r="CH58" s="57"/>
      <c r="CI58" s="57"/>
      <c r="CJ58" s="57"/>
      <c r="CK58" s="133"/>
      <c r="CL58" s="133"/>
    </row>
    <row r="59" spans="1:90" ht="14.25" customHeight="1">
      <c r="A59" s="256">
        <v>28</v>
      </c>
      <c r="B59" s="133">
        <v>57</v>
      </c>
      <c r="C59" s="133" t="s">
        <v>315</v>
      </c>
      <c r="D59" s="110">
        <v>4</v>
      </c>
      <c r="E59" s="110">
        <v>17.38</v>
      </c>
      <c r="F59" s="110">
        <v>5.61</v>
      </c>
      <c r="G59" s="110"/>
      <c r="H59" s="110"/>
      <c r="I59" s="137"/>
      <c r="J59" s="32"/>
      <c r="K59" s="32"/>
      <c r="L59" s="130"/>
      <c r="M59" s="130" t="s">
        <v>196</v>
      </c>
      <c r="N59" s="171"/>
      <c r="O59" s="224"/>
      <c r="P59" s="57" t="s">
        <v>228</v>
      </c>
      <c r="Q59" s="57"/>
      <c r="R59" s="57"/>
      <c r="S59" s="133"/>
      <c r="T59" s="133"/>
      <c r="U59" s="133"/>
      <c r="V59" s="239"/>
      <c r="W59" s="133"/>
      <c r="X59" s="165" t="s">
        <v>196</v>
      </c>
      <c r="Y59" s="165" t="s">
        <v>196</v>
      </c>
      <c r="Z59" s="133"/>
      <c r="AA59" s="133"/>
      <c r="AB59" s="57" t="s">
        <v>586</v>
      </c>
      <c r="AC59" s="57"/>
      <c r="AD59" s="57"/>
      <c r="AE59" s="133"/>
      <c r="AF59" s="133"/>
      <c r="AG59" s="133"/>
      <c r="AH59" s="133"/>
      <c r="AI59" s="133"/>
      <c r="AJ59" s="133"/>
      <c r="AK59" s="133"/>
      <c r="AL59" s="133"/>
      <c r="AM59" s="133"/>
      <c r="AN59" s="57"/>
      <c r="AO59" s="57"/>
      <c r="AP59" s="57"/>
      <c r="AQ59" s="133"/>
      <c r="AR59" s="133"/>
      <c r="AS59" s="133"/>
      <c r="AT59" s="133"/>
      <c r="AU59" s="133"/>
      <c r="AV59" s="133"/>
      <c r="AW59" s="153"/>
      <c r="AX59" s="153"/>
      <c r="AY59" s="133"/>
      <c r="AZ59" s="133"/>
      <c r="BA59" s="153"/>
      <c r="BB59" s="153"/>
      <c r="BC59" s="153"/>
      <c r="BD59" s="153"/>
      <c r="BE59" s="133"/>
      <c r="BF59" s="133"/>
      <c r="BG59" s="133"/>
      <c r="BH59" s="133"/>
      <c r="BI59" s="57" t="s">
        <v>90</v>
      </c>
      <c r="BJ59" s="57" t="s">
        <v>523</v>
      </c>
      <c r="BK59" s="57"/>
      <c r="BL59" s="57"/>
      <c r="BM59" s="57"/>
      <c r="BN59" s="57"/>
      <c r="BO59" s="133"/>
      <c r="BP59" s="133"/>
      <c r="BQ59" s="133"/>
      <c r="BR59" s="133"/>
      <c r="BS59" s="133"/>
      <c r="BT59" s="133"/>
      <c r="BU59" s="273" t="s">
        <v>44</v>
      </c>
      <c r="BV59" s="133"/>
      <c r="BW59" s="133"/>
      <c r="BX59" s="57" t="s">
        <v>43</v>
      </c>
      <c r="BY59" s="57"/>
      <c r="BZ59" s="57" t="s">
        <v>55</v>
      </c>
      <c r="CA59" s="57"/>
      <c r="CB59" s="57"/>
      <c r="CC59" s="57"/>
      <c r="CD59" s="57"/>
      <c r="CE59" s="57"/>
      <c r="CF59" s="57"/>
      <c r="CG59" s="153"/>
      <c r="CH59" s="57"/>
      <c r="CI59" s="57"/>
      <c r="CJ59" s="57"/>
      <c r="CK59" s="133"/>
      <c r="CL59" s="133"/>
    </row>
    <row r="60" spans="1:90" ht="14.25" customHeight="1">
      <c r="A60" s="256">
        <v>28</v>
      </c>
      <c r="B60" s="133">
        <v>58</v>
      </c>
      <c r="C60" s="133" t="s">
        <v>315</v>
      </c>
      <c r="D60" s="110">
        <v>4</v>
      </c>
      <c r="E60" s="110">
        <v>16.64</v>
      </c>
      <c r="F60" s="110">
        <v>4.3899999999999997</v>
      </c>
      <c r="G60" s="110"/>
      <c r="H60" s="110"/>
      <c r="I60" s="137"/>
      <c r="J60" s="32"/>
      <c r="K60" s="32"/>
      <c r="L60" s="130"/>
      <c r="M60" s="130">
        <v>8</v>
      </c>
      <c r="N60" s="171"/>
      <c r="O60" s="224">
        <v>8</v>
      </c>
      <c r="P60" s="57"/>
      <c r="Q60" s="57"/>
      <c r="R60" s="57"/>
      <c r="S60" s="133"/>
      <c r="T60" s="133"/>
      <c r="U60" s="133"/>
      <c r="V60" s="239"/>
      <c r="W60" s="133"/>
      <c r="X60" s="165" t="s">
        <v>196</v>
      </c>
      <c r="Y60" s="165">
        <v>55</v>
      </c>
      <c r="Z60" s="133"/>
      <c r="AA60" s="133">
        <v>55</v>
      </c>
      <c r="AB60" s="57"/>
      <c r="AC60" s="57"/>
      <c r="AD60" s="57"/>
      <c r="AE60" s="133"/>
      <c r="AF60" s="133"/>
      <c r="AG60" s="133"/>
      <c r="AH60" s="133"/>
      <c r="AI60" s="133"/>
      <c r="AJ60" s="133"/>
      <c r="AK60" s="133"/>
      <c r="AL60" s="133"/>
      <c r="AM60" s="133"/>
      <c r="AN60" s="57"/>
      <c r="AO60" s="57"/>
      <c r="AP60" s="57"/>
      <c r="AQ60" s="133"/>
      <c r="AR60" s="133"/>
      <c r="AS60" s="133"/>
      <c r="AT60" s="133"/>
      <c r="AU60" s="133"/>
      <c r="AV60" s="133"/>
      <c r="AW60" s="153"/>
      <c r="AX60" s="153"/>
      <c r="AY60" s="133"/>
      <c r="AZ60" s="133"/>
      <c r="BA60" s="153"/>
      <c r="BB60" s="153"/>
      <c r="BC60" s="153"/>
      <c r="BD60" s="153"/>
      <c r="BE60" s="133"/>
      <c r="BF60" s="133"/>
      <c r="BG60" s="133"/>
      <c r="BH60" s="133"/>
      <c r="BI60" s="57"/>
      <c r="BJ60" s="57"/>
      <c r="BK60" s="57"/>
      <c r="BL60" s="57"/>
      <c r="BM60" s="57"/>
      <c r="BN60" s="57"/>
      <c r="BO60" s="133"/>
      <c r="BP60" s="133"/>
      <c r="BQ60" s="133"/>
      <c r="BR60" s="133"/>
      <c r="BS60" s="133"/>
      <c r="BT60" s="133"/>
      <c r="BU60" s="273" t="s">
        <v>43</v>
      </c>
      <c r="BV60" s="133"/>
      <c r="BW60" s="133"/>
      <c r="BX60" s="57"/>
      <c r="BY60" s="57"/>
      <c r="BZ60" s="57" t="s">
        <v>55</v>
      </c>
      <c r="CA60" s="57"/>
      <c r="CB60" s="57"/>
      <c r="CC60" s="57"/>
      <c r="CD60" s="57"/>
      <c r="CE60" s="57"/>
      <c r="CF60" s="57"/>
      <c r="CG60" s="153"/>
      <c r="CH60" s="57"/>
      <c r="CI60" s="57"/>
      <c r="CJ60" s="57"/>
      <c r="CK60" s="133"/>
      <c r="CL60" s="133"/>
    </row>
    <row r="61" spans="1:90" ht="14.25" customHeight="1">
      <c r="A61" s="256">
        <v>28</v>
      </c>
      <c r="B61" s="133">
        <v>59</v>
      </c>
      <c r="C61" s="133" t="s">
        <v>809</v>
      </c>
      <c r="D61" s="110">
        <v>4</v>
      </c>
      <c r="E61" s="110">
        <v>14.91</v>
      </c>
      <c r="F61" s="110">
        <v>6.04</v>
      </c>
      <c r="G61" s="110"/>
      <c r="H61" s="110"/>
      <c r="I61" s="137"/>
      <c r="J61" s="32"/>
      <c r="K61" s="32"/>
      <c r="L61" s="130"/>
      <c r="M61" s="130" t="s">
        <v>196</v>
      </c>
      <c r="N61" s="171"/>
      <c r="O61" s="224"/>
      <c r="P61" s="57"/>
      <c r="Q61" s="57"/>
      <c r="R61" s="57"/>
      <c r="S61" s="133"/>
      <c r="T61" s="133"/>
      <c r="U61" s="133"/>
      <c r="V61" s="239"/>
      <c r="W61" s="133"/>
      <c r="X61" s="165" t="s">
        <v>196</v>
      </c>
      <c r="Y61" s="165" t="s">
        <v>196</v>
      </c>
      <c r="Z61" s="133"/>
      <c r="AA61" s="133"/>
      <c r="AB61" s="57"/>
      <c r="AC61" s="57"/>
      <c r="AD61" s="57"/>
      <c r="AE61" s="133"/>
      <c r="AF61" s="133"/>
      <c r="AG61" s="133"/>
      <c r="AH61" s="133"/>
      <c r="AI61" s="133"/>
      <c r="AJ61" s="133"/>
      <c r="AK61" s="133"/>
      <c r="AL61" s="133"/>
      <c r="AM61" s="133"/>
      <c r="AN61" s="57"/>
      <c r="AO61" s="57"/>
      <c r="AP61" s="57"/>
      <c r="AQ61" s="133"/>
      <c r="AR61" s="133"/>
      <c r="AS61" s="133"/>
      <c r="AT61" s="133"/>
      <c r="AU61" s="133"/>
      <c r="AV61" s="133"/>
      <c r="AW61" s="153"/>
      <c r="AX61" s="153"/>
      <c r="AY61" s="133"/>
      <c r="AZ61" s="133"/>
      <c r="BA61" s="153"/>
      <c r="BB61" s="153"/>
      <c r="BC61" s="153"/>
      <c r="BD61" s="153"/>
      <c r="BE61" s="133"/>
      <c r="BF61" s="133"/>
      <c r="BG61" s="133"/>
      <c r="BH61" s="133"/>
      <c r="BI61" s="57"/>
      <c r="BJ61" s="57"/>
      <c r="BK61" s="57"/>
      <c r="BL61" s="57"/>
      <c r="BM61" s="57"/>
      <c r="BN61" s="57"/>
      <c r="BO61" s="133"/>
      <c r="BP61" s="133"/>
      <c r="BQ61" s="133"/>
      <c r="BR61" s="133"/>
      <c r="BS61" s="133"/>
      <c r="BT61" s="133"/>
      <c r="BU61" s="273" t="s">
        <v>44</v>
      </c>
      <c r="BV61" s="133"/>
      <c r="BW61" s="133"/>
      <c r="BX61" s="57" t="s">
        <v>55</v>
      </c>
      <c r="BY61" s="57"/>
      <c r="BZ61" s="57" t="s">
        <v>55</v>
      </c>
      <c r="CA61" s="57"/>
      <c r="CB61" s="57"/>
      <c r="CC61" s="57"/>
      <c r="CD61" s="57"/>
      <c r="CE61" s="57"/>
      <c r="CF61" s="57"/>
      <c r="CG61" s="153"/>
      <c r="CH61" s="57"/>
      <c r="CI61" s="57"/>
      <c r="CJ61" s="57"/>
      <c r="CK61" s="133"/>
      <c r="CL61" s="133"/>
    </row>
    <row r="62" spans="1:90" ht="14.25" customHeight="1">
      <c r="A62" s="256">
        <v>28</v>
      </c>
      <c r="B62" s="133">
        <v>60</v>
      </c>
      <c r="C62" s="133" t="s">
        <v>811</v>
      </c>
      <c r="D62" s="110">
        <v>4</v>
      </c>
      <c r="E62" s="110">
        <v>13.1</v>
      </c>
      <c r="F62" s="110">
        <v>7.78</v>
      </c>
      <c r="G62" s="110"/>
      <c r="H62" s="110"/>
      <c r="I62" s="137"/>
      <c r="J62" s="32"/>
      <c r="K62" s="32"/>
      <c r="L62" s="130"/>
      <c r="M62" s="130" t="s">
        <v>196</v>
      </c>
      <c r="N62" s="171"/>
      <c r="O62" s="224"/>
      <c r="P62" s="57"/>
      <c r="Q62" s="57"/>
      <c r="R62" s="57"/>
      <c r="S62" s="133"/>
      <c r="T62" s="133"/>
      <c r="U62" s="133"/>
      <c r="V62" s="239"/>
      <c r="W62" s="133"/>
      <c r="X62" s="283" t="s">
        <v>196</v>
      </c>
      <c r="Y62" s="283" t="s">
        <v>196</v>
      </c>
      <c r="Z62" s="133"/>
      <c r="AA62" s="133"/>
      <c r="AB62" s="57"/>
      <c r="AC62" s="57"/>
      <c r="AD62" s="57"/>
      <c r="AE62" s="133"/>
      <c r="AF62" s="133"/>
      <c r="AG62" s="133"/>
      <c r="AH62" s="133"/>
      <c r="AI62" s="133"/>
      <c r="AJ62" s="133"/>
      <c r="AK62" s="133"/>
      <c r="AL62" s="133"/>
      <c r="AM62" s="133"/>
      <c r="AN62" s="57"/>
      <c r="AO62" s="57"/>
      <c r="AP62" s="57"/>
      <c r="AQ62" s="57"/>
      <c r="AR62" s="57"/>
      <c r="AS62" s="57"/>
      <c r="AT62" s="57"/>
      <c r="AU62" s="57"/>
      <c r="AV62" s="57"/>
      <c r="AW62" s="153"/>
      <c r="AX62" s="153"/>
      <c r="AY62" s="57"/>
      <c r="AZ62" s="57"/>
      <c r="BA62" s="153"/>
      <c r="BB62" s="153"/>
      <c r="BC62" s="153"/>
      <c r="BD62" s="153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133"/>
      <c r="BP62" s="133"/>
      <c r="BQ62" s="133"/>
      <c r="BR62" s="133"/>
      <c r="BS62" s="133"/>
      <c r="BT62" s="133"/>
      <c r="BU62" s="273" t="s">
        <v>44</v>
      </c>
      <c r="BV62" s="133"/>
      <c r="BW62" s="133"/>
      <c r="BX62" s="57" t="s">
        <v>55</v>
      </c>
      <c r="BY62" s="57"/>
      <c r="BZ62" s="57" t="s">
        <v>55</v>
      </c>
      <c r="CA62" s="57"/>
      <c r="CB62" s="57"/>
      <c r="CC62" s="57"/>
      <c r="CD62" s="57"/>
      <c r="CE62" s="57"/>
      <c r="CF62" s="57"/>
      <c r="CG62" s="153"/>
      <c r="CH62" s="57"/>
      <c r="CI62" s="57"/>
      <c r="CJ62" s="57"/>
      <c r="CK62" s="133"/>
      <c r="CL62" s="133"/>
    </row>
    <row r="63" spans="1:90" ht="14.25" customHeight="1">
      <c r="A63" s="256">
        <v>28</v>
      </c>
      <c r="B63" s="133">
        <v>61</v>
      </c>
      <c r="C63" s="133" t="s">
        <v>315</v>
      </c>
      <c r="D63" s="110">
        <v>4</v>
      </c>
      <c r="E63" s="110">
        <v>10.3</v>
      </c>
      <c r="F63" s="110">
        <v>11.3</v>
      </c>
      <c r="G63" s="110"/>
      <c r="H63" s="110"/>
      <c r="I63" s="137"/>
      <c r="J63" s="32"/>
      <c r="K63" s="32"/>
      <c r="L63" s="130"/>
      <c r="M63" s="130">
        <v>6</v>
      </c>
      <c r="N63" s="171"/>
      <c r="O63" s="224">
        <v>6</v>
      </c>
      <c r="P63" s="133"/>
      <c r="Q63" s="133"/>
      <c r="R63" s="133"/>
      <c r="S63" s="133"/>
      <c r="T63" s="133"/>
      <c r="U63" s="133"/>
      <c r="V63" s="239"/>
      <c r="W63" s="133"/>
      <c r="X63" s="165">
        <v>20</v>
      </c>
      <c r="Y63" s="165">
        <v>22</v>
      </c>
      <c r="Z63" s="133"/>
      <c r="AA63" s="133">
        <v>22</v>
      </c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53"/>
      <c r="AX63" s="153"/>
      <c r="AY63" s="133"/>
      <c r="AZ63" s="133"/>
      <c r="BA63" s="153"/>
      <c r="BB63" s="153"/>
      <c r="BC63" s="153"/>
      <c r="BD63" s="153"/>
      <c r="BE63" s="133"/>
      <c r="BF63" s="133"/>
      <c r="BG63" s="133"/>
      <c r="BH63" s="133"/>
      <c r="BI63" s="133"/>
      <c r="BJ63" s="133"/>
      <c r="BK63" s="133"/>
      <c r="BL63" s="133"/>
      <c r="BM63" s="133"/>
      <c r="BN63" s="133"/>
      <c r="BO63" s="133"/>
      <c r="BP63" s="133"/>
      <c r="BQ63" s="133"/>
      <c r="BR63" s="133"/>
      <c r="BS63" s="133"/>
      <c r="BT63" s="133"/>
      <c r="BU63" s="273" t="s">
        <v>43</v>
      </c>
      <c r="BV63" s="133"/>
      <c r="BW63" s="133"/>
      <c r="BX63" s="133"/>
      <c r="BY63" s="133"/>
      <c r="BZ63" s="133" t="s">
        <v>55</v>
      </c>
      <c r="CA63" s="133"/>
      <c r="CB63" s="133"/>
      <c r="CC63" s="133"/>
      <c r="CD63" s="133"/>
      <c r="CE63" s="133"/>
      <c r="CF63" s="133"/>
      <c r="CG63" s="153"/>
      <c r="CH63" s="133"/>
      <c r="CI63" s="133"/>
      <c r="CJ63" s="133"/>
      <c r="CK63" s="133"/>
      <c r="CL63" s="133"/>
    </row>
    <row r="64" spans="1:90" ht="14.25" customHeight="1">
      <c r="A64" s="256">
        <v>28</v>
      </c>
      <c r="B64" s="133">
        <v>62</v>
      </c>
      <c r="C64" s="133" t="s">
        <v>809</v>
      </c>
      <c r="D64" s="110">
        <v>4</v>
      </c>
      <c r="E64" s="110">
        <v>8.5</v>
      </c>
      <c r="F64" s="110">
        <v>12.5</v>
      </c>
      <c r="G64" s="110"/>
      <c r="H64" s="110"/>
      <c r="I64" s="137"/>
      <c r="J64" s="32"/>
      <c r="K64" s="32"/>
      <c r="L64" s="130"/>
      <c r="M64" s="130" t="s">
        <v>196</v>
      </c>
      <c r="N64" s="171"/>
      <c r="O64" s="224"/>
      <c r="P64" s="133"/>
      <c r="Q64" s="133"/>
      <c r="R64" s="133"/>
      <c r="S64" s="133"/>
      <c r="T64" s="133"/>
      <c r="U64" s="133"/>
      <c r="V64" s="239"/>
      <c r="W64" s="133"/>
      <c r="X64" s="165" t="s">
        <v>196</v>
      </c>
      <c r="Y64" s="165" t="s">
        <v>196</v>
      </c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  <c r="AP64" s="133"/>
      <c r="AQ64" s="133"/>
      <c r="AR64" s="133"/>
      <c r="AS64" s="133"/>
      <c r="AT64" s="133"/>
      <c r="AU64" s="133"/>
      <c r="AV64" s="133"/>
      <c r="AW64" s="153"/>
      <c r="AX64" s="153"/>
      <c r="AY64" s="133"/>
      <c r="AZ64" s="133"/>
      <c r="BA64" s="153"/>
      <c r="BB64" s="153"/>
      <c r="BC64" s="153"/>
      <c r="BD64" s="153"/>
      <c r="BE64" s="133"/>
      <c r="BF64" s="133"/>
      <c r="BG64" s="133"/>
      <c r="BH64" s="133"/>
      <c r="BI64" s="133"/>
      <c r="BJ64" s="133"/>
      <c r="BK64" s="133"/>
      <c r="BL64" s="133"/>
      <c r="BM64" s="133"/>
      <c r="BN64" s="133"/>
      <c r="BO64" s="133"/>
      <c r="BP64" s="133"/>
      <c r="BQ64" s="133"/>
      <c r="BR64" s="133"/>
      <c r="BS64" s="133"/>
      <c r="BT64" s="133"/>
      <c r="BU64" s="273" t="s">
        <v>44</v>
      </c>
      <c r="BV64" s="133"/>
      <c r="BW64" s="133"/>
      <c r="BX64" s="133" t="s">
        <v>55</v>
      </c>
      <c r="BY64" s="133"/>
      <c r="BZ64" s="133" t="s">
        <v>55</v>
      </c>
      <c r="CA64" s="133"/>
      <c r="CB64" s="133"/>
      <c r="CC64" s="133"/>
      <c r="CD64" s="133"/>
      <c r="CE64" s="133"/>
      <c r="CF64" s="133"/>
      <c r="CG64" s="153"/>
      <c r="CH64" s="133"/>
      <c r="CI64" s="133"/>
      <c r="CJ64" s="133"/>
      <c r="CK64" s="133"/>
      <c r="CL64" s="133"/>
    </row>
    <row r="65" spans="1:90" ht="14.25" customHeight="1">
      <c r="A65" s="256">
        <v>28</v>
      </c>
      <c r="B65" s="133">
        <v>63</v>
      </c>
      <c r="C65" s="133" t="s">
        <v>811</v>
      </c>
      <c r="D65" s="110">
        <v>4</v>
      </c>
      <c r="E65" s="110">
        <v>6.1</v>
      </c>
      <c r="F65" s="110">
        <v>15.85</v>
      </c>
      <c r="G65" s="110"/>
      <c r="H65" s="110"/>
      <c r="I65" s="137"/>
      <c r="J65" s="32"/>
      <c r="K65" s="32"/>
      <c r="L65" s="130"/>
      <c r="M65" s="130" t="s">
        <v>196</v>
      </c>
      <c r="N65" s="171"/>
      <c r="O65" s="224"/>
      <c r="P65" s="133"/>
      <c r="Q65" s="133"/>
      <c r="R65" s="133"/>
      <c r="S65" s="133"/>
      <c r="T65" s="133"/>
      <c r="U65" s="133"/>
      <c r="V65" s="239"/>
      <c r="W65" s="133"/>
      <c r="X65" s="165" t="s">
        <v>196</v>
      </c>
      <c r="Y65" s="165" t="s">
        <v>196</v>
      </c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  <c r="AP65" s="133"/>
      <c r="AQ65" s="133"/>
      <c r="AR65" s="133"/>
      <c r="AS65" s="133"/>
      <c r="AT65" s="133"/>
      <c r="AU65" s="133"/>
      <c r="AV65" s="133"/>
      <c r="AW65" s="153"/>
      <c r="AX65" s="153"/>
      <c r="AY65" s="133"/>
      <c r="AZ65" s="133"/>
      <c r="BA65" s="153"/>
      <c r="BB65" s="153"/>
      <c r="BC65" s="153"/>
      <c r="BD65" s="153"/>
      <c r="BE65" s="133"/>
      <c r="BF65" s="133"/>
      <c r="BG65" s="133"/>
      <c r="BH65" s="133"/>
      <c r="BI65" s="133"/>
      <c r="BJ65" s="133"/>
      <c r="BK65" s="133"/>
      <c r="BL65" s="133"/>
      <c r="BM65" s="133"/>
      <c r="BN65" s="133"/>
      <c r="BO65" s="133"/>
      <c r="BP65" s="133"/>
      <c r="BQ65" s="133"/>
      <c r="BR65" s="133"/>
      <c r="BS65" s="133"/>
      <c r="BT65" s="133"/>
      <c r="BU65" s="273" t="s">
        <v>44</v>
      </c>
      <c r="BV65" s="133"/>
      <c r="BW65" s="133"/>
      <c r="BX65" s="133" t="s">
        <v>55</v>
      </c>
      <c r="BY65" s="133"/>
      <c r="BZ65" s="133" t="s">
        <v>55</v>
      </c>
      <c r="CA65" s="133"/>
      <c r="CB65" s="133"/>
      <c r="CC65" s="133"/>
      <c r="CD65" s="133"/>
      <c r="CE65" s="133"/>
      <c r="CF65" s="133"/>
      <c r="CG65" s="153"/>
      <c r="CH65" s="133"/>
      <c r="CI65" s="133"/>
      <c r="CJ65" s="133"/>
      <c r="CK65" s="133"/>
      <c r="CL65" s="133"/>
    </row>
    <row r="66" spans="1:90" ht="14.25" customHeight="1">
      <c r="A66" s="256">
        <v>28</v>
      </c>
      <c r="B66" s="133">
        <v>64</v>
      </c>
      <c r="C66" s="133" t="s">
        <v>315</v>
      </c>
      <c r="D66" s="110">
        <v>4</v>
      </c>
      <c r="E66" s="110">
        <v>4.3</v>
      </c>
      <c r="F66" s="110">
        <v>18.239999999999998</v>
      </c>
      <c r="G66" s="110"/>
      <c r="H66" s="110"/>
      <c r="I66" s="137"/>
      <c r="J66" s="32"/>
      <c r="K66" s="32"/>
      <c r="L66" s="130"/>
      <c r="M66" s="130">
        <v>7</v>
      </c>
      <c r="N66" s="171"/>
      <c r="O66" s="224">
        <v>7</v>
      </c>
      <c r="P66" s="149">
        <v>5</v>
      </c>
      <c r="Q66" s="149"/>
      <c r="R66" s="149"/>
      <c r="S66" s="133"/>
      <c r="T66" s="133"/>
      <c r="U66" s="133"/>
      <c r="V66" s="239"/>
      <c r="W66" s="133"/>
      <c r="X66" s="165">
        <v>14</v>
      </c>
      <c r="Y66" s="165">
        <v>29</v>
      </c>
      <c r="Z66" s="133"/>
      <c r="AA66" s="133">
        <v>29</v>
      </c>
      <c r="AB66" s="149">
        <v>26</v>
      </c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33"/>
      <c r="AR66" s="133"/>
      <c r="AS66" s="133"/>
      <c r="AT66" s="133"/>
      <c r="AU66" s="133"/>
      <c r="AV66" s="133"/>
      <c r="AW66" s="153"/>
      <c r="AX66" s="153"/>
      <c r="AY66" s="133"/>
      <c r="AZ66" s="133"/>
      <c r="BA66" s="153"/>
      <c r="BB66" s="153"/>
      <c r="BC66" s="153"/>
      <c r="BD66" s="153"/>
      <c r="BE66" s="133"/>
      <c r="BF66" s="133"/>
      <c r="BG66" s="133"/>
      <c r="BH66" s="133"/>
      <c r="BI66" s="149">
        <v>0.9</v>
      </c>
      <c r="BJ66" s="149">
        <v>1</v>
      </c>
      <c r="BK66" s="149"/>
      <c r="BL66" s="149"/>
      <c r="BM66" s="149"/>
      <c r="BN66" s="149"/>
      <c r="BO66" s="133"/>
      <c r="BP66" s="133"/>
      <c r="BQ66" s="133"/>
      <c r="BR66" s="133"/>
      <c r="BS66" s="133"/>
      <c r="BT66" s="133"/>
      <c r="BU66" s="273" t="s">
        <v>43</v>
      </c>
      <c r="BV66" s="133"/>
      <c r="BW66" s="133"/>
      <c r="BX66" s="133" t="s">
        <v>43</v>
      </c>
      <c r="BY66" s="133"/>
      <c r="BZ66" s="133" t="s">
        <v>55</v>
      </c>
      <c r="CA66" s="133"/>
      <c r="CB66" s="133"/>
      <c r="CC66" s="133"/>
      <c r="CD66" s="133"/>
      <c r="CE66" s="133"/>
      <c r="CF66" s="133"/>
      <c r="CG66" s="153"/>
      <c r="CH66" s="133"/>
      <c r="CI66" s="133"/>
      <c r="CJ66" s="149"/>
      <c r="CK66" s="133"/>
      <c r="CL66" s="133"/>
    </row>
    <row r="67" spans="1:90" ht="15" customHeight="1">
      <c r="A67" s="256">
        <v>28</v>
      </c>
      <c r="B67" s="133">
        <v>65</v>
      </c>
      <c r="C67" s="133" t="s">
        <v>315</v>
      </c>
      <c r="D67" s="110">
        <v>4</v>
      </c>
      <c r="E67" s="110">
        <v>5.2</v>
      </c>
      <c r="F67" s="110">
        <v>17.350000000000001</v>
      </c>
      <c r="G67" s="110"/>
      <c r="H67" s="110"/>
      <c r="I67" s="137"/>
      <c r="J67" s="32"/>
      <c r="K67" s="32"/>
      <c r="L67" s="130"/>
      <c r="M67" s="130" t="s">
        <v>196</v>
      </c>
      <c r="N67" s="171"/>
      <c r="O67" s="224"/>
      <c r="P67" s="133"/>
      <c r="Q67" s="133"/>
      <c r="R67" s="133"/>
      <c r="S67" s="133"/>
      <c r="T67" s="133"/>
      <c r="U67" s="133"/>
      <c r="V67" s="239"/>
      <c r="W67" s="133"/>
      <c r="X67" s="165">
        <v>11</v>
      </c>
      <c r="Y67" s="165" t="s">
        <v>196</v>
      </c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53"/>
      <c r="AX67" s="153"/>
      <c r="AY67" s="133"/>
      <c r="AZ67" s="133"/>
      <c r="BA67" s="153"/>
      <c r="BB67" s="153"/>
      <c r="BC67" s="153"/>
      <c r="BD67" s="15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273" t="s">
        <v>44</v>
      </c>
      <c r="BV67" s="133"/>
      <c r="BW67" s="133"/>
      <c r="BX67" s="133" t="s">
        <v>55</v>
      </c>
      <c r="BY67" s="133"/>
      <c r="BZ67" s="133" t="s">
        <v>44</v>
      </c>
      <c r="CA67" s="133"/>
      <c r="CB67" s="133"/>
      <c r="CC67" s="133"/>
      <c r="CD67" s="133"/>
      <c r="CE67" s="133"/>
      <c r="CF67" s="133"/>
      <c r="CG67" s="153"/>
      <c r="CH67" s="133"/>
      <c r="CI67" s="133"/>
      <c r="CJ67" s="133"/>
      <c r="CK67" s="133"/>
      <c r="CL67" s="133"/>
    </row>
    <row r="68" spans="1:90" ht="14.25" customHeight="1">
      <c r="A68" s="256">
        <v>28</v>
      </c>
      <c r="B68" s="133">
        <v>66</v>
      </c>
      <c r="C68" s="133" t="s">
        <v>315</v>
      </c>
      <c r="D68" s="110">
        <v>1</v>
      </c>
      <c r="E68" s="110">
        <v>13.36</v>
      </c>
      <c r="F68" s="110">
        <v>7.79</v>
      </c>
      <c r="G68" s="110"/>
      <c r="H68" s="110"/>
      <c r="I68" s="137"/>
      <c r="J68" s="32"/>
      <c r="K68" s="32"/>
      <c r="L68" s="130"/>
      <c r="M68" s="130" t="s">
        <v>196</v>
      </c>
      <c r="N68" s="171"/>
      <c r="O68" s="224"/>
      <c r="P68" s="133">
        <v>11</v>
      </c>
      <c r="Q68" s="133"/>
      <c r="R68" s="133"/>
      <c r="S68" s="133"/>
      <c r="T68" s="133"/>
      <c r="U68" s="133"/>
      <c r="V68" s="239"/>
      <c r="W68" s="133"/>
      <c r="X68" s="165">
        <v>18</v>
      </c>
      <c r="Y68" s="165" t="s">
        <v>196</v>
      </c>
      <c r="Z68" s="133"/>
      <c r="AA68" s="133"/>
      <c r="AB68" s="133">
        <v>24</v>
      </c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53"/>
      <c r="AX68" s="153"/>
      <c r="AY68" s="133"/>
      <c r="AZ68" s="133"/>
      <c r="BA68" s="153"/>
      <c r="BB68" s="153"/>
      <c r="BC68" s="153"/>
      <c r="BD68" s="153"/>
      <c r="BE68" s="133"/>
      <c r="BF68" s="133"/>
      <c r="BG68" s="133"/>
      <c r="BH68" s="133"/>
      <c r="BI68" s="133">
        <v>5</v>
      </c>
      <c r="BJ68" s="133">
        <v>1</v>
      </c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273" t="s">
        <v>44</v>
      </c>
      <c r="BV68" s="133"/>
      <c r="BW68" s="133"/>
      <c r="BX68" s="133" t="s">
        <v>43</v>
      </c>
      <c r="BY68" s="133"/>
      <c r="BZ68" s="133" t="s">
        <v>55</v>
      </c>
      <c r="CA68" s="133"/>
      <c r="CB68" s="133"/>
      <c r="CC68" s="133"/>
      <c r="CD68" s="133"/>
      <c r="CE68" s="133"/>
      <c r="CF68" s="133"/>
      <c r="CG68" s="153"/>
      <c r="CH68" s="133"/>
      <c r="CI68" s="133"/>
      <c r="CJ68" s="133"/>
      <c r="CK68" s="133"/>
      <c r="CL68" s="133"/>
    </row>
    <row r="69" spans="1:90" ht="14.25" customHeight="1">
      <c r="A69" s="256">
        <v>28</v>
      </c>
      <c r="B69" s="133">
        <v>67</v>
      </c>
      <c r="C69" s="133" t="s">
        <v>315</v>
      </c>
      <c r="D69" s="110">
        <v>1</v>
      </c>
      <c r="E69" s="110">
        <v>11.57</v>
      </c>
      <c r="F69" s="110">
        <v>9.5</v>
      </c>
      <c r="G69" s="110"/>
      <c r="H69" s="110"/>
      <c r="I69" s="137"/>
      <c r="J69" s="32"/>
      <c r="K69" s="32"/>
      <c r="L69" s="130"/>
      <c r="M69" s="130">
        <v>11</v>
      </c>
      <c r="N69" s="171"/>
      <c r="O69" s="224">
        <v>11</v>
      </c>
      <c r="P69" s="133"/>
      <c r="Q69" s="133"/>
      <c r="R69" s="133"/>
      <c r="S69" s="133"/>
      <c r="T69" s="133"/>
      <c r="U69" s="133"/>
      <c r="V69" s="239"/>
      <c r="W69" s="133"/>
      <c r="X69" s="165">
        <v>18</v>
      </c>
      <c r="Y69" s="165">
        <v>47</v>
      </c>
      <c r="Z69" s="133"/>
      <c r="AA69" s="133">
        <v>47</v>
      </c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53"/>
      <c r="AX69" s="153"/>
      <c r="AY69" s="133"/>
      <c r="AZ69" s="133"/>
      <c r="BA69" s="153"/>
      <c r="BB69" s="153"/>
      <c r="BC69" s="153"/>
      <c r="BD69" s="15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273" t="s">
        <v>43</v>
      </c>
      <c r="BV69" s="133"/>
      <c r="BW69" s="133"/>
      <c r="BX69" s="133" t="s">
        <v>44</v>
      </c>
      <c r="BY69" s="133"/>
      <c r="BZ69" s="133" t="s">
        <v>55</v>
      </c>
      <c r="CA69" s="133"/>
      <c r="CB69" s="133"/>
      <c r="CC69" s="133"/>
      <c r="CD69" s="133"/>
      <c r="CE69" s="133"/>
      <c r="CF69" s="133"/>
      <c r="CG69" s="153"/>
      <c r="CH69" s="133"/>
      <c r="CI69" s="133"/>
      <c r="CJ69" s="133"/>
      <c r="CK69" s="133"/>
      <c r="CL69" s="133"/>
    </row>
    <row r="70" spans="1:90" ht="14.25" customHeight="1">
      <c r="A70" s="256">
        <v>28</v>
      </c>
      <c r="B70" s="256">
        <v>68</v>
      </c>
      <c r="C70" s="256" t="s">
        <v>315</v>
      </c>
      <c r="D70" s="110">
        <v>1</v>
      </c>
      <c r="E70" s="110">
        <v>13.7</v>
      </c>
      <c r="F70" s="110">
        <v>9.75</v>
      </c>
      <c r="G70" s="110"/>
      <c r="H70" s="110"/>
      <c r="I70" s="137"/>
      <c r="J70" s="32"/>
      <c r="K70" s="32"/>
      <c r="L70" s="130"/>
      <c r="M70" s="130">
        <v>12</v>
      </c>
      <c r="N70" s="171"/>
      <c r="O70" s="221">
        <v>12</v>
      </c>
      <c r="P70" s="256"/>
      <c r="Q70" s="256"/>
      <c r="R70" s="256"/>
      <c r="S70" s="256"/>
      <c r="T70" s="256"/>
      <c r="U70" s="256"/>
      <c r="V70" s="239"/>
      <c r="W70" s="256"/>
      <c r="X70" s="165">
        <v>6</v>
      </c>
      <c r="Y70" s="165">
        <v>21</v>
      </c>
      <c r="Z70" s="256"/>
      <c r="AA70" s="256">
        <v>21</v>
      </c>
      <c r="AB70" s="256"/>
      <c r="AC70" s="256"/>
      <c r="AD70" s="256"/>
      <c r="AE70" s="256"/>
      <c r="AF70" s="256"/>
      <c r="AG70" s="256"/>
      <c r="AH70" s="256"/>
      <c r="AI70" s="256"/>
      <c r="AJ70" s="256"/>
      <c r="AK70" s="256"/>
      <c r="AL70" s="256"/>
      <c r="AM70" s="256"/>
      <c r="AN70" s="256"/>
      <c r="AO70" s="256"/>
      <c r="AP70" s="256"/>
      <c r="AQ70" s="256"/>
      <c r="AR70" s="256"/>
      <c r="AS70" s="256"/>
      <c r="AT70" s="256"/>
      <c r="AU70" s="256"/>
      <c r="AV70" s="256"/>
      <c r="AW70" s="153"/>
      <c r="AX70" s="153"/>
      <c r="AY70" s="256"/>
      <c r="AZ70" s="256"/>
      <c r="BA70" s="153"/>
      <c r="BB70" s="153"/>
      <c r="BC70" s="153"/>
      <c r="BD70" s="153"/>
      <c r="BE70" s="256"/>
      <c r="BF70" s="256"/>
      <c r="BG70" s="256"/>
      <c r="BH70" s="256"/>
      <c r="BI70" s="256"/>
      <c r="BJ70" s="256"/>
      <c r="BK70" s="256"/>
      <c r="BL70" s="256"/>
      <c r="BM70" s="256"/>
      <c r="BN70" s="256"/>
      <c r="BO70" s="256"/>
      <c r="BP70" s="256"/>
      <c r="BQ70" s="256"/>
      <c r="BR70" s="256"/>
      <c r="BS70" s="256"/>
      <c r="BT70" s="256"/>
      <c r="BU70" s="273" t="s">
        <v>43</v>
      </c>
      <c r="BV70" s="256"/>
      <c r="BW70" s="256"/>
      <c r="BX70" s="256" t="s">
        <v>55</v>
      </c>
      <c r="BY70" s="256"/>
      <c r="BZ70" s="256" t="s">
        <v>55</v>
      </c>
      <c r="CA70" s="256"/>
      <c r="CB70" s="256"/>
      <c r="CC70" s="256"/>
      <c r="CD70" s="256"/>
      <c r="CE70" s="256"/>
      <c r="CF70" s="256"/>
      <c r="CG70" s="153"/>
      <c r="CH70" s="256"/>
      <c r="CI70" s="256"/>
      <c r="CJ70" s="256"/>
      <c r="CK70" s="256"/>
      <c r="CL70" s="256"/>
    </row>
    <row r="71" spans="1:90" ht="14.25" customHeight="1">
      <c r="A71" s="256">
        <v>28</v>
      </c>
      <c r="B71" s="133">
        <v>69</v>
      </c>
      <c r="C71" s="133" t="s">
        <v>315</v>
      </c>
      <c r="D71" s="110">
        <v>1</v>
      </c>
      <c r="E71" s="110">
        <v>15.5</v>
      </c>
      <c r="F71" s="110">
        <v>6.9</v>
      </c>
      <c r="G71" s="110"/>
      <c r="H71" s="110"/>
      <c r="I71" s="137"/>
      <c r="J71" s="32"/>
      <c r="K71" s="32"/>
      <c r="L71" s="130"/>
      <c r="M71" s="130" t="s">
        <v>196</v>
      </c>
      <c r="N71" s="171"/>
      <c r="O71" s="224"/>
      <c r="P71" s="133"/>
      <c r="Q71" s="133"/>
      <c r="R71" s="133"/>
      <c r="S71" s="133"/>
      <c r="T71" s="133"/>
      <c r="U71" s="133"/>
      <c r="V71" s="239"/>
      <c r="W71" s="133"/>
      <c r="X71" s="165">
        <v>27</v>
      </c>
      <c r="Y71" s="165" t="s">
        <v>196</v>
      </c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53"/>
      <c r="AX71" s="153"/>
      <c r="AY71" s="133"/>
      <c r="AZ71" s="133"/>
      <c r="BA71" s="153"/>
      <c r="BB71" s="153"/>
      <c r="BC71" s="153"/>
      <c r="BD71" s="15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273" t="s">
        <v>44</v>
      </c>
      <c r="BV71" s="133"/>
      <c r="BW71" s="133"/>
      <c r="BX71" s="133" t="s">
        <v>55</v>
      </c>
      <c r="BY71" s="133"/>
      <c r="BZ71" s="133" t="s">
        <v>55</v>
      </c>
      <c r="CA71" s="133"/>
      <c r="CB71" s="133"/>
      <c r="CC71" s="133"/>
      <c r="CD71" s="133"/>
      <c r="CE71" s="133"/>
      <c r="CF71" s="133"/>
      <c r="CG71" s="153"/>
      <c r="CH71" s="133"/>
      <c r="CI71" s="133"/>
      <c r="CJ71" s="133"/>
      <c r="CK71" s="133"/>
      <c r="CL71" s="133"/>
    </row>
    <row r="72" spans="1:90" ht="14.25" customHeight="1">
      <c r="A72" s="256">
        <v>28</v>
      </c>
      <c r="B72" s="133">
        <v>70</v>
      </c>
      <c r="C72" s="133" t="s">
        <v>315</v>
      </c>
      <c r="D72" s="110">
        <v>2</v>
      </c>
      <c r="E72" s="110">
        <v>6.45</v>
      </c>
      <c r="F72" s="110">
        <v>15.2</v>
      </c>
      <c r="G72" s="110"/>
      <c r="H72" s="110"/>
      <c r="I72" s="137"/>
      <c r="J72" s="32"/>
      <c r="K72" s="32"/>
      <c r="L72" s="130"/>
      <c r="M72" s="130">
        <v>13</v>
      </c>
      <c r="N72" s="171"/>
      <c r="O72" s="224">
        <v>13</v>
      </c>
      <c r="P72" s="133">
        <v>26</v>
      </c>
      <c r="Q72" s="133"/>
      <c r="R72" s="133"/>
      <c r="S72" s="133"/>
      <c r="T72" s="133"/>
      <c r="U72" s="133"/>
      <c r="V72" s="239"/>
      <c r="W72" s="133"/>
      <c r="X72" s="283">
        <v>20</v>
      </c>
      <c r="Y72" s="283">
        <v>42</v>
      </c>
      <c r="Z72" s="133"/>
      <c r="AA72" s="133">
        <v>42</v>
      </c>
      <c r="AB72" s="133">
        <v>9.1999999999999993</v>
      </c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53"/>
      <c r="AX72" s="153"/>
      <c r="AY72" s="133"/>
      <c r="AZ72" s="133"/>
      <c r="BA72" s="153"/>
      <c r="BB72" s="153"/>
      <c r="BC72" s="153"/>
      <c r="BD72" s="153"/>
      <c r="BE72" s="133"/>
      <c r="BF72" s="133"/>
      <c r="BG72" s="133"/>
      <c r="BH72" s="133"/>
      <c r="BI72" s="133">
        <v>1.1000000000000001</v>
      </c>
      <c r="BJ72" s="133">
        <v>1.1000000000000001</v>
      </c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273" t="s">
        <v>43</v>
      </c>
      <c r="BV72" s="133"/>
      <c r="BW72" s="133"/>
      <c r="BX72" s="133" t="s">
        <v>43</v>
      </c>
      <c r="BY72" s="133"/>
      <c r="BZ72" s="133" t="s">
        <v>55</v>
      </c>
      <c r="CA72" s="133"/>
      <c r="CB72" s="133"/>
      <c r="CC72" s="133"/>
      <c r="CD72" s="133"/>
      <c r="CE72" s="133"/>
      <c r="CF72" s="133"/>
      <c r="CG72" s="153"/>
      <c r="CH72" s="133"/>
      <c r="CI72" s="133"/>
      <c r="CJ72" s="133"/>
      <c r="CK72" s="133"/>
      <c r="CL72" s="133"/>
    </row>
    <row r="73" spans="1:90" ht="14.25" customHeight="1">
      <c r="A73" s="256">
        <v>28</v>
      </c>
      <c r="B73" s="133">
        <v>71</v>
      </c>
      <c r="C73" s="133" t="s">
        <v>811</v>
      </c>
      <c r="D73" s="110">
        <v>2</v>
      </c>
      <c r="E73" s="110">
        <v>13.75</v>
      </c>
      <c r="F73" s="110">
        <v>8.1999999999999993</v>
      </c>
      <c r="G73" s="110"/>
      <c r="H73" s="110"/>
      <c r="I73" s="137"/>
      <c r="J73" s="32"/>
      <c r="K73" s="32"/>
      <c r="L73" s="130"/>
      <c r="M73" s="130" t="s">
        <v>196</v>
      </c>
      <c r="N73" s="171"/>
      <c r="O73" s="224"/>
      <c r="P73" s="133"/>
      <c r="Q73" s="133"/>
      <c r="R73" s="133"/>
      <c r="S73" s="133"/>
      <c r="T73" s="133"/>
      <c r="U73" s="133"/>
      <c r="V73" s="239"/>
      <c r="W73" s="133"/>
      <c r="X73" s="165" t="s">
        <v>196</v>
      </c>
      <c r="Y73" s="165" t="s">
        <v>196</v>
      </c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53"/>
      <c r="AX73" s="153"/>
      <c r="AY73" s="133"/>
      <c r="AZ73" s="133"/>
      <c r="BA73" s="153"/>
      <c r="BB73" s="153"/>
      <c r="BC73" s="153"/>
      <c r="BD73" s="15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273" t="s">
        <v>44</v>
      </c>
      <c r="BV73" s="133"/>
      <c r="BW73" s="133"/>
      <c r="BX73" s="133" t="s">
        <v>55</v>
      </c>
      <c r="BY73" s="133"/>
      <c r="BZ73" s="133" t="s">
        <v>55</v>
      </c>
      <c r="CA73" s="133"/>
      <c r="CB73" s="133"/>
      <c r="CC73" s="133"/>
      <c r="CD73" s="133"/>
      <c r="CE73" s="133"/>
      <c r="CF73" s="133"/>
      <c r="CG73" s="153"/>
      <c r="CH73" s="133"/>
      <c r="CI73" s="133"/>
      <c r="CJ73" s="133"/>
      <c r="CK73" s="133"/>
      <c r="CL73" s="133"/>
    </row>
    <row r="74" spans="1:90" ht="14.25" customHeight="1">
      <c r="A74" s="256">
        <v>28</v>
      </c>
      <c r="B74" s="256">
        <v>72</v>
      </c>
      <c r="C74" s="256" t="s">
        <v>809</v>
      </c>
      <c r="D74" s="110">
        <v>2</v>
      </c>
      <c r="E74" s="110">
        <v>12.46</v>
      </c>
      <c r="F74" s="110">
        <v>9.9</v>
      </c>
      <c r="G74" s="110"/>
      <c r="H74" s="110"/>
      <c r="I74" s="137"/>
      <c r="J74" s="32"/>
      <c r="K74" s="32"/>
      <c r="L74" s="130"/>
      <c r="M74" s="130" t="s">
        <v>196</v>
      </c>
      <c r="N74" s="171"/>
      <c r="O74" s="221"/>
      <c r="P74" s="256">
        <v>40</v>
      </c>
      <c r="Q74" s="256"/>
      <c r="R74" s="256">
        <v>19</v>
      </c>
      <c r="S74" s="256"/>
      <c r="T74" s="256"/>
      <c r="U74" s="256"/>
      <c r="V74" s="239"/>
      <c r="W74" s="256"/>
      <c r="X74" s="165">
        <v>7</v>
      </c>
      <c r="Y74" s="165" t="s">
        <v>196</v>
      </c>
      <c r="Z74" s="256"/>
      <c r="AA74" s="256"/>
      <c r="AB74" s="256">
        <v>27</v>
      </c>
      <c r="AC74" s="256"/>
      <c r="AD74" s="256">
        <v>104</v>
      </c>
      <c r="AE74" s="256"/>
      <c r="AF74" s="256"/>
      <c r="AG74" s="256"/>
      <c r="AH74" s="256"/>
      <c r="AI74" s="256"/>
      <c r="AJ74" s="256"/>
      <c r="AK74" s="256"/>
      <c r="AL74" s="256"/>
      <c r="AM74" s="256"/>
      <c r="AN74" s="256"/>
      <c r="AO74" s="256"/>
      <c r="AP74" s="256"/>
      <c r="AQ74" s="256"/>
      <c r="AR74" s="256"/>
      <c r="AS74" s="256"/>
      <c r="AT74" s="256"/>
      <c r="AU74" s="256"/>
      <c r="AV74" s="256"/>
      <c r="AW74" s="153"/>
      <c r="AX74" s="153"/>
      <c r="AY74" s="256"/>
      <c r="AZ74" s="256"/>
      <c r="BA74" s="153"/>
      <c r="BB74" s="153"/>
      <c r="BC74" s="153"/>
      <c r="BD74" s="153"/>
      <c r="BE74" s="256"/>
      <c r="BF74" s="256"/>
      <c r="BG74" s="256"/>
      <c r="BH74" s="256"/>
      <c r="BI74" s="256">
        <v>11</v>
      </c>
      <c r="BJ74" s="256">
        <v>7</v>
      </c>
      <c r="BK74" s="256"/>
      <c r="BL74" s="256"/>
      <c r="BM74" s="256">
        <v>71</v>
      </c>
      <c r="BN74" s="256">
        <v>61</v>
      </c>
      <c r="BO74" s="256"/>
      <c r="BP74" s="256"/>
      <c r="BQ74" s="256"/>
      <c r="BR74" s="256"/>
      <c r="BS74" s="256"/>
      <c r="BT74" s="256"/>
      <c r="BU74" s="273" t="s">
        <v>44</v>
      </c>
      <c r="BV74" s="256"/>
      <c r="BW74" s="256"/>
      <c r="BX74" s="256" t="s">
        <v>43</v>
      </c>
      <c r="BY74" s="256"/>
      <c r="BZ74" s="256" t="s">
        <v>43</v>
      </c>
      <c r="CA74" s="256"/>
      <c r="CB74" s="256"/>
      <c r="CC74" s="256"/>
      <c r="CD74" s="256"/>
      <c r="CE74" s="256"/>
      <c r="CF74" s="256"/>
      <c r="CG74" s="153"/>
      <c r="CH74" s="256"/>
      <c r="CI74" s="256"/>
      <c r="CJ74" s="256"/>
      <c r="CK74" s="256"/>
      <c r="CL74" s="256"/>
    </row>
    <row r="75" spans="1:90" ht="14.25" customHeight="1">
      <c r="A75" s="256">
        <v>28</v>
      </c>
      <c r="B75" s="256">
        <v>73</v>
      </c>
      <c r="C75" s="256" t="s">
        <v>315</v>
      </c>
      <c r="D75" s="110">
        <v>2</v>
      </c>
      <c r="E75" s="110">
        <v>9.6999999999999993</v>
      </c>
      <c r="F75" s="110">
        <v>13.2</v>
      </c>
      <c r="G75" s="110"/>
      <c r="H75" s="110"/>
      <c r="I75" s="137"/>
      <c r="J75" s="32"/>
      <c r="K75" s="32"/>
      <c r="L75" s="130"/>
      <c r="M75" s="130" t="s">
        <v>196</v>
      </c>
      <c r="N75" s="171"/>
      <c r="O75" s="221"/>
      <c r="P75" s="256"/>
      <c r="Q75" s="256"/>
      <c r="R75" s="256"/>
      <c r="S75" s="256"/>
      <c r="T75" s="256"/>
      <c r="U75" s="256"/>
      <c r="V75" s="239"/>
      <c r="W75" s="256"/>
      <c r="X75" s="165">
        <v>4</v>
      </c>
      <c r="Y75" s="165" t="s">
        <v>196</v>
      </c>
      <c r="Z75" s="256"/>
      <c r="AA75" s="256"/>
      <c r="AB75" s="256"/>
      <c r="AC75" s="256"/>
      <c r="AD75" s="256"/>
      <c r="AE75" s="256"/>
      <c r="AF75" s="256"/>
      <c r="AG75" s="256"/>
      <c r="AH75" s="256"/>
      <c r="AI75" s="256"/>
      <c r="AJ75" s="256"/>
      <c r="AK75" s="256"/>
      <c r="AL75" s="256"/>
      <c r="AM75" s="256"/>
      <c r="AN75" s="256"/>
      <c r="AO75" s="256"/>
      <c r="AP75" s="256"/>
      <c r="AQ75" s="256"/>
      <c r="AR75" s="256"/>
      <c r="AS75" s="256"/>
      <c r="AT75" s="256"/>
      <c r="AU75" s="256"/>
      <c r="AV75" s="256"/>
      <c r="AW75" s="153"/>
      <c r="AX75" s="153"/>
      <c r="AY75" s="256"/>
      <c r="AZ75" s="256"/>
      <c r="BA75" s="153"/>
      <c r="BB75" s="153"/>
      <c r="BC75" s="153"/>
      <c r="BD75" s="153"/>
      <c r="BE75" s="256"/>
      <c r="BF75" s="256"/>
      <c r="BG75" s="256"/>
      <c r="BH75" s="256"/>
      <c r="BI75" s="256"/>
      <c r="BJ75" s="256"/>
      <c r="BK75" s="256"/>
      <c r="BL75" s="256"/>
      <c r="BM75" s="256"/>
      <c r="BN75" s="256"/>
      <c r="BO75" s="256"/>
      <c r="BP75" s="256"/>
      <c r="BQ75" s="256"/>
      <c r="BR75" s="256"/>
      <c r="BS75" s="256"/>
      <c r="BT75" s="256"/>
      <c r="BU75" s="273" t="s">
        <v>44</v>
      </c>
      <c r="BV75" s="256"/>
      <c r="BW75" s="256"/>
      <c r="BX75" s="256"/>
      <c r="BY75" s="256"/>
      <c r="BZ75" s="256" t="s">
        <v>55</v>
      </c>
      <c r="CA75" s="256"/>
      <c r="CB75" s="256"/>
      <c r="CC75" s="256"/>
      <c r="CD75" s="256"/>
      <c r="CE75" s="256"/>
      <c r="CF75" s="256"/>
      <c r="CG75" s="153"/>
      <c r="CH75" s="256"/>
      <c r="CI75" s="256"/>
      <c r="CJ75" s="256"/>
      <c r="CK75" s="256"/>
      <c r="CL75" s="256"/>
    </row>
    <row r="76" spans="1:90" ht="14.25" customHeight="1">
      <c r="A76" s="256">
        <v>28</v>
      </c>
      <c r="B76" s="133">
        <v>74</v>
      </c>
      <c r="C76" s="133" t="s">
        <v>811</v>
      </c>
      <c r="D76" s="110">
        <v>2</v>
      </c>
      <c r="E76" s="110">
        <v>7</v>
      </c>
      <c r="F76" s="110">
        <v>15.4</v>
      </c>
      <c r="G76" s="110"/>
      <c r="H76" s="110"/>
      <c r="I76" s="137"/>
      <c r="J76" s="32"/>
      <c r="K76" s="32"/>
      <c r="L76" s="130"/>
      <c r="M76" s="130" t="s">
        <v>196</v>
      </c>
      <c r="N76" s="171"/>
      <c r="O76" s="224"/>
      <c r="P76" s="133"/>
      <c r="Q76" s="133"/>
      <c r="R76" s="133"/>
      <c r="S76" s="133"/>
      <c r="T76" s="133"/>
      <c r="U76" s="133"/>
      <c r="V76" s="239"/>
      <c r="W76" s="133"/>
      <c r="X76" s="165" t="s">
        <v>196</v>
      </c>
      <c r="Y76" s="165" t="s">
        <v>196</v>
      </c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53"/>
      <c r="AX76" s="153"/>
      <c r="AY76" s="133"/>
      <c r="AZ76" s="133"/>
      <c r="BA76" s="153"/>
      <c r="BB76" s="153"/>
      <c r="BC76" s="153"/>
      <c r="BD76" s="15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273" t="s">
        <v>44</v>
      </c>
      <c r="BV76" s="133"/>
      <c r="BW76" s="133"/>
      <c r="BX76" s="133"/>
      <c r="BY76" s="133"/>
      <c r="BZ76" s="133" t="s">
        <v>55</v>
      </c>
      <c r="CA76" s="133"/>
      <c r="CB76" s="133"/>
      <c r="CC76" s="133"/>
      <c r="CD76" s="133"/>
      <c r="CE76" s="133"/>
      <c r="CF76" s="133"/>
      <c r="CG76" s="153"/>
      <c r="CH76" s="133"/>
      <c r="CI76" s="133"/>
      <c r="CJ76" s="133"/>
      <c r="CK76" s="133"/>
      <c r="CL76" s="133"/>
    </row>
    <row r="77" spans="1:90" ht="14.25" customHeight="1">
      <c r="A77" s="256">
        <v>28</v>
      </c>
      <c r="B77" s="133">
        <v>75</v>
      </c>
      <c r="C77" s="133" t="s">
        <v>809</v>
      </c>
      <c r="D77" s="110">
        <v>2</v>
      </c>
      <c r="E77" s="110">
        <v>5.2</v>
      </c>
      <c r="F77" s="110">
        <v>18</v>
      </c>
      <c r="G77" s="110"/>
      <c r="H77" s="110"/>
      <c r="I77" s="137"/>
      <c r="J77" s="32"/>
      <c r="K77" s="32"/>
      <c r="L77" s="130"/>
      <c r="M77" s="130" t="s">
        <v>196</v>
      </c>
      <c r="N77" s="171"/>
      <c r="O77" s="224"/>
      <c r="P77" s="133"/>
      <c r="Q77" s="133"/>
      <c r="R77" s="133"/>
      <c r="S77" s="133"/>
      <c r="T77" s="133"/>
      <c r="U77" s="133"/>
      <c r="V77" s="239"/>
      <c r="W77" s="133"/>
      <c r="X77" s="165">
        <v>9</v>
      </c>
      <c r="Y77" s="165" t="s">
        <v>196</v>
      </c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53"/>
      <c r="AX77" s="153"/>
      <c r="AY77" s="133"/>
      <c r="AZ77" s="133"/>
      <c r="BA77" s="153"/>
      <c r="BB77" s="153"/>
      <c r="BC77" s="153"/>
      <c r="BD77" s="15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273" t="s">
        <v>44</v>
      </c>
      <c r="BV77" s="133"/>
      <c r="BW77" s="133"/>
      <c r="BX77" s="133"/>
      <c r="BY77" s="133"/>
      <c r="BZ77" s="133" t="s">
        <v>55</v>
      </c>
      <c r="CA77" s="133"/>
      <c r="CB77" s="133"/>
      <c r="CC77" s="133"/>
      <c r="CD77" s="133"/>
      <c r="CE77" s="133"/>
      <c r="CF77" s="133"/>
      <c r="CG77" s="153"/>
      <c r="CH77" s="133"/>
      <c r="CI77" s="133"/>
      <c r="CJ77" s="133"/>
      <c r="CK77" s="133"/>
      <c r="CL77" s="133"/>
    </row>
    <row r="78" spans="1:90" ht="14.25" customHeight="1">
      <c r="A78" s="256">
        <v>28</v>
      </c>
      <c r="B78" s="133">
        <v>76</v>
      </c>
      <c r="C78" s="133" t="s">
        <v>809</v>
      </c>
      <c r="D78" s="110">
        <v>3</v>
      </c>
      <c r="E78" s="110">
        <v>14.7</v>
      </c>
      <c r="F78" s="110">
        <v>9.1999999999999993</v>
      </c>
      <c r="G78" s="110"/>
      <c r="H78" s="110"/>
      <c r="I78" s="137"/>
      <c r="J78" s="32"/>
      <c r="K78" s="32"/>
      <c r="L78" s="130"/>
      <c r="M78" s="130" t="s">
        <v>196</v>
      </c>
      <c r="N78" s="171"/>
      <c r="O78" s="224"/>
      <c r="P78" s="133"/>
      <c r="Q78" s="133"/>
      <c r="R78" s="133"/>
      <c r="S78" s="133"/>
      <c r="T78" s="133"/>
      <c r="U78" s="133"/>
      <c r="V78" s="239"/>
      <c r="W78" s="133"/>
      <c r="X78" s="165" t="s">
        <v>196</v>
      </c>
      <c r="Y78" s="165" t="s">
        <v>196</v>
      </c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53"/>
      <c r="AX78" s="153"/>
      <c r="AY78" s="133"/>
      <c r="AZ78" s="133"/>
      <c r="BA78" s="153"/>
      <c r="BB78" s="153"/>
      <c r="BC78" s="153"/>
      <c r="BD78" s="15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273" t="s">
        <v>44</v>
      </c>
      <c r="BV78" s="133"/>
      <c r="BW78" s="133"/>
      <c r="BX78" s="133"/>
      <c r="BY78" s="133"/>
      <c r="BZ78" s="133" t="s">
        <v>55</v>
      </c>
      <c r="CA78" s="133"/>
      <c r="CB78" s="133"/>
      <c r="CC78" s="133"/>
      <c r="CD78" s="133"/>
      <c r="CE78" s="133"/>
      <c r="CF78" s="133"/>
      <c r="CG78" s="153"/>
      <c r="CH78" s="133"/>
      <c r="CI78" s="133"/>
      <c r="CJ78" s="133"/>
      <c r="CK78" s="133"/>
      <c r="CL78" s="133"/>
    </row>
    <row r="79" spans="1:90" ht="14.25" customHeight="1">
      <c r="A79" s="256">
        <v>28</v>
      </c>
      <c r="B79" s="133">
        <v>77</v>
      </c>
      <c r="C79" s="133" t="s">
        <v>809</v>
      </c>
      <c r="D79" s="110">
        <v>3</v>
      </c>
      <c r="E79" s="110">
        <v>11.4</v>
      </c>
      <c r="F79" s="110">
        <v>10.7</v>
      </c>
      <c r="G79" s="110"/>
      <c r="H79" s="110"/>
      <c r="I79" s="137"/>
      <c r="J79" s="32"/>
      <c r="K79" s="32"/>
      <c r="L79" s="130"/>
      <c r="M79" s="130" t="s">
        <v>196</v>
      </c>
      <c r="N79" s="171"/>
      <c r="O79" s="224"/>
      <c r="P79" s="133"/>
      <c r="Q79" s="133"/>
      <c r="R79" s="133"/>
      <c r="S79" s="133"/>
      <c r="T79" s="133"/>
      <c r="U79" s="133"/>
      <c r="V79" s="239"/>
      <c r="W79" s="133"/>
      <c r="X79" s="165" t="s">
        <v>196</v>
      </c>
      <c r="Y79" s="165" t="s">
        <v>196</v>
      </c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53"/>
      <c r="AX79" s="153"/>
      <c r="AY79" s="133"/>
      <c r="AZ79" s="133"/>
      <c r="BA79" s="153"/>
      <c r="BB79" s="153"/>
      <c r="BC79" s="153"/>
      <c r="BD79" s="153"/>
      <c r="BE79" s="133"/>
      <c r="BF79" s="133"/>
      <c r="BG79" s="133"/>
      <c r="BH79" s="133"/>
      <c r="BI79" s="133"/>
      <c r="BJ79" s="133"/>
      <c r="BK79" s="133"/>
      <c r="BL79" s="133"/>
      <c r="BM79" s="133"/>
      <c r="BN79" s="133"/>
      <c r="BO79" s="133"/>
      <c r="BP79" s="133"/>
      <c r="BQ79" s="133"/>
      <c r="BR79" s="133"/>
      <c r="BS79" s="133"/>
      <c r="BT79" s="133"/>
      <c r="BU79" s="273" t="s">
        <v>43</v>
      </c>
      <c r="BV79" s="133"/>
      <c r="BW79" s="133"/>
      <c r="BX79" s="133" t="s">
        <v>55</v>
      </c>
      <c r="BY79" s="133"/>
      <c r="BZ79" s="133" t="s">
        <v>55</v>
      </c>
      <c r="CA79" s="133"/>
      <c r="CB79" s="133"/>
      <c r="CC79" s="133"/>
      <c r="CD79" s="133"/>
      <c r="CE79" s="133"/>
      <c r="CF79" s="133"/>
      <c r="CG79" s="153"/>
      <c r="CH79" s="133"/>
      <c r="CI79" s="133"/>
      <c r="CJ79" s="133"/>
      <c r="CK79" s="133"/>
      <c r="CL79" s="133"/>
    </row>
    <row r="80" spans="1:90" ht="14.25" customHeight="1">
      <c r="A80" s="256">
        <v>28</v>
      </c>
      <c r="B80" s="133">
        <v>78</v>
      </c>
      <c r="C80" s="133" t="s">
        <v>809</v>
      </c>
      <c r="D80" s="110">
        <v>3</v>
      </c>
      <c r="E80" s="110">
        <v>10.8</v>
      </c>
      <c r="F80" s="110">
        <v>12.4</v>
      </c>
      <c r="G80" s="110"/>
      <c r="H80" s="110"/>
      <c r="I80" s="137"/>
      <c r="J80" s="32"/>
      <c r="K80" s="32"/>
      <c r="L80" s="130"/>
      <c r="M80" s="130" t="s">
        <v>196</v>
      </c>
      <c r="N80" s="171"/>
      <c r="O80" s="224"/>
      <c r="P80" s="133"/>
      <c r="Q80" s="133"/>
      <c r="R80" s="133"/>
      <c r="S80" s="133"/>
      <c r="T80" s="133"/>
      <c r="U80" s="133"/>
      <c r="V80" s="239"/>
      <c r="W80" s="133"/>
      <c r="X80" s="165" t="s">
        <v>196</v>
      </c>
      <c r="Y80" s="165" t="s">
        <v>196</v>
      </c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53"/>
      <c r="AX80" s="153"/>
      <c r="AY80" s="133"/>
      <c r="AZ80" s="133"/>
      <c r="BA80" s="153"/>
      <c r="BB80" s="153"/>
      <c r="BC80" s="153"/>
      <c r="BD80" s="153"/>
      <c r="BE80" s="133"/>
      <c r="BF80" s="13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  <c r="BR80" s="133"/>
      <c r="BS80" s="133"/>
      <c r="BT80" s="133"/>
      <c r="BU80" s="273" t="s">
        <v>44</v>
      </c>
      <c r="BV80" s="133"/>
      <c r="BW80" s="133"/>
      <c r="BX80" s="133"/>
      <c r="BY80" s="133"/>
      <c r="BZ80" s="133" t="s">
        <v>55</v>
      </c>
      <c r="CA80" s="133"/>
      <c r="CB80" s="133"/>
      <c r="CC80" s="133"/>
      <c r="CD80" s="133"/>
      <c r="CE80" s="133"/>
      <c r="CF80" s="133"/>
      <c r="CG80" s="153"/>
      <c r="CH80" s="133"/>
      <c r="CI80" s="133"/>
      <c r="CJ80" s="133"/>
      <c r="CK80" s="133"/>
      <c r="CL80" s="133"/>
    </row>
    <row r="81" spans="1:90" ht="14.25" customHeight="1">
      <c r="A81" s="256">
        <v>28</v>
      </c>
      <c r="B81" s="133">
        <v>79</v>
      </c>
      <c r="C81" s="133" t="s">
        <v>809</v>
      </c>
      <c r="D81" s="110">
        <v>3</v>
      </c>
      <c r="E81" s="110">
        <v>8.5</v>
      </c>
      <c r="F81" s="110">
        <v>14.7</v>
      </c>
      <c r="G81" s="110"/>
      <c r="H81" s="110"/>
      <c r="I81" s="137"/>
      <c r="J81" s="32"/>
      <c r="K81" s="32"/>
      <c r="L81" s="130"/>
      <c r="M81" s="130" t="s">
        <v>196</v>
      </c>
      <c r="N81" s="171"/>
      <c r="O81" s="224"/>
      <c r="P81" s="133">
        <v>15</v>
      </c>
      <c r="Q81" s="133"/>
      <c r="R81" s="133"/>
      <c r="S81" s="133"/>
      <c r="T81" s="133"/>
      <c r="U81" s="133"/>
      <c r="V81" s="239"/>
      <c r="W81" s="133"/>
      <c r="X81" s="165" t="s">
        <v>196</v>
      </c>
      <c r="Y81" s="165" t="s">
        <v>196</v>
      </c>
      <c r="Z81" s="133"/>
      <c r="AA81" s="133"/>
      <c r="AB81" s="133">
        <v>64</v>
      </c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>
        <v>16</v>
      </c>
      <c r="AQ81" s="133"/>
      <c r="AR81" s="133"/>
      <c r="AS81" s="133"/>
      <c r="AT81" s="133"/>
      <c r="AU81" s="133"/>
      <c r="AV81" s="133"/>
      <c r="AW81" s="153"/>
      <c r="AX81" s="153"/>
      <c r="AY81" s="133"/>
      <c r="AZ81" s="133"/>
      <c r="BA81" s="153"/>
      <c r="BB81" s="153"/>
      <c r="BC81" s="153"/>
      <c r="BD81" s="153"/>
      <c r="BE81" s="133"/>
      <c r="BF81" s="133"/>
      <c r="BG81" s="133"/>
      <c r="BH81" s="133"/>
      <c r="BI81" s="133">
        <v>18</v>
      </c>
      <c r="BJ81" s="133">
        <v>1</v>
      </c>
      <c r="BK81" s="133"/>
      <c r="BL81" s="133"/>
      <c r="BM81" s="133">
        <v>105</v>
      </c>
      <c r="BN81" s="133">
        <v>100</v>
      </c>
      <c r="BO81" s="133"/>
      <c r="BP81" s="133"/>
      <c r="BQ81" s="133"/>
      <c r="BR81" s="133"/>
      <c r="BS81" s="133"/>
      <c r="BT81" s="133"/>
      <c r="BU81" s="273" t="s">
        <v>44</v>
      </c>
      <c r="BV81" s="133"/>
      <c r="BW81" s="133"/>
      <c r="BX81" s="133" t="s">
        <v>43</v>
      </c>
      <c r="BY81" s="133"/>
      <c r="BZ81" s="133" t="s">
        <v>43</v>
      </c>
      <c r="CA81" s="133"/>
      <c r="CB81" s="133"/>
      <c r="CC81" s="133"/>
      <c r="CD81" s="133"/>
      <c r="CE81" s="133"/>
      <c r="CF81" s="133"/>
      <c r="CG81" s="153"/>
      <c r="CH81" s="133"/>
      <c r="CI81" s="133"/>
      <c r="CJ81" s="133"/>
      <c r="CK81" s="133"/>
      <c r="CL81" s="133"/>
    </row>
    <row r="82" spans="1:90" ht="14.25" customHeight="1">
      <c r="A82" s="256">
        <v>28</v>
      </c>
      <c r="B82" s="133">
        <v>80</v>
      </c>
      <c r="C82" s="133" t="s">
        <v>809</v>
      </c>
      <c r="D82" s="110">
        <v>4</v>
      </c>
      <c r="E82" s="110">
        <v>15.44</v>
      </c>
      <c r="F82" s="110">
        <v>7.13</v>
      </c>
      <c r="G82" s="110"/>
      <c r="H82" s="110"/>
      <c r="I82" s="137"/>
      <c r="J82" s="32"/>
      <c r="K82" s="32"/>
      <c r="L82" s="130"/>
      <c r="M82" s="130" t="s">
        <v>196</v>
      </c>
      <c r="N82" s="171"/>
      <c r="O82" s="224"/>
      <c r="P82" s="133">
        <v>10</v>
      </c>
      <c r="Q82" s="133"/>
      <c r="R82" s="133"/>
      <c r="S82" s="133"/>
      <c r="T82" s="133"/>
      <c r="U82" s="133"/>
      <c r="V82" s="239"/>
      <c r="W82" s="133"/>
      <c r="X82" s="283" t="s">
        <v>196</v>
      </c>
      <c r="Y82" s="283" t="s">
        <v>196</v>
      </c>
      <c r="Z82" s="133"/>
      <c r="AA82" s="133"/>
      <c r="AB82" s="133">
        <v>47</v>
      </c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>
        <v>13</v>
      </c>
      <c r="AQ82" s="133"/>
      <c r="AR82" s="133"/>
      <c r="AS82" s="133"/>
      <c r="AT82" s="133"/>
      <c r="AU82" s="133"/>
      <c r="AV82" s="133"/>
      <c r="AW82" s="153"/>
      <c r="AX82" s="153"/>
      <c r="AY82" s="133"/>
      <c r="AZ82" s="133"/>
      <c r="BA82" s="153"/>
      <c r="BB82" s="153"/>
      <c r="BC82" s="153"/>
      <c r="BD82" s="153"/>
      <c r="BE82" s="133"/>
      <c r="BF82" s="133"/>
      <c r="BG82" s="133"/>
      <c r="BH82" s="133"/>
      <c r="BI82" s="133">
        <v>6.5</v>
      </c>
      <c r="BJ82" s="133">
        <v>6.5</v>
      </c>
      <c r="BK82" s="133"/>
      <c r="BL82" s="133"/>
      <c r="BM82" s="133">
        <v>68</v>
      </c>
      <c r="BN82" s="133">
        <v>64</v>
      </c>
      <c r="BO82" s="133"/>
      <c r="BP82" s="133"/>
      <c r="BQ82" s="133"/>
      <c r="BR82" s="133"/>
      <c r="BS82" s="133"/>
      <c r="BT82" s="133"/>
      <c r="BU82" s="273" t="s">
        <v>44</v>
      </c>
      <c r="BV82" s="133"/>
      <c r="BW82" s="133"/>
      <c r="BX82" s="133" t="s">
        <v>43</v>
      </c>
      <c r="BY82" s="133"/>
      <c r="BZ82" s="133" t="s">
        <v>43</v>
      </c>
      <c r="CA82" s="133"/>
      <c r="CB82" s="133"/>
      <c r="CC82" s="133"/>
      <c r="CD82" s="133"/>
      <c r="CE82" s="133"/>
      <c r="CF82" s="133"/>
      <c r="CG82" s="153"/>
      <c r="CH82" s="133"/>
      <c r="CI82" s="133"/>
      <c r="CJ82" s="133"/>
      <c r="CK82" s="133"/>
      <c r="CL82" s="133"/>
    </row>
    <row r="83" spans="1:90" ht="14.25" customHeight="1">
      <c r="A83" s="256">
        <v>28</v>
      </c>
      <c r="B83" s="133">
        <v>81</v>
      </c>
      <c r="C83" s="133" t="s">
        <v>811</v>
      </c>
      <c r="D83" s="110">
        <v>4</v>
      </c>
      <c r="E83" s="110">
        <v>13.78</v>
      </c>
      <c r="F83" s="110">
        <v>8.42</v>
      </c>
      <c r="G83" s="110"/>
      <c r="H83" s="110"/>
      <c r="I83" s="137"/>
      <c r="J83" s="32"/>
      <c r="K83" s="32"/>
      <c r="L83" s="130"/>
      <c r="M83" s="130" t="s">
        <v>196</v>
      </c>
      <c r="N83" s="171"/>
      <c r="O83" s="224"/>
      <c r="P83" s="133"/>
      <c r="Q83" s="133"/>
      <c r="R83" s="133"/>
      <c r="S83" s="133"/>
      <c r="T83" s="133"/>
      <c r="U83" s="133"/>
      <c r="V83" s="239"/>
      <c r="W83" s="133"/>
      <c r="X83" s="165" t="s">
        <v>196</v>
      </c>
      <c r="Y83" s="165" t="s">
        <v>196</v>
      </c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53"/>
      <c r="AX83" s="153"/>
      <c r="AY83" s="133"/>
      <c r="AZ83" s="133"/>
      <c r="BA83" s="153"/>
      <c r="BB83" s="153"/>
      <c r="BC83" s="153"/>
      <c r="BD83" s="153"/>
      <c r="BE83" s="133"/>
      <c r="BF83" s="133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133"/>
      <c r="BR83" s="133"/>
      <c r="BS83" s="133"/>
      <c r="BT83" s="133"/>
      <c r="BU83" s="273" t="s">
        <v>44</v>
      </c>
      <c r="BV83" s="133"/>
      <c r="BW83" s="133"/>
      <c r="BX83" s="133" t="s">
        <v>55</v>
      </c>
      <c r="BY83" s="133"/>
      <c r="BZ83" s="133" t="s">
        <v>55</v>
      </c>
      <c r="CA83" s="133"/>
      <c r="CB83" s="133"/>
      <c r="CC83" s="133"/>
      <c r="CD83" s="133"/>
      <c r="CE83" s="133"/>
      <c r="CF83" s="133"/>
      <c r="CG83" s="153"/>
      <c r="CH83" s="133"/>
      <c r="CI83" s="133"/>
      <c r="CJ83" s="133"/>
      <c r="CK83" s="133"/>
      <c r="CL83" s="133"/>
    </row>
    <row r="84" spans="1:90" ht="14.25" customHeight="1">
      <c r="A84" s="256">
        <v>28</v>
      </c>
      <c r="B84" s="133">
        <v>82</v>
      </c>
      <c r="C84" s="133" t="s">
        <v>315</v>
      </c>
      <c r="D84" s="110">
        <v>4</v>
      </c>
      <c r="E84" s="110">
        <v>11.44</v>
      </c>
      <c r="F84" s="110">
        <v>11.16</v>
      </c>
      <c r="G84" s="110"/>
      <c r="H84" s="110"/>
      <c r="I84" s="137"/>
      <c r="J84" s="32"/>
      <c r="K84" s="32"/>
      <c r="L84" s="130"/>
      <c r="M84" s="130">
        <v>11</v>
      </c>
      <c r="N84" s="20">
        <v>10</v>
      </c>
      <c r="O84" s="224">
        <v>11</v>
      </c>
      <c r="P84" s="133">
        <v>15</v>
      </c>
      <c r="Q84" s="133"/>
      <c r="R84" s="133"/>
      <c r="S84" s="133"/>
      <c r="T84" s="133"/>
      <c r="U84" s="133"/>
      <c r="V84" s="239"/>
      <c r="W84" s="133"/>
      <c r="X84" s="165">
        <v>24</v>
      </c>
      <c r="Y84" s="165">
        <v>36</v>
      </c>
      <c r="Z84" s="133"/>
      <c r="AA84" s="133">
        <v>36</v>
      </c>
      <c r="AB84" s="133">
        <v>62</v>
      </c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53"/>
      <c r="AX84" s="153"/>
      <c r="AY84" s="133"/>
      <c r="AZ84" s="133"/>
      <c r="BA84" s="153"/>
      <c r="BB84" s="153"/>
      <c r="BC84" s="153"/>
      <c r="BD84" s="153"/>
      <c r="BE84" s="133"/>
      <c r="BF84" s="133"/>
      <c r="BG84" s="133"/>
      <c r="BH84" s="133"/>
      <c r="BI84" s="133">
        <v>27</v>
      </c>
      <c r="BJ84" s="133">
        <v>18</v>
      </c>
      <c r="BK84" s="133"/>
      <c r="BL84" s="133"/>
      <c r="BM84" s="133"/>
      <c r="BN84" s="133"/>
      <c r="BO84" s="133"/>
      <c r="BP84" s="133"/>
      <c r="BQ84" s="133"/>
      <c r="BR84" s="133"/>
      <c r="BS84" s="133"/>
      <c r="BT84" s="133"/>
      <c r="BU84" s="273" t="s">
        <v>43</v>
      </c>
      <c r="BV84" s="133"/>
      <c r="BW84" s="133"/>
      <c r="BX84" s="133" t="s">
        <v>1274</v>
      </c>
      <c r="BY84" s="133"/>
      <c r="BZ84" s="133" t="s">
        <v>55</v>
      </c>
      <c r="CA84" s="133"/>
      <c r="CB84" s="133"/>
      <c r="CC84" s="133"/>
      <c r="CD84" s="133"/>
      <c r="CE84" s="133"/>
      <c r="CF84" s="133"/>
      <c r="CG84" s="153"/>
      <c r="CH84" s="133"/>
      <c r="CI84" s="133"/>
      <c r="CJ84" s="133"/>
      <c r="CK84" s="133"/>
      <c r="CL84" s="133"/>
    </row>
    <row r="85" spans="1:90" ht="14.25" customHeight="1">
      <c r="A85" s="256">
        <v>28</v>
      </c>
      <c r="B85" s="133">
        <v>83</v>
      </c>
      <c r="C85" s="133" t="s">
        <v>809</v>
      </c>
      <c r="D85" s="110">
        <v>4</v>
      </c>
      <c r="E85" s="110">
        <v>9.4</v>
      </c>
      <c r="F85" s="110">
        <v>11.84</v>
      </c>
      <c r="G85" s="110"/>
      <c r="H85" s="110"/>
      <c r="I85" s="137"/>
      <c r="J85" s="32"/>
      <c r="K85" s="32"/>
      <c r="L85" s="130"/>
      <c r="M85" s="130" t="s">
        <v>196</v>
      </c>
      <c r="N85" s="171"/>
      <c r="O85" s="146"/>
      <c r="P85" s="133"/>
      <c r="Q85" s="133"/>
      <c r="R85" s="133"/>
      <c r="S85" s="133"/>
      <c r="T85" s="133"/>
      <c r="U85" s="133"/>
      <c r="V85" s="239"/>
      <c r="W85" s="133"/>
      <c r="X85" s="165">
        <v>7</v>
      </c>
      <c r="Y85" s="165" t="s">
        <v>196</v>
      </c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53"/>
      <c r="AX85" s="153"/>
      <c r="AY85" s="133"/>
      <c r="AZ85" s="133"/>
      <c r="BA85" s="153"/>
      <c r="BB85" s="153"/>
      <c r="BC85" s="153"/>
      <c r="BD85" s="15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3"/>
      <c r="BR85" s="133"/>
      <c r="BS85" s="133"/>
      <c r="BT85" s="133"/>
      <c r="BU85" s="273" t="s">
        <v>44</v>
      </c>
      <c r="BV85" s="133"/>
      <c r="BW85" s="133"/>
      <c r="BX85" s="133" t="s">
        <v>55</v>
      </c>
      <c r="BY85" s="133"/>
      <c r="BZ85" s="133" t="s">
        <v>55</v>
      </c>
      <c r="CA85" s="133"/>
      <c r="CB85" s="133"/>
      <c r="CC85" s="133"/>
      <c r="CD85" s="133"/>
      <c r="CE85" s="133"/>
      <c r="CF85" s="133"/>
      <c r="CG85" s="153"/>
      <c r="CH85" s="133"/>
      <c r="CI85" s="133"/>
      <c r="CJ85" s="133"/>
      <c r="CK85" s="133"/>
      <c r="CL85" s="133"/>
    </row>
    <row r="86" spans="1:90" ht="15" customHeight="1">
      <c r="A86" s="256">
        <v>28</v>
      </c>
      <c r="B86" s="133">
        <f t="shared" ref="B86:B102" si="0">B85+1</f>
        <v>84</v>
      </c>
      <c r="C86" s="133" t="s">
        <v>650</v>
      </c>
      <c r="D86" s="110" t="s">
        <v>650</v>
      </c>
      <c r="E86" s="110" t="s">
        <v>650</v>
      </c>
      <c r="F86" s="110" t="s">
        <v>650</v>
      </c>
      <c r="G86" s="110"/>
      <c r="H86" s="110"/>
      <c r="I86" s="137"/>
      <c r="J86" s="32"/>
      <c r="K86" s="32"/>
      <c r="L86" s="130"/>
      <c r="M86" s="130" t="s">
        <v>196</v>
      </c>
      <c r="N86" s="171"/>
      <c r="O86" s="224"/>
      <c r="P86" s="133"/>
      <c r="Q86" s="133"/>
      <c r="R86" s="133"/>
      <c r="S86" s="133"/>
      <c r="T86" s="133"/>
      <c r="U86" s="133"/>
      <c r="V86" s="239"/>
      <c r="W86" s="133"/>
      <c r="X86" s="165" t="s">
        <v>196</v>
      </c>
      <c r="Y86" s="165" t="s">
        <v>196</v>
      </c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53"/>
      <c r="AX86" s="153"/>
      <c r="AY86" s="133"/>
      <c r="AZ86" s="133"/>
      <c r="BA86" s="153"/>
      <c r="BB86" s="153"/>
      <c r="BC86" s="153"/>
      <c r="BD86" s="15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3"/>
      <c r="BR86" s="133"/>
      <c r="BS86" s="133"/>
      <c r="BT86" s="133"/>
      <c r="BU86" s="273" t="s">
        <v>44</v>
      </c>
      <c r="BV86" s="133"/>
      <c r="BW86" s="133"/>
      <c r="BX86" s="133"/>
      <c r="BY86" s="133"/>
      <c r="BZ86" s="133" t="s">
        <v>55</v>
      </c>
      <c r="CA86" s="133"/>
      <c r="CB86" s="133"/>
      <c r="CC86" s="133"/>
      <c r="CD86" s="133"/>
      <c r="CE86" s="133"/>
      <c r="CF86" s="133"/>
      <c r="CG86" s="153"/>
      <c r="CH86" s="133"/>
      <c r="CI86" s="133"/>
      <c r="CJ86" s="133"/>
      <c r="CK86" s="133"/>
      <c r="CL86" s="133"/>
    </row>
    <row r="87" spans="1:90" ht="14.25" customHeight="1">
      <c r="A87" s="256">
        <v>28</v>
      </c>
      <c r="B87" s="133">
        <f t="shared" si="0"/>
        <v>85</v>
      </c>
      <c r="C87" s="133" t="s">
        <v>811</v>
      </c>
      <c r="D87" s="110">
        <v>3</v>
      </c>
      <c r="E87" s="110">
        <v>15.64</v>
      </c>
      <c r="F87" s="110">
        <v>9.39</v>
      </c>
      <c r="G87" s="110"/>
      <c r="H87" s="110"/>
      <c r="I87" s="137"/>
      <c r="J87" s="32"/>
      <c r="K87" s="32"/>
      <c r="L87" s="130"/>
      <c r="M87" s="130" t="s">
        <v>196</v>
      </c>
      <c r="N87" s="171"/>
      <c r="O87" s="224"/>
      <c r="P87" s="133"/>
      <c r="Q87" s="133"/>
      <c r="R87" s="133"/>
      <c r="S87" s="133"/>
      <c r="T87" s="133"/>
      <c r="U87" s="133"/>
      <c r="V87" s="239"/>
      <c r="W87" s="133"/>
      <c r="X87" s="165">
        <v>58</v>
      </c>
      <c r="Y87" s="165" t="s">
        <v>196</v>
      </c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53"/>
      <c r="AX87" s="153"/>
      <c r="AY87" s="133"/>
      <c r="AZ87" s="133"/>
      <c r="BA87" s="153"/>
      <c r="BB87" s="153"/>
      <c r="BC87" s="153"/>
      <c r="BD87" s="15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3"/>
      <c r="BR87" s="133"/>
      <c r="BS87" s="133"/>
      <c r="BT87" s="133"/>
      <c r="BU87" s="273" t="s">
        <v>44</v>
      </c>
      <c r="BV87" s="133"/>
      <c r="BW87" s="133"/>
      <c r="BX87" s="133" t="s">
        <v>55</v>
      </c>
      <c r="BY87" s="133"/>
      <c r="BZ87" s="133" t="s">
        <v>55</v>
      </c>
      <c r="CA87" s="133"/>
      <c r="CB87" s="133"/>
      <c r="CC87" s="133"/>
      <c r="CD87" s="133"/>
      <c r="CE87" s="133"/>
      <c r="CF87" s="133"/>
      <c r="CG87" s="153"/>
      <c r="CH87" s="133"/>
      <c r="CI87" s="133"/>
      <c r="CJ87" s="133"/>
      <c r="CK87" s="133"/>
      <c r="CL87" s="133"/>
    </row>
    <row r="88" spans="1:90" ht="14.25" customHeight="1">
      <c r="A88" s="256">
        <v>28</v>
      </c>
      <c r="B88" s="133">
        <f t="shared" si="0"/>
        <v>86</v>
      </c>
      <c r="C88" s="133" t="s">
        <v>811</v>
      </c>
      <c r="D88" s="110">
        <v>3</v>
      </c>
      <c r="E88" s="110">
        <v>12.71</v>
      </c>
      <c r="F88" s="110">
        <v>10.6</v>
      </c>
      <c r="G88" s="110"/>
      <c r="H88" s="110"/>
      <c r="I88" s="137"/>
      <c r="J88" s="32"/>
      <c r="K88" s="32"/>
      <c r="L88" s="130"/>
      <c r="M88" s="130" t="s">
        <v>196</v>
      </c>
      <c r="N88" s="171"/>
      <c r="O88" s="224"/>
      <c r="P88" s="133"/>
      <c r="Q88" s="133"/>
      <c r="R88" s="133"/>
      <c r="S88" s="133"/>
      <c r="T88" s="133"/>
      <c r="U88" s="133"/>
      <c r="V88" s="239"/>
      <c r="W88" s="133"/>
      <c r="X88" s="165" t="s">
        <v>196</v>
      </c>
      <c r="Y88" s="165" t="s">
        <v>196</v>
      </c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53"/>
      <c r="AX88" s="153"/>
      <c r="AY88" s="133"/>
      <c r="AZ88" s="133"/>
      <c r="BA88" s="153"/>
      <c r="BB88" s="153"/>
      <c r="BC88" s="153"/>
      <c r="BD88" s="15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3"/>
      <c r="BR88" s="133"/>
      <c r="BS88" s="133"/>
      <c r="BT88" s="133"/>
      <c r="BU88" s="273" t="s">
        <v>44</v>
      </c>
      <c r="BV88" s="133"/>
      <c r="BW88" s="133"/>
      <c r="BX88" s="133" t="s">
        <v>55</v>
      </c>
      <c r="BY88" s="133"/>
      <c r="BZ88" s="133" t="s">
        <v>55</v>
      </c>
      <c r="CA88" s="133"/>
      <c r="CB88" s="133"/>
      <c r="CC88" s="133"/>
      <c r="CD88" s="133"/>
      <c r="CE88" s="133"/>
      <c r="CF88" s="133"/>
      <c r="CG88" s="153"/>
      <c r="CH88" s="133"/>
      <c r="CI88" s="133"/>
      <c r="CJ88" s="133"/>
      <c r="CK88" s="133"/>
      <c r="CL88" s="133"/>
    </row>
    <row r="89" spans="1:90" ht="14.25" customHeight="1">
      <c r="A89" s="256">
        <v>28</v>
      </c>
      <c r="B89" s="133">
        <f t="shared" si="0"/>
        <v>87</v>
      </c>
      <c r="C89" s="256" t="s">
        <v>811</v>
      </c>
      <c r="D89" s="110">
        <v>3</v>
      </c>
      <c r="E89" s="110">
        <v>12.51</v>
      </c>
      <c r="F89" s="110">
        <v>11.23</v>
      </c>
      <c r="G89" s="110"/>
      <c r="H89" s="110"/>
      <c r="I89" s="137"/>
      <c r="J89" s="32"/>
      <c r="K89" s="32"/>
      <c r="L89" s="130"/>
      <c r="M89" s="130" t="s">
        <v>196</v>
      </c>
      <c r="N89" s="171"/>
      <c r="O89" s="221"/>
      <c r="P89" s="256"/>
      <c r="Q89" s="256"/>
      <c r="R89" s="256"/>
      <c r="S89" s="256"/>
      <c r="T89" s="256"/>
      <c r="U89" s="256"/>
      <c r="V89" s="239"/>
      <c r="W89" s="256"/>
      <c r="X89" s="165" t="s">
        <v>196</v>
      </c>
      <c r="Y89" s="165" t="s">
        <v>196</v>
      </c>
      <c r="Z89" s="256"/>
      <c r="AA89" s="256"/>
      <c r="AB89" s="256"/>
      <c r="AC89" s="256"/>
      <c r="AD89" s="256"/>
      <c r="AE89" s="256"/>
      <c r="AF89" s="256"/>
      <c r="AG89" s="256"/>
      <c r="AH89" s="256"/>
      <c r="AI89" s="256"/>
      <c r="AJ89" s="256"/>
      <c r="AK89" s="256"/>
      <c r="AL89" s="256"/>
      <c r="AM89" s="256"/>
      <c r="AN89" s="256"/>
      <c r="AO89" s="256"/>
      <c r="AP89" s="256"/>
      <c r="AQ89" s="256"/>
      <c r="AR89" s="256"/>
      <c r="AS89" s="256"/>
      <c r="AT89" s="256"/>
      <c r="AU89" s="256"/>
      <c r="AV89" s="256"/>
      <c r="AW89" s="153"/>
      <c r="AX89" s="153"/>
      <c r="AY89" s="256"/>
      <c r="AZ89" s="256"/>
      <c r="BA89" s="153"/>
      <c r="BB89" s="153"/>
      <c r="BC89" s="153"/>
      <c r="BD89" s="153"/>
      <c r="BE89" s="256"/>
      <c r="BF89" s="256"/>
      <c r="BG89" s="256"/>
      <c r="BH89" s="256"/>
      <c r="BI89" s="256"/>
      <c r="BJ89" s="256"/>
      <c r="BK89" s="256"/>
      <c r="BL89" s="256"/>
      <c r="BM89" s="256"/>
      <c r="BN89" s="256"/>
      <c r="BO89" s="256"/>
      <c r="BP89" s="256"/>
      <c r="BQ89" s="256"/>
      <c r="BR89" s="256"/>
      <c r="BS89" s="256"/>
      <c r="BT89" s="256"/>
      <c r="BU89" s="273" t="s">
        <v>44</v>
      </c>
      <c r="BV89" s="256"/>
      <c r="BW89" s="256"/>
      <c r="BX89" s="256"/>
      <c r="BY89" s="256"/>
      <c r="BZ89" s="256" t="s">
        <v>55</v>
      </c>
      <c r="CA89" s="256"/>
      <c r="CB89" s="256"/>
      <c r="CC89" s="256"/>
      <c r="CD89" s="256"/>
      <c r="CE89" s="256"/>
      <c r="CF89" s="256"/>
      <c r="CG89" s="153"/>
      <c r="CH89" s="256"/>
      <c r="CI89" s="256"/>
      <c r="CJ89" s="256"/>
      <c r="CK89" s="256"/>
      <c r="CL89" s="256"/>
    </row>
    <row r="90" spans="1:90" ht="14.25" customHeight="1">
      <c r="A90" s="256">
        <v>28</v>
      </c>
      <c r="B90" s="133">
        <f t="shared" si="0"/>
        <v>88</v>
      </c>
      <c r="C90" s="133" t="s">
        <v>811</v>
      </c>
      <c r="D90" s="110">
        <v>4</v>
      </c>
      <c r="E90" s="110">
        <v>9.61</v>
      </c>
      <c r="F90" s="110">
        <v>14.15</v>
      </c>
      <c r="G90" s="110"/>
      <c r="H90" s="110"/>
      <c r="I90" s="137"/>
      <c r="J90" s="32"/>
      <c r="K90" s="32"/>
      <c r="L90" s="130"/>
      <c r="M90" s="130" t="s">
        <v>196</v>
      </c>
      <c r="N90" s="171"/>
      <c r="O90" s="224"/>
      <c r="P90" s="133"/>
      <c r="Q90" s="133"/>
      <c r="R90" s="133"/>
      <c r="S90" s="133"/>
      <c r="T90" s="133"/>
      <c r="U90" s="133"/>
      <c r="V90" s="239"/>
      <c r="W90" s="133"/>
      <c r="X90" s="165" t="s">
        <v>196</v>
      </c>
      <c r="Y90" s="165" t="s">
        <v>196</v>
      </c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53"/>
      <c r="AX90" s="153"/>
      <c r="AY90" s="133"/>
      <c r="AZ90" s="133"/>
      <c r="BA90" s="153"/>
      <c r="BB90" s="153"/>
      <c r="BC90" s="153"/>
      <c r="BD90" s="153"/>
      <c r="BE90" s="133"/>
      <c r="BF90" s="133"/>
      <c r="BG90" s="133"/>
      <c r="BH90" s="133"/>
      <c r="BI90" s="133"/>
      <c r="BJ90" s="133"/>
      <c r="BK90" s="133"/>
      <c r="BL90" s="133"/>
      <c r="BM90" s="133"/>
      <c r="BN90" s="133"/>
      <c r="BO90" s="133"/>
      <c r="BP90" s="133"/>
      <c r="BQ90" s="133"/>
      <c r="BR90" s="133"/>
      <c r="BS90" s="133"/>
      <c r="BT90" s="133"/>
      <c r="BU90" s="273" t="s">
        <v>44</v>
      </c>
      <c r="BV90" s="133"/>
      <c r="BW90" s="133"/>
      <c r="BX90" s="133" t="s">
        <v>55</v>
      </c>
      <c r="BY90" s="133"/>
      <c r="BZ90" s="133" t="s">
        <v>55</v>
      </c>
      <c r="CA90" s="133"/>
      <c r="CB90" s="133"/>
      <c r="CC90" s="133"/>
      <c r="CD90" s="133"/>
      <c r="CE90" s="133"/>
      <c r="CF90" s="133"/>
      <c r="CG90" s="153"/>
      <c r="CH90" s="133"/>
      <c r="CI90" s="133"/>
      <c r="CJ90" s="133"/>
      <c r="CK90" s="133"/>
      <c r="CL90" s="133"/>
    </row>
    <row r="91" spans="1:90" ht="14.25" customHeight="1">
      <c r="A91" s="256">
        <v>28</v>
      </c>
      <c r="B91" s="133">
        <f t="shared" si="0"/>
        <v>89</v>
      </c>
      <c r="C91" s="133" t="s">
        <v>809</v>
      </c>
      <c r="D91" s="110">
        <v>4</v>
      </c>
      <c r="E91" s="110">
        <v>11.23</v>
      </c>
      <c r="F91" s="110">
        <v>15.37</v>
      </c>
      <c r="G91" s="110"/>
      <c r="H91" s="110"/>
      <c r="I91" s="137"/>
      <c r="J91" s="32"/>
      <c r="K91" s="32"/>
      <c r="L91" s="130"/>
      <c r="M91" s="130" t="s">
        <v>196</v>
      </c>
      <c r="N91" s="171"/>
      <c r="O91" s="224"/>
      <c r="P91" s="133"/>
      <c r="Q91" s="133"/>
      <c r="R91" s="133"/>
      <c r="S91" s="133"/>
      <c r="T91" s="133"/>
      <c r="U91" s="133"/>
      <c r="V91" s="239"/>
      <c r="W91" s="133"/>
      <c r="X91" s="165" t="s">
        <v>196</v>
      </c>
      <c r="Y91" s="165" t="s">
        <v>196</v>
      </c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53"/>
      <c r="AX91" s="153"/>
      <c r="AY91" s="133"/>
      <c r="AZ91" s="133"/>
      <c r="BA91" s="153"/>
      <c r="BB91" s="153"/>
      <c r="BC91" s="153"/>
      <c r="BD91" s="153"/>
      <c r="BE91" s="133"/>
      <c r="BF91" s="133"/>
      <c r="BG91" s="133"/>
      <c r="BH91" s="133"/>
      <c r="BI91" s="133"/>
      <c r="BJ91" s="133"/>
      <c r="BK91" s="133"/>
      <c r="BL91" s="133"/>
      <c r="BM91" s="133"/>
      <c r="BN91" s="133"/>
      <c r="BO91" s="133"/>
      <c r="BP91" s="133"/>
      <c r="BQ91" s="133"/>
      <c r="BR91" s="133"/>
      <c r="BS91" s="133"/>
      <c r="BT91" s="133"/>
      <c r="BU91" s="273" t="s">
        <v>44</v>
      </c>
      <c r="BV91" s="133"/>
      <c r="BW91" s="133"/>
      <c r="BX91" s="133" t="s">
        <v>55</v>
      </c>
      <c r="BY91" s="133"/>
      <c r="BZ91" s="133" t="s">
        <v>55</v>
      </c>
      <c r="CA91" s="133"/>
      <c r="CB91" s="133"/>
      <c r="CC91" s="133"/>
      <c r="CD91" s="133"/>
      <c r="CE91" s="133"/>
      <c r="CF91" s="133"/>
      <c r="CG91" s="153"/>
      <c r="CH91" s="133"/>
      <c r="CI91" s="133"/>
      <c r="CJ91" s="133"/>
      <c r="CK91" s="133"/>
      <c r="CL91" s="133"/>
    </row>
    <row r="92" spans="1:90" ht="14.25" customHeight="1">
      <c r="A92" s="256">
        <v>28</v>
      </c>
      <c r="B92" s="133">
        <f t="shared" si="0"/>
        <v>90</v>
      </c>
      <c r="C92" s="133" t="s">
        <v>315</v>
      </c>
      <c r="D92" s="110">
        <v>4</v>
      </c>
      <c r="E92" s="110">
        <v>11.48</v>
      </c>
      <c r="F92" s="110">
        <v>12.76</v>
      </c>
      <c r="G92" s="110"/>
      <c r="H92" s="110"/>
      <c r="I92" s="137"/>
      <c r="J92" s="32"/>
      <c r="K92" s="32"/>
      <c r="L92" s="130"/>
      <c r="M92" s="130">
        <v>12</v>
      </c>
      <c r="N92" s="20">
        <v>14</v>
      </c>
      <c r="O92" s="224">
        <v>12</v>
      </c>
      <c r="P92" s="133"/>
      <c r="Q92" s="133"/>
      <c r="R92" s="133"/>
      <c r="S92" s="133"/>
      <c r="T92" s="133"/>
      <c r="U92" s="133"/>
      <c r="V92" s="239"/>
      <c r="W92" s="133"/>
      <c r="X92" s="283">
        <v>17</v>
      </c>
      <c r="Y92" s="283">
        <v>22</v>
      </c>
      <c r="Z92" s="133"/>
      <c r="AA92" s="133">
        <v>22</v>
      </c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53"/>
      <c r="AX92" s="153"/>
      <c r="AY92" s="133"/>
      <c r="AZ92" s="133"/>
      <c r="BA92" s="153"/>
      <c r="BB92" s="153"/>
      <c r="BC92" s="153"/>
      <c r="BD92" s="153"/>
      <c r="BE92" s="133"/>
      <c r="BF92" s="133"/>
      <c r="BG92" s="133"/>
      <c r="BH92" s="133"/>
      <c r="BI92" s="133"/>
      <c r="BJ92" s="133"/>
      <c r="BK92" s="133"/>
      <c r="BL92" s="133"/>
      <c r="BM92" s="133"/>
      <c r="BN92" s="133"/>
      <c r="BO92" s="133"/>
      <c r="BP92" s="133"/>
      <c r="BQ92" s="133"/>
      <c r="BR92" s="133"/>
      <c r="BS92" s="133"/>
      <c r="BT92" s="133"/>
      <c r="BU92" s="273" t="s">
        <v>43</v>
      </c>
      <c r="BV92" s="133"/>
      <c r="BW92" s="133"/>
      <c r="BX92" s="133" t="s">
        <v>55</v>
      </c>
      <c r="BY92" s="133"/>
      <c r="BZ92" s="133" t="s">
        <v>55</v>
      </c>
      <c r="CA92" s="133"/>
      <c r="CB92" s="133"/>
      <c r="CC92" s="133"/>
      <c r="CD92" s="133"/>
      <c r="CE92" s="133"/>
      <c r="CF92" s="133"/>
      <c r="CG92" s="153"/>
      <c r="CH92" s="133"/>
      <c r="CI92" s="133"/>
      <c r="CJ92" s="133"/>
      <c r="CK92" s="133"/>
      <c r="CL92" s="133"/>
    </row>
    <row r="93" spans="1:90" ht="14.25" customHeight="1">
      <c r="A93" s="256">
        <v>28</v>
      </c>
      <c r="B93" s="133">
        <f t="shared" si="0"/>
        <v>91</v>
      </c>
      <c r="C93" s="256" t="s">
        <v>811</v>
      </c>
      <c r="D93" s="110">
        <v>3</v>
      </c>
      <c r="E93" s="110">
        <v>10.08</v>
      </c>
      <c r="F93" s="110">
        <v>14.18</v>
      </c>
      <c r="G93" s="110"/>
      <c r="H93" s="110"/>
      <c r="I93" s="137"/>
      <c r="J93" s="32"/>
      <c r="K93" s="32"/>
      <c r="L93" s="130"/>
      <c r="M93" s="130" t="s">
        <v>196</v>
      </c>
      <c r="N93" s="171"/>
      <c r="O93" s="221"/>
      <c r="P93" s="256"/>
      <c r="Q93" s="256"/>
      <c r="R93" s="256"/>
      <c r="S93" s="256"/>
      <c r="T93" s="256"/>
      <c r="U93" s="256"/>
      <c r="V93" s="239"/>
      <c r="W93" s="256"/>
      <c r="X93" s="165" t="s">
        <v>196</v>
      </c>
      <c r="Y93" s="165" t="s">
        <v>196</v>
      </c>
      <c r="Z93" s="256"/>
      <c r="AA93" s="256"/>
      <c r="AB93" s="256"/>
      <c r="AC93" s="256"/>
      <c r="AD93" s="256"/>
      <c r="AE93" s="256"/>
      <c r="AF93" s="256"/>
      <c r="AG93" s="256"/>
      <c r="AH93" s="256"/>
      <c r="AI93" s="256"/>
      <c r="AJ93" s="256"/>
      <c r="AK93" s="256"/>
      <c r="AL93" s="256"/>
      <c r="AM93" s="256"/>
      <c r="AN93" s="256"/>
      <c r="AO93" s="256"/>
      <c r="AP93" s="256"/>
      <c r="AQ93" s="256"/>
      <c r="AR93" s="256"/>
      <c r="AS93" s="256"/>
      <c r="AT93" s="256"/>
      <c r="AU93" s="256"/>
      <c r="AV93" s="256"/>
      <c r="AW93" s="153"/>
      <c r="AX93" s="153"/>
      <c r="AY93" s="256"/>
      <c r="AZ93" s="256"/>
      <c r="BA93" s="153"/>
      <c r="BB93" s="153"/>
      <c r="BC93" s="153"/>
      <c r="BD93" s="153"/>
      <c r="BE93" s="256"/>
      <c r="BF93" s="256"/>
      <c r="BG93" s="256"/>
      <c r="BH93" s="256"/>
      <c r="BI93" s="256"/>
      <c r="BJ93" s="256"/>
      <c r="BK93" s="256"/>
      <c r="BL93" s="256"/>
      <c r="BM93" s="256"/>
      <c r="BN93" s="256"/>
      <c r="BO93" s="256"/>
      <c r="BP93" s="256"/>
      <c r="BQ93" s="256"/>
      <c r="BR93" s="256"/>
      <c r="BS93" s="256"/>
      <c r="BT93" s="256"/>
      <c r="BU93" s="273" t="s">
        <v>44</v>
      </c>
      <c r="BV93" s="256"/>
      <c r="BW93" s="256"/>
      <c r="BX93" s="256"/>
      <c r="BY93" s="256"/>
      <c r="BZ93" s="256" t="s">
        <v>55</v>
      </c>
      <c r="CA93" s="256"/>
      <c r="CB93" s="256"/>
      <c r="CC93" s="256"/>
      <c r="CD93" s="256"/>
      <c r="CE93" s="256"/>
      <c r="CF93" s="256"/>
      <c r="CG93" s="153"/>
      <c r="CH93" s="256"/>
      <c r="CI93" s="256"/>
      <c r="CJ93" s="256"/>
      <c r="CK93" s="256"/>
      <c r="CL93" s="256"/>
    </row>
    <row r="94" spans="1:90" ht="14.25" customHeight="1">
      <c r="A94" s="256">
        <v>28</v>
      </c>
      <c r="B94" s="133">
        <f t="shared" si="0"/>
        <v>92</v>
      </c>
      <c r="C94" s="256" t="s">
        <v>811</v>
      </c>
      <c r="D94" s="110">
        <v>3</v>
      </c>
      <c r="E94" s="110">
        <v>13.92</v>
      </c>
      <c r="F94" s="110">
        <v>11.69</v>
      </c>
      <c r="G94" s="110"/>
      <c r="H94" s="110"/>
      <c r="I94" s="137"/>
      <c r="J94" s="32"/>
      <c r="K94" s="32"/>
      <c r="L94" s="130"/>
      <c r="M94" s="130" t="s">
        <v>196</v>
      </c>
      <c r="N94" s="171"/>
      <c r="O94" s="221"/>
      <c r="P94" s="256"/>
      <c r="Q94" s="256"/>
      <c r="R94" s="256"/>
      <c r="S94" s="256"/>
      <c r="T94" s="256"/>
      <c r="U94" s="256"/>
      <c r="V94" s="239"/>
      <c r="W94" s="256"/>
      <c r="X94" s="165" t="s">
        <v>196</v>
      </c>
      <c r="Y94" s="165" t="s">
        <v>196</v>
      </c>
      <c r="Z94" s="256"/>
      <c r="AA94" s="256"/>
      <c r="AB94" s="256"/>
      <c r="AC94" s="256"/>
      <c r="AD94" s="256"/>
      <c r="AE94" s="256"/>
      <c r="AF94" s="256"/>
      <c r="AG94" s="256"/>
      <c r="AH94" s="256"/>
      <c r="AI94" s="256"/>
      <c r="AJ94" s="256"/>
      <c r="AK94" s="256"/>
      <c r="AL94" s="256"/>
      <c r="AM94" s="256"/>
      <c r="AN94" s="256"/>
      <c r="AO94" s="256"/>
      <c r="AP94" s="256"/>
      <c r="AQ94" s="256"/>
      <c r="AR94" s="256"/>
      <c r="AS94" s="256"/>
      <c r="AT94" s="256"/>
      <c r="AU94" s="256"/>
      <c r="AV94" s="256"/>
      <c r="AW94" s="153"/>
      <c r="AX94" s="153"/>
      <c r="AY94" s="256"/>
      <c r="AZ94" s="256"/>
      <c r="BA94" s="153"/>
      <c r="BB94" s="153"/>
      <c r="BC94" s="153"/>
      <c r="BD94" s="153"/>
      <c r="BE94" s="256"/>
      <c r="BF94" s="256"/>
      <c r="BG94" s="256"/>
      <c r="BH94" s="256"/>
      <c r="BI94" s="256"/>
      <c r="BJ94" s="256"/>
      <c r="BK94" s="256"/>
      <c r="BL94" s="256"/>
      <c r="BM94" s="256"/>
      <c r="BN94" s="256"/>
      <c r="BO94" s="256"/>
      <c r="BP94" s="256"/>
      <c r="BQ94" s="256"/>
      <c r="BR94" s="256"/>
      <c r="BS94" s="256"/>
      <c r="BT94" s="256"/>
      <c r="BU94" s="273" t="s">
        <v>44</v>
      </c>
      <c r="BV94" s="256"/>
      <c r="BW94" s="256"/>
      <c r="BX94" s="256"/>
      <c r="BY94" s="256"/>
      <c r="BZ94" s="256" t="s">
        <v>55</v>
      </c>
      <c r="CA94" s="256"/>
      <c r="CB94" s="256"/>
      <c r="CC94" s="256"/>
      <c r="CD94" s="256"/>
      <c r="CE94" s="256"/>
      <c r="CF94" s="256"/>
      <c r="CG94" s="153"/>
      <c r="CH94" s="256"/>
      <c r="CI94" s="256"/>
      <c r="CJ94" s="256"/>
      <c r="CK94" s="256"/>
      <c r="CL94" s="256"/>
    </row>
    <row r="95" spans="1:90" ht="14.25" customHeight="1">
      <c r="A95" s="256">
        <v>28</v>
      </c>
      <c r="B95" s="133">
        <f t="shared" si="0"/>
        <v>93</v>
      </c>
      <c r="C95" s="133" t="s">
        <v>811</v>
      </c>
      <c r="D95" s="110">
        <v>3</v>
      </c>
      <c r="E95" s="110">
        <v>11.19</v>
      </c>
      <c r="F95" s="110">
        <v>13.02</v>
      </c>
      <c r="G95" s="110"/>
      <c r="H95" s="110"/>
      <c r="I95" s="137"/>
      <c r="J95" s="32"/>
      <c r="K95" s="32"/>
      <c r="L95" s="130"/>
      <c r="M95" s="130">
        <v>7</v>
      </c>
      <c r="N95" s="20">
        <v>8</v>
      </c>
      <c r="O95" s="224">
        <v>7</v>
      </c>
      <c r="P95" s="133"/>
      <c r="Q95" s="133"/>
      <c r="R95" s="133"/>
      <c r="S95" s="133"/>
      <c r="T95" s="133"/>
      <c r="U95" s="133"/>
      <c r="V95" s="239"/>
      <c r="W95" s="133"/>
      <c r="X95" s="165">
        <v>27</v>
      </c>
      <c r="Y95" s="165">
        <v>26</v>
      </c>
      <c r="Z95" s="133"/>
      <c r="AA95" s="133">
        <v>26</v>
      </c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  <c r="AM95" s="133"/>
      <c r="AN95" s="133"/>
      <c r="AO95" s="133"/>
      <c r="AP95" s="133"/>
      <c r="AQ95" s="133"/>
      <c r="AR95" s="133"/>
      <c r="AS95" s="133"/>
      <c r="AT95" s="133"/>
      <c r="AU95" s="133"/>
      <c r="AV95" s="133"/>
      <c r="AW95" s="153"/>
      <c r="AX95" s="153"/>
      <c r="AY95" s="133"/>
      <c r="AZ95" s="133"/>
      <c r="BA95" s="153"/>
      <c r="BB95" s="153"/>
      <c r="BC95" s="153"/>
      <c r="BD95" s="153"/>
      <c r="BE95" s="133"/>
      <c r="BF95" s="133"/>
      <c r="BG95" s="133"/>
      <c r="BH95" s="133"/>
      <c r="BI95" s="133"/>
      <c r="BJ95" s="133"/>
      <c r="BK95" s="133"/>
      <c r="BL95" s="133"/>
      <c r="BM95" s="133"/>
      <c r="BN95" s="133"/>
      <c r="BO95" s="133"/>
      <c r="BP95" s="133"/>
      <c r="BQ95" s="133"/>
      <c r="BR95" s="133"/>
      <c r="BS95" s="133"/>
      <c r="BT95" s="133"/>
      <c r="BU95" s="273" t="s">
        <v>43</v>
      </c>
      <c r="BV95" s="133"/>
      <c r="BW95" s="133"/>
      <c r="BX95" s="133"/>
      <c r="BY95" s="133"/>
      <c r="BZ95" s="133" t="s">
        <v>55</v>
      </c>
      <c r="CA95" s="133"/>
      <c r="CB95" s="133"/>
      <c r="CC95" s="133"/>
      <c r="CD95" s="133"/>
      <c r="CE95" s="133"/>
      <c r="CF95" s="133"/>
      <c r="CG95" s="153"/>
      <c r="CH95" s="133"/>
      <c r="CI95" s="133"/>
      <c r="CJ95" s="133"/>
      <c r="CK95" s="133"/>
      <c r="CL95" s="133"/>
    </row>
    <row r="96" spans="1:90" ht="14.25" customHeight="1">
      <c r="A96" s="256">
        <v>28</v>
      </c>
      <c r="B96" s="133">
        <f t="shared" si="0"/>
        <v>94</v>
      </c>
      <c r="C96" s="133" t="s">
        <v>811</v>
      </c>
      <c r="D96" s="110">
        <v>3</v>
      </c>
      <c r="E96" s="110">
        <v>9.73</v>
      </c>
      <c r="F96" s="110">
        <v>14.75</v>
      </c>
      <c r="G96" s="110"/>
      <c r="H96" s="110"/>
      <c r="I96" s="137"/>
      <c r="J96" s="32"/>
      <c r="K96" s="32"/>
      <c r="L96" s="130"/>
      <c r="M96" s="130" t="s">
        <v>196</v>
      </c>
      <c r="N96" s="171"/>
      <c r="O96" s="224"/>
      <c r="P96" s="133"/>
      <c r="Q96" s="133"/>
      <c r="R96" s="133"/>
      <c r="S96" s="133"/>
      <c r="T96" s="133"/>
      <c r="U96" s="133"/>
      <c r="V96" s="239"/>
      <c r="W96" s="133"/>
      <c r="X96" s="165" t="s">
        <v>196</v>
      </c>
      <c r="Y96" s="165" t="s">
        <v>196</v>
      </c>
      <c r="Z96" s="133"/>
      <c r="AA96" s="133"/>
      <c r="AB96" s="133"/>
      <c r="AC96" s="133"/>
      <c r="AD96" s="133"/>
      <c r="AE96" s="133"/>
      <c r="AF96" s="133"/>
      <c r="AG96" s="133"/>
      <c r="AH96" s="133"/>
      <c r="AI96" s="133"/>
      <c r="AJ96" s="133"/>
      <c r="AK96" s="133"/>
      <c r="AL96" s="133"/>
      <c r="AM96" s="133"/>
      <c r="AN96" s="133"/>
      <c r="AO96" s="133"/>
      <c r="AP96" s="133"/>
      <c r="AQ96" s="133"/>
      <c r="AR96" s="133"/>
      <c r="AS96" s="133"/>
      <c r="AT96" s="133"/>
      <c r="AU96" s="133"/>
      <c r="AV96" s="133"/>
      <c r="AW96" s="153"/>
      <c r="AX96" s="153"/>
      <c r="AY96" s="133"/>
      <c r="AZ96" s="133"/>
      <c r="BA96" s="153"/>
      <c r="BB96" s="153"/>
      <c r="BC96" s="153"/>
      <c r="BD96" s="153"/>
      <c r="BE96" s="133"/>
      <c r="BF96" s="133"/>
      <c r="BG96" s="133"/>
      <c r="BH96" s="133"/>
      <c r="BI96" s="133"/>
      <c r="BJ96" s="133"/>
      <c r="BK96" s="133"/>
      <c r="BL96" s="133"/>
      <c r="BM96" s="133"/>
      <c r="BN96" s="133"/>
      <c r="BO96" s="133"/>
      <c r="BP96" s="133"/>
      <c r="BQ96" s="133"/>
      <c r="BR96" s="133"/>
      <c r="BS96" s="133"/>
      <c r="BT96" s="133"/>
      <c r="BU96" s="273" t="s">
        <v>44</v>
      </c>
      <c r="BV96" s="133"/>
      <c r="BW96" s="133"/>
      <c r="BX96" s="133"/>
      <c r="BY96" s="133"/>
      <c r="BZ96" s="133" t="s">
        <v>55</v>
      </c>
      <c r="CA96" s="133"/>
      <c r="CB96" s="133"/>
      <c r="CC96" s="133"/>
      <c r="CD96" s="133"/>
      <c r="CE96" s="133"/>
      <c r="CF96" s="133"/>
      <c r="CG96" s="153"/>
      <c r="CH96" s="133"/>
      <c r="CI96" s="133"/>
      <c r="CJ96" s="133"/>
      <c r="CK96" s="133"/>
      <c r="CL96" s="133"/>
    </row>
    <row r="97" spans="1:90" ht="14.25" customHeight="1">
      <c r="A97" s="256">
        <v>28</v>
      </c>
      <c r="B97" s="133">
        <f t="shared" si="0"/>
        <v>95</v>
      </c>
      <c r="C97" s="133" t="s">
        <v>315</v>
      </c>
      <c r="D97" s="110">
        <v>4</v>
      </c>
      <c r="E97" s="110">
        <v>12.95</v>
      </c>
      <c r="F97" s="110">
        <v>11.7</v>
      </c>
      <c r="G97" s="110"/>
      <c r="H97" s="110"/>
      <c r="I97" s="137"/>
      <c r="J97" s="32"/>
      <c r="K97" s="32"/>
      <c r="L97" s="130"/>
      <c r="M97" s="130">
        <v>15</v>
      </c>
      <c r="N97" s="171"/>
      <c r="O97" s="224">
        <v>15</v>
      </c>
      <c r="P97" s="133"/>
      <c r="Q97" s="133"/>
      <c r="R97" s="133"/>
      <c r="S97" s="133"/>
      <c r="T97" s="133"/>
      <c r="U97" s="133"/>
      <c r="V97" s="239"/>
      <c r="W97" s="133"/>
      <c r="X97" s="165">
        <v>32</v>
      </c>
      <c r="Y97" s="165">
        <v>34.5</v>
      </c>
      <c r="Z97" s="133"/>
      <c r="AA97" s="133">
        <v>35</v>
      </c>
      <c r="AB97" s="133"/>
      <c r="AC97" s="133"/>
      <c r="AD97" s="133"/>
      <c r="AE97" s="133"/>
      <c r="AF97" s="133"/>
      <c r="AG97" s="133"/>
      <c r="AH97" s="133"/>
      <c r="AI97" s="133"/>
      <c r="AJ97" s="133"/>
      <c r="AK97" s="133"/>
      <c r="AL97" s="133"/>
      <c r="AM97" s="133"/>
      <c r="AN97" s="133"/>
      <c r="AO97" s="133"/>
      <c r="AP97" s="133"/>
      <c r="AQ97" s="133"/>
      <c r="AR97" s="133"/>
      <c r="AS97" s="133"/>
      <c r="AT97" s="133"/>
      <c r="AU97" s="133"/>
      <c r="AV97" s="133"/>
      <c r="AW97" s="153"/>
      <c r="AX97" s="153"/>
      <c r="AY97" s="133"/>
      <c r="AZ97" s="133"/>
      <c r="BA97" s="153"/>
      <c r="BB97" s="153"/>
      <c r="BC97" s="153"/>
      <c r="BD97" s="153"/>
      <c r="BE97" s="133"/>
      <c r="BF97" s="133"/>
      <c r="BG97" s="133"/>
      <c r="BH97" s="133"/>
      <c r="BI97" s="133"/>
      <c r="BJ97" s="133"/>
      <c r="BK97" s="133"/>
      <c r="BL97" s="133"/>
      <c r="BM97" s="133"/>
      <c r="BN97" s="133"/>
      <c r="BO97" s="133"/>
      <c r="BP97" s="133"/>
      <c r="BQ97" s="133"/>
      <c r="BR97" s="133"/>
      <c r="BS97" s="133"/>
      <c r="BT97" s="133"/>
      <c r="BU97" s="273" t="s">
        <v>44</v>
      </c>
      <c r="BV97" s="133"/>
      <c r="BW97" s="133"/>
      <c r="BX97" s="133" t="s">
        <v>55</v>
      </c>
      <c r="BY97" s="133"/>
      <c r="BZ97" s="133" t="s">
        <v>55</v>
      </c>
      <c r="CA97" s="133"/>
      <c r="CB97" s="133"/>
      <c r="CC97" s="133"/>
      <c r="CD97" s="133"/>
      <c r="CE97" s="133"/>
      <c r="CF97" s="133"/>
      <c r="CG97" s="153"/>
      <c r="CH97" s="133"/>
      <c r="CI97" s="133"/>
      <c r="CJ97" s="133"/>
      <c r="CK97" s="133"/>
      <c r="CL97" s="133"/>
    </row>
    <row r="98" spans="1:90" ht="14.25" customHeight="1">
      <c r="A98" s="256">
        <v>28</v>
      </c>
      <c r="B98" s="133">
        <f t="shared" si="0"/>
        <v>96</v>
      </c>
      <c r="C98" s="133" t="s">
        <v>809</v>
      </c>
      <c r="D98" s="110">
        <v>4</v>
      </c>
      <c r="E98" s="110">
        <v>10.96</v>
      </c>
      <c r="F98" s="110">
        <v>13.84</v>
      </c>
      <c r="G98" s="110"/>
      <c r="H98" s="110"/>
      <c r="I98" s="137"/>
      <c r="J98" s="32"/>
      <c r="K98" s="32"/>
      <c r="L98" s="130"/>
      <c r="M98" s="130" t="s">
        <v>196</v>
      </c>
      <c r="N98" s="171"/>
      <c r="O98" s="224"/>
      <c r="P98" s="133"/>
      <c r="Q98" s="133"/>
      <c r="R98" s="133"/>
      <c r="S98" s="133"/>
      <c r="T98" s="133"/>
      <c r="U98" s="133"/>
      <c r="V98" s="239"/>
      <c r="W98" s="133"/>
      <c r="X98" s="165" t="s">
        <v>196</v>
      </c>
      <c r="Y98" s="165" t="s">
        <v>196</v>
      </c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133"/>
      <c r="AP98" s="133"/>
      <c r="AQ98" s="133"/>
      <c r="AR98" s="133"/>
      <c r="AS98" s="133"/>
      <c r="AT98" s="133"/>
      <c r="AU98" s="133"/>
      <c r="AV98" s="133"/>
      <c r="AW98" s="153"/>
      <c r="AX98" s="153"/>
      <c r="AY98" s="133"/>
      <c r="AZ98" s="133"/>
      <c r="BA98" s="153"/>
      <c r="BB98" s="153"/>
      <c r="BC98" s="153"/>
      <c r="BD98" s="153"/>
      <c r="BE98" s="133"/>
      <c r="BF98" s="133"/>
      <c r="BG98" s="133"/>
      <c r="BH98" s="133"/>
      <c r="BI98" s="133"/>
      <c r="BJ98" s="133"/>
      <c r="BK98" s="133"/>
      <c r="BL98" s="133"/>
      <c r="BM98" s="133"/>
      <c r="BN98" s="133"/>
      <c r="BO98" s="133"/>
      <c r="BP98" s="133"/>
      <c r="BQ98" s="133"/>
      <c r="BR98" s="133"/>
      <c r="BS98" s="133"/>
      <c r="BT98" s="133"/>
      <c r="BU98" s="273" t="s">
        <v>44</v>
      </c>
      <c r="BV98" s="133"/>
      <c r="BW98" s="133"/>
      <c r="BX98" s="133" t="s">
        <v>55</v>
      </c>
      <c r="BY98" s="133"/>
      <c r="BZ98" s="133" t="s">
        <v>55</v>
      </c>
      <c r="CA98" s="133"/>
      <c r="CB98" s="133"/>
      <c r="CC98" s="133"/>
      <c r="CD98" s="133"/>
      <c r="CE98" s="133"/>
      <c r="CF98" s="133"/>
      <c r="CG98" s="153"/>
      <c r="CH98" s="133"/>
      <c r="CI98" s="133"/>
      <c r="CJ98" s="133"/>
      <c r="CK98" s="133"/>
      <c r="CL98" s="133"/>
    </row>
    <row r="99" spans="1:90" ht="14.25" customHeight="1">
      <c r="A99" s="256">
        <v>28</v>
      </c>
      <c r="B99" s="133">
        <f t="shared" si="0"/>
        <v>97</v>
      </c>
      <c r="C99" s="133" t="s">
        <v>809</v>
      </c>
      <c r="D99" s="110">
        <v>2</v>
      </c>
      <c r="E99" s="110">
        <v>12.93</v>
      </c>
      <c r="F99" s="110">
        <v>15.91</v>
      </c>
      <c r="G99" s="110"/>
      <c r="H99" s="110"/>
      <c r="I99" s="137"/>
      <c r="J99" s="32"/>
      <c r="K99" s="32"/>
      <c r="L99" s="130"/>
      <c r="M99" s="130" t="s">
        <v>196</v>
      </c>
      <c r="N99" s="171"/>
      <c r="O99" s="224"/>
      <c r="P99" s="133"/>
      <c r="Q99" s="133"/>
      <c r="R99" s="133"/>
      <c r="S99" s="133"/>
      <c r="T99" s="133"/>
      <c r="U99" s="133"/>
      <c r="V99" s="239"/>
      <c r="W99" s="133"/>
      <c r="X99" s="165" t="s">
        <v>196</v>
      </c>
      <c r="Y99" s="165" t="s">
        <v>196</v>
      </c>
      <c r="Z99" s="133"/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53"/>
      <c r="AX99" s="153"/>
      <c r="AY99" s="133"/>
      <c r="AZ99" s="133"/>
      <c r="BA99" s="153"/>
      <c r="BB99" s="153"/>
      <c r="BC99" s="153"/>
      <c r="BD99" s="153"/>
      <c r="BE99" s="133"/>
      <c r="BF99" s="133"/>
      <c r="BG99" s="133"/>
      <c r="BH99" s="133"/>
      <c r="BI99" s="133"/>
      <c r="BJ99" s="133"/>
      <c r="BK99" s="133"/>
      <c r="BL99" s="133"/>
      <c r="BM99" s="133"/>
      <c r="BN99" s="133"/>
      <c r="BO99" s="133"/>
      <c r="BP99" s="133"/>
      <c r="BQ99" s="133"/>
      <c r="BR99" s="133"/>
      <c r="BS99" s="133"/>
      <c r="BT99" s="133"/>
      <c r="BU99" s="273" t="s">
        <v>44</v>
      </c>
      <c r="BV99" s="133"/>
      <c r="BW99" s="133"/>
      <c r="BX99" s="133" t="s">
        <v>55</v>
      </c>
      <c r="BY99" s="133"/>
      <c r="BZ99" s="133" t="s">
        <v>55</v>
      </c>
      <c r="CA99" s="133"/>
      <c r="CB99" s="133"/>
      <c r="CC99" s="133"/>
      <c r="CD99" s="133"/>
      <c r="CE99" s="133"/>
      <c r="CF99" s="133"/>
      <c r="CG99" s="153"/>
      <c r="CH99" s="133"/>
      <c r="CI99" s="133"/>
      <c r="CJ99" s="133"/>
      <c r="CK99" s="133"/>
      <c r="CL99" s="133"/>
    </row>
    <row r="100" spans="1:90" ht="14.25" customHeight="1">
      <c r="A100" s="256">
        <v>28</v>
      </c>
      <c r="B100" s="133">
        <f t="shared" si="0"/>
        <v>98</v>
      </c>
      <c r="C100" s="133" t="s">
        <v>809</v>
      </c>
      <c r="D100" s="110">
        <v>2</v>
      </c>
      <c r="E100" s="110">
        <v>14.62</v>
      </c>
      <c r="F100" s="110">
        <v>12.26</v>
      </c>
      <c r="G100" s="110"/>
      <c r="H100" s="110"/>
      <c r="I100" s="137"/>
      <c r="J100" s="32"/>
      <c r="K100" s="32"/>
      <c r="L100" s="130"/>
      <c r="M100" s="130" t="s">
        <v>196</v>
      </c>
      <c r="N100" s="171"/>
      <c r="O100" s="224"/>
      <c r="P100" s="133"/>
      <c r="Q100" s="133"/>
      <c r="R100" s="133"/>
      <c r="S100" s="133"/>
      <c r="T100" s="133"/>
      <c r="U100" s="133"/>
      <c r="V100" s="239"/>
      <c r="W100" s="133"/>
      <c r="X100" s="165" t="s">
        <v>196</v>
      </c>
      <c r="Y100" s="165" t="s">
        <v>196</v>
      </c>
      <c r="Z100" s="133"/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133"/>
      <c r="AO100" s="133"/>
      <c r="AP100" s="133"/>
      <c r="AQ100" s="133"/>
      <c r="AR100" s="133"/>
      <c r="AS100" s="133"/>
      <c r="AT100" s="133"/>
      <c r="AU100" s="133"/>
      <c r="AV100" s="133"/>
      <c r="AW100" s="153"/>
      <c r="AX100" s="153"/>
      <c r="AY100" s="133"/>
      <c r="AZ100" s="133"/>
      <c r="BA100" s="153"/>
      <c r="BB100" s="153"/>
      <c r="BC100" s="153"/>
      <c r="BD100" s="153"/>
      <c r="BE100" s="133"/>
      <c r="BF100" s="133"/>
      <c r="BG100" s="133"/>
      <c r="BH100" s="133"/>
      <c r="BI100" s="133"/>
      <c r="BJ100" s="133"/>
      <c r="BK100" s="133"/>
      <c r="BL100" s="133"/>
      <c r="BM100" s="133"/>
      <c r="BN100" s="133"/>
      <c r="BO100" s="133"/>
      <c r="BP100" s="133"/>
      <c r="BQ100" s="133"/>
      <c r="BR100" s="133"/>
      <c r="BS100" s="133"/>
      <c r="BT100" s="133"/>
      <c r="BU100" s="273" t="s">
        <v>44</v>
      </c>
      <c r="BV100" s="133"/>
      <c r="BW100" s="133"/>
      <c r="BX100" s="133"/>
      <c r="BY100" s="133"/>
      <c r="BZ100" s="133" t="s">
        <v>55</v>
      </c>
      <c r="CA100" s="133"/>
      <c r="CB100" s="133"/>
      <c r="CC100" s="133"/>
      <c r="CD100" s="133"/>
      <c r="CE100" s="133"/>
      <c r="CF100" s="133"/>
      <c r="CG100" s="153"/>
      <c r="CH100" s="133"/>
      <c r="CI100" s="133"/>
      <c r="CJ100" s="133"/>
      <c r="CK100" s="133"/>
      <c r="CL100" s="133"/>
    </row>
    <row r="101" spans="1:90" ht="14.25" customHeight="1">
      <c r="A101" s="256">
        <v>28</v>
      </c>
      <c r="B101" s="133">
        <f t="shared" si="0"/>
        <v>99</v>
      </c>
      <c r="C101" s="133" t="s">
        <v>315</v>
      </c>
      <c r="D101" s="110">
        <v>2</v>
      </c>
      <c r="E101" s="110">
        <v>12.86</v>
      </c>
      <c r="F101" s="110">
        <v>15.82</v>
      </c>
      <c r="G101" s="110"/>
      <c r="H101" s="110"/>
      <c r="I101" s="137"/>
      <c r="J101" s="32"/>
      <c r="K101" s="32"/>
      <c r="L101" s="270"/>
      <c r="M101" s="270">
        <v>9</v>
      </c>
      <c r="N101" s="171"/>
      <c r="O101" s="224">
        <v>9</v>
      </c>
      <c r="P101" s="133"/>
      <c r="Q101" s="133"/>
      <c r="R101" s="133"/>
      <c r="S101" s="133"/>
      <c r="T101" s="133"/>
      <c r="U101" s="133"/>
      <c r="V101" s="239"/>
      <c r="W101" s="133"/>
      <c r="X101" s="16" t="s">
        <v>196</v>
      </c>
      <c r="Y101" s="16">
        <v>65</v>
      </c>
      <c r="Z101" s="133"/>
      <c r="AA101" s="133">
        <v>65</v>
      </c>
      <c r="AB101" s="133"/>
      <c r="AC101" s="133"/>
      <c r="AD101" s="133"/>
      <c r="AE101" s="133"/>
      <c r="AF101" s="133"/>
      <c r="AG101" s="133"/>
      <c r="AH101" s="133"/>
      <c r="AI101" s="133"/>
      <c r="AJ101" s="133"/>
      <c r="AK101" s="133"/>
      <c r="AL101" s="133"/>
      <c r="AM101" s="133"/>
      <c r="AN101" s="133"/>
      <c r="AO101" s="133"/>
      <c r="AP101" s="133"/>
      <c r="AQ101" s="133"/>
      <c r="AR101" s="133"/>
      <c r="AS101" s="133"/>
      <c r="AT101" s="133"/>
      <c r="AU101" s="133"/>
      <c r="AV101" s="133"/>
      <c r="AW101" s="153"/>
      <c r="AX101" s="153"/>
      <c r="AY101" s="133"/>
      <c r="AZ101" s="133"/>
      <c r="BA101" s="153"/>
      <c r="BB101" s="153"/>
      <c r="BC101" s="153"/>
      <c r="BD101" s="153"/>
      <c r="BE101" s="133"/>
      <c r="BF101" s="133"/>
      <c r="BG101" s="133"/>
      <c r="BH101" s="133"/>
      <c r="BI101" s="133"/>
      <c r="BJ101" s="133"/>
      <c r="BK101" s="133"/>
      <c r="BL101" s="133"/>
      <c r="BM101" s="133"/>
      <c r="BN101" s="133"/>
      <c r="BO101" s="133"/>
      <c r="BP101" s="133"/>
      <c r="BQ101" s="133"/>
      <c r="BR101" s="133"/>
      <c r="BS101" s="133"/>
      <c r="BT101" s="133"/>
      <c r="BU101" s="273" t="s">
        <v>44</v>
      </c>
      <c r="BV101" s="133"/>
      <c r="BW101" s="133"/>
      <c r="BX101" s="133" t="s">
        <v>55</v>
      </c>
      <c r="BY101" s="133"/>
      <c r="BZ101" s="133" t="s">
        <v>55</v>
      </c>
      <c r="CA101" s="133"/>
      <c r="CB101" s="133"/>
      <c r="CC101" s="133"/>
      <c r="CD101" s="133"/>
      <c r="CE101" s="133"/>
      <c r="CF101" s="133"/>
      <c r="CG101" s="153"/>
      <c r="CH101" s="133"/>
      <c r="CI101" s="133"/>
      <c r="CJ101" s="133"/>
      <c r="CK101" s="133"/>
      <c r="CL101" s="133"/>
    </row>
    <row r="102" spans="1:90" ht="14.25" customHeight="1">
      <c r="A102" s="256">
        <v>28</v>
      </c>
      <c r="B102" s="133">
        <f t="shared" si="0"/>
        <v>100</v>
      </c>
      <c r="C102" s="133" t="s">
        <v>315</v>
      </c>
      <c r="D102" s="110">
        <v>2</v>
      </c>
      <c r="E102" s="110">
        <v>14.32</v>
      </c>
      <c r="F102" s="110">
        <v>15.41</v>
      </c>
      <c r="G102" s="110"/>
      <c r="H102" s="110"/>
      <c r="I102" s="137"/>
      <c r="J102" s="32"/>
      <c r="K102" s="32"/>
      <c r="L102" s="270"/>
      <c r="M102" s="270">
        <v>14</v>
      </c>
      <c r="N102" s="171"/>
      <c r="O102" s="224">
        <v>14</v>
      </c>
      <c r="P102" s="133"/>
      <c r="Q102" s="133"/>
      <c r="R102" s="133"/>
      <c r="S102" s="133"/>
      <c r="T102" s="133"/>
      <c r="U102" s="133"/>
      <c r="V102" s="39"/>
      <c r="W102" s="133"/>
      <c r="X102" s="230">
        <v>24</v>
      </c>
      <c r="Y102" s="230">
        <v>34</v>
      </c>
      <c r="Z102" s="133"/>
      <c r="AA102" s="133">
        <v>34</v>
      </c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53"/>
      <c r="AX102" s="153"/>
      <c r="AY102" s="133"/>
      <c r="AZ102" s="133"/>
      <c r="BA102" s="153"/>
      <c r="BB102" s="153"/>
      <c r="BC102" s="153"/>
      <c r="BD102" s="153"/>
      <c r="BE102" s="133"/>
      <c r="BF102" s="133"/>
      <c r="BG102" s="133"/>
      <c r="BH102" s="133"/>
      <c r="BI102" s="133"/>
      <c r="BJ102" s="133"/>
      <c r="BK102" s="133"/>
      <c r="BL102" s="133"/>
      <c r="BM102" s="133"/>
      <c r="BN102" s="133"/>
      <c r="BO102" s="133"/>
      <c r="BP102" s="133"/>
      <c r="BQ102" s="133"/>
      <c r="BR102" s="133"/>
      <c r="BS102" s="133"/>
      <c r="BT102" s="133"/>
      <c r="BU102" s="273" t="s">
        <v>44</v>
      </c>
      <c r="BV102" s="133"/>
      <c r="BW102" s="133"/>
      <c r="BX102" s="133" t="s">
        <v>55</v>
      </c>
      <c r="BY102" s="133"/>
      <c r="BZ102" s="133" t="s">
        <v>55</v>
      </c>
      <c r="CA102" s="133"/>
      <c r="CB102" s="133"/>
      <c r="CC102" s="133"/>
      <c r="CD102" s="133"/>
      <c r="CE102" s="133"/>
      <c r="CF102" s="133"/>
      <c r="CG102" s="153"/>
      <c r="CH102" s="133"/>
      <c r="CI102" s="133"/>
      <c r="CJ102" s="133"/>
      <c r="CK102" s="133"/>
      <c r="CL102" s="133"/>
    </row>
  </sheetData>
  <mergeCells count="10">
    <mergeCell ref="F1:F2"/>
    <mergeCell ref="O1:R1"/>
    <mergeCell ref="AA1:AD1"/>
    <mergeCell ref="AM1:AP1"/>
    <mergeCell ref="BG1:BN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workbookViewId="0"/>
  </sheetViews>
  <sheetFormatPr baseColWidth="10" defaultColWidth="17.1640625" defaultRowHeight="12.75" customHeight="1" x14ac:dyDescent="0"/>
  <cols>
    <col min="1" max="5" width="18.33203125" customWidth="1"/>
    <col min="6" max="10" width="11.5" customWidth="1"/>
  </cols>
  <sheetData>
    <row r="1" spans="1:10" ht="12">
      <c r="A1" s="325" t="s">
        <v>1275</v>
      </c>
      <c r="B1" s="326" t="s">
        <v>284</v>
      </c>
      <c r="C1" s="326" t="s">
        <v>285</v>
      </c>
      <c r="D1" s="326" t="s">
        <v>1276</v>
      </c>
      <c r="E1" s="326" t="s">
        <v>1277</v>
      </c>
      <c r="F1" s="326" t="s">
        <v>1278</v>
      </c>
      <c r="G1" s="326" t="s">
        <v>1279</v>
      </c>
      <c r="H1" s="326" t="s">
        <v>1280</v>
      </c>
      <c r="I1" s="326" t="s">
        <v>1281</v>
      </c>
      <c r="J1" s="326" t="s">
        <v>1282</v>
      </c>
    </row>
    <row r="2" spans="1:10" ht="12.7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</row>
    <row r="3" spans="1:10" ht="15" customHeight="1">
      <c r="A3" s="10">
        <v>11301</v>
      </c>
      <c r="B3" s="10">
        <v>13</v>
      </c>
      <c r="C3" s="15" t="s">
        <v>523</v>
      </c>
      <c r="D3" s="166" t="s">
        <v>324</v>
      </c>
      <c r="E3" s="166" t="s">
        <v>1283</v>
      </c>
      <c r="F3" s="204">
        <v>4</v>
      </c>
      <c r="G3" s="204">
        <v>4</v>
      </c>
      <c r="H3" s="142">
        <v>1</v>
      </c>
      <c r="I3" s="10">
        <v>1</v>
      </c>
      <c r="J3" s="10">
        <v>1</v>
      </c>
    </row>
    <row r="4" spans="1:10" ht="15" customHeight="1">
      <c r="A4" s="10">
        <v>11302</v>
      </c>
      <c r="B4" s="10">
        <v>13</v>
      </c>
      <c r="C4" s="15" t="s">
        <v>229</v>
      </c>
      <c r="D4" s="166" t="s">
        <v>324</v>
      </c>
      <c r="E4" s="166" t="s">
        <v>1283</v>
      </c>
      <c r="F4" s="204">
        <v>2</v>
      </c>
      <c r="G4" s="204">
        <v>2</v>
      </c>
      <c r="H4" s="142"/>
      <c r="I4" s="10"/>
      <c r="J4" s="10"/>
    </row>
    <row r="5" spans="1:10" ht="15" customHeight="1">
      <c r="A5" s="10">
        <v>11303</v>
      </c>
      <c r="B5" s="10">
        <v>13</v>
      </c>
      <c r="C5" s="15" t="s">
        <v>521</v>
      </c>
      <c r="D5" s="166" t="s">
        <v>324</v>
      </c>
      <c r="E5" s="166" t="s">
        <v>1283</v>
      </c>
      <c r="F5" s="204">
        <v>4</v>
      </c>
      <c r="G5" s="204">
        <v>4</v>
      </c>
      <c r="H5" s="142">
        <v>2.5</v>
      </c>
      <c r="I5" s="10">
        <v>0.3</v>
      </c>
      <c r="J5" s="10">
        <v>0.3</v>
      </c>
    </row>
    <row r="6" spans="1:10" ht="15" customHeight="1">
      <c r="A6" s="10">
        <v>11304</v>
      </c>
      <c r="B6" s="10">
        <v>13</v>
      </c>
      <c r="C6" s="15" t="s">
        <v>205</v>
      </c>
      <c r="D6" s="166" t="s">
        <v>301</v>
      </c>
      <c r="E6" s="166" t="s">
        <v>1284</v>
      </c>
      <c r="F6" s="204">
        <v>16</v>
      </c>
      <c r="G6" s="204">
        <v>16</v>
      </c>
      <c r="H6" s="142">
        <v>1</v>
      </c>
      <c r="I6" s="10">
        <v>1.2</v>
      </c>
      <c r="J6" s="10">
        <v>1.2</v>
      </c>
    </row>
    <row r="7" spans="1:10" ht="15" customHeight="1">
      <c r="A7" s="10">
        <v>11305</v>
      </c>
      <c r="B7" s="10">
        <v>13</v>
      </c>
      <c r="C7" s="15" t="s">
        <v>254</v>
      </c>
      <c r="D7" s="166" t="s">
        <v>301</v>
      </c>
      <c r="E7" s="166" t="s">
        <v>1284</v>
      </c>
      <c r="F7" s="204">
        <v>20</v>
      </c>
      <c r="G7" s="204">
        <v>20</v>
      </c>
      <c r="H7" s="142">
        <v>2</v>
      </c>
      <c r="I7" s="10">
        <v>2</v>
      </c>
      <c r="J7" s="10">
        <v>2</v>
      </c>
    </row>
    <row r="8" spans="1:10" ht="15" customHeight="1">
      <c r="A8" s="10">
        <v>11306</v>
      </c>
      <c r="B8" s="10">
        <v>13</v>
      </c>
      <c r="C8" s="15" t="s">
        <v>255</v>
      </c>
      <c r="D8" s="166" t="s">
        <v>301</v>
      </c>
      <c r="E8" s="166" t="s">
        <v>1284</v>
      </c>
      <c r="F8" s="204">
        <v>19</v>
      </c>
      <c r="G8" s="204">
        <v>19</v>
      </c>
      <c r="H8" s="142">
        <v>2</v>
      </c>
      <c r="I8" s="10">
        <v>1.2</v>
      </c>
      <c r="J8" s="10">
        <v>1.2</v>
      </c>
    </row>
    <row r="9" spans="1:10" ht="15" customHeight="1">
      <c r="A9" s="10">
        <v>11307</v>
      </c>
      <c r="B9" s="10">
        <v>13</v>
      </c>
      <c r="C9" s="15" t="s">
        <v>214</v>
      </c>
      <c r="D9" s="166" t="s">
        <v>464</v>
      </c>
      <c r="E9" s="166" t="s">
        <v>1285</v>
      </c>
      <c r="F9" s="204">
        <v>1</v>
      </c>
      <c r="G9" s="204">
        <v>1</v>
      </c>
      <c r="H9" s="142"/>
      <c r="I9" s="10"/>
      <c r="J9" s="10"/>
    </row>
    <row r="10" spans="1:10" ht="15" customHeight="1">
      <c r="A10" s="10">
        <v>11308</v>
      </c>
      <c r="B10" s="10">
        <v>13</v>
      </c>
      <c r="C10" s="15" t="s">
        <v>87</v>
      </c>
      <c r="D10" s="166" t="s">
        <v>79</v>
      </c>
      <c r="E10" s="166" t="s">
        <v>1286</v>
      </c>
      <c r="F10" s="204">
        <v>0</v>
      </c>
      <c r="G10" s="204">
        <v>0</v>
      </c>
      <c r="H10" s="142"/>
      <c r="I10" s="10"/>
      <c r="J10" s="10"/>
    </row>
    <row r="11" spans="1:10" ht="15" customHeight="1">
      <c r="A11" s="10">
        <v>11309</v>
      </c>
      <c r="B11" s="10">
        <v>13</v>
      </c>
      <c r="C11" s="15" t="s">
        <v>231</v>
      </c>
      <c r="D11" s="166" t="s">
        <v>79</v>
      </c>
      <c r="E11" s="166" t="s">
        <v>1286</v>
      </c>
      <c r="F11" s="204">
        <v>0</v>
      </c>
      <c r="G11" s="204">
        <v>0</v>
      </c>
      <c r="H11" s="142"/>
      <c r="I11" s="10"/>
      <c r="J11" s="10"/>
    </row>
    <row r="12" spans="1:10" ht="15" customHeight="1">
      <c r="A12" s="10">
        <v>11310</v>
      </c>
      <c r="B12" s="10">
        <v>13</v>
      </c>
      <c r="C12" s="15" t="s">
        <v>90</v>
      </c>
      <c r="D12" s="166" t="s">
        <v>312</v>
      </c>
      <c r="E12" s="166" t="s">
        <v>1287</v>
      </c>
      <c r="F12" s="204">
        <v>0</v>
      </c>
      <c r="G12" s="204">
        <v>0</v>
      </c>
      <c r="H12" s="142"/>
      <c r="I12" s="10">
        <v>2.5</v>
      </c>
      <c r="J12" s="10">
        <v>2.5</v>
      </c>
    </row>
    <row r="13" spans="1:10" ht="15" customHeight="1">
      <c r="A13" s="10">
        <v>11311</v>
      </c>
      <c r="B13" s="10">
        <v>13</v>
      </c>
      <c r="C13" s="15" t="s">
        <v>228</v>
      </c>
      <c r="D13" s="166" t="s">
        <v>79</v>
      </c>
      <c r="E13" s="166" t="s">
        <v>1286</v>
      </c>
      <c r="F13" s="204">
        <v>0</v>
      </c>
      <c r="G13" s="204">
        <v>0</v>
      </c>
      <c r="H13" s="142">
        <v>2</v>
      </c>
      <c r="I13" s="10"/>
      <c r="J13" s="10"/>
    </row>
    <row r="14" spans="1:10" ht="15" customHeight="1">
      <c r="A14" s="10">
        <v>11312</v>
      </c>
      <c r="B14" s="10">
        <v>13</v>
      </c>
      <c r="C14" s="15" t="s">
        <v>226</v>
      </c>
      <c r="D14" s="166" t="s">
        <v>164</v>
      </c>
      <c r="E14" s="166" t="s">
        <v>1288</v>
      </c>
      <c r="F14" s="204">
        <v>2</v>
      </c>
      <c r="G14" s="204">
        <v>2</v>
      </c>
      <c r="H14" s="142"/>
      <c r="I14" s="10"/>
      <c r="J14" s="10"/>
    </row>
    <row r="15" spans="1:10" ht="15" customHeight="1">
      <c r="A15" s="10">
        <v>11313</v>
      </c>
      <c r="B15" s="10">
        <v>13</v>
      </c>
      <c r="C15" s="15" t="s">
        <v>596</v>
      </c>
      <c r="D15" s="166" t="s">
        <v>34</v>
      </c>
      <c r="E15" s="166" t="s">
        <v>1289</v>
      </c>
      <c r="F15" s="204">
        <v>0</v>
      </c>
      <c r="G15" s="204">
        <v>0</v>
      </c>
      <c r="H15" s="142"/>
      <c r="I15" s="10"/>
      <c r="J15" s="10"/>
    </row>
    <row r="16" spans="1:10" ht="15" customHeight="1">
      <c r="A16" s="10">
        <v>11314</v>
      </c>
      <c r="B16" s="10">
        <v>13</v>
      </c>
      <c r="C16" s="15" t="s">
        <v>245</v>
      </c>
      <c r="D16" s="166" t="s">
        <v>276</v>
      </c>
      <c r="E16" s="166" t="s">
        <v>1290</v>
      </c>
      <c r="F16" s="204">
        <v>0</v>
      </c>
      <c r="G16" s="204">
        <v>0</v>
      </c>
      <c r="H16" s="142">
        <v>5</v>
      </c>
      <c r="I16" s="10"/>
      <c r="J16" s="10"/>
    </row>
    <row r="17" spans="1:10" ht="15" customHeight="1">
      <c r="A17" s="10">
        <v>11315</v>
      </c>
      <c r="B17" s="10">
        <v>13</v>
      </c>
      <c r="C17" s="15" t="s">
        <v>174</v>
      </c>
      <c r="D17" s="166" t="s">
        <v>79</v>
      </c>
      <c r="E17" s="166" t="s">
        <v>1286</v>
      </c>
      <c r="F17" s="204">
        <v>2</v>
      </c>
      <c r="G17" s="204">
        <v>2</v>
      </c>
      <c r="H17" s="142">
        <v>5</v>
      </c>
      <c r="I17" s="10"/>
      <c r="J17" s="10"/>
    </row>
    <row r="18" spans="1:10" ht="15" customHeight="1">
      <c r="A18" s="10">
        <v>11316</v>
      </c>
      <c r="B18" s="10">
        <v>13</v>
      </c>
      <c r="C18" s="15" t="s">
        <v>92</v>
      </c>
      <c r="D18" s="166" t="s">
        <v>79</v>
      </c>
      <c r="E18" s="166" t="s">
        <v>1286</v>
      </c>
      <c r="F18" s="204">
        <v>0</v>
      </c>
      <c r="G18" s="204">
        <v>0</v>
      </c>
      <c r="H18" s="142">
        <v>3</v>
      </c>
      <c r="I18" s="10"/>
      <c r="J18" s="10"/>
    </row>
    <row r="19" spans="1:10" ht="15" customHeight="1">
      <c r="A19" s="10">
        <v>11317</v>
      </c>
      <c r="B19" s="10">
        <v>13</v>
      </c>
      <c r="C19" s="15" t="s">
        <v>265</v>
      </c>
      <c r="D19" s="166" t="s">
        <v>79</v>
      </c>
      <c r="E19" s="166" t="s">
        <v>1286</v>
      </c>
      <c r="F19" s="204">
        <v>5</v>
      </c>
      <c r="G19" s="204">
        <v>5</v>
      </c>
      <c r="H19" s="142"/>
      <c r="I19" s="10"/>
      <c r="J19" s="10"/>
    </row>
    <row r="20" spans="1:10" ht="15" customHeight="1">
      <c r="A20" s="10">
        <v>11318</v>
      </c>
      <c r="B20" s="10">
        <v>13</v>
      </c>
      <c r="C20" s="15" t="s">
        <v>158</v>
      </c>
      <c r="D20" s="166" t="s">
        <v>312</v>
      </c>
      <c r="E20" s="166" t="s">
        <v>1287</v>
      </c>
      <c r="F20" s="204">
        <v>0</v>
      </c>
      <c r="G20" s="204">
        <v>0</v>
      </c>
      <c r="H20" s="142"/>
      <c r="I20" s="10"/>
      <c r="J20" s="10"/>
    </row>
    <row r="21" spans="1:10" ht="15" customHeight="1">
      <c r="A21" s="10">
        <v>11319</v>
      </c>
      <c r="B21" s="10">
        <v>13</v>
      </c>
      <c r="C21" s="15" t="s">
        <v>165</v>
      </c>
      <c r="D21" s="166" t="s">
        <v>276</v>
      </c>
      <c r="E21" s="166" t="s">
        <v>1290</v>
      </c>
      <c r="F21" s="204">
        <v>0</v>
      </c>
      <c r="G21" s="204">
        <v>0</v>
      </c>
      <c r="H21" s="142"/>
      <c r="I21" s="10"/>
      <c r="J21" s="10"/>
    </row>
    <row r="22" spans="1:10" ht="15" customHeight="1">
      <c r="A22" s="10">
        <v>11320</v>
      </c>
      <c r="B22" s="10">
        <v>13</v>
      </c>
      <c r="C22" s="15" t="s">
        <v>227</v>
      </c>
      <c r="D22" s="166" t="s">
        <v>164</v>
      </c>
      <c r="E22" s="166" t="s">
        <v>1288</v>
      </c>
      <c r="F22" s="204">
        <v>5</v>
      </c>
      <c r="G22" s="204">
        <v>5</v>
      </c>
      <c r="H22" s="142"/>
      <c r="I22" s="10"/>
      <c r="J22" s="10"/>
    </row>
    <row r="23" spans="1:10" ht="15" customHeight="1">
      <c r="A23" s="10">
        <v>11321</v>
      </c>
      <c r="B23" s="10">
        <v>13</v>
      </c>
      <c r="C23" s="15" t="s">
        <v>88</v>
      </c>
      <c r="D23" s="166" t="s">
        <v>164</v>
      </c>
      <c r="E23" s="166" t="s">
        <v>1288</v>
      </c>
      <c r="F23" s="204">
        <v>2</v>
      </c>
      <c r="G23" s="204">
        <v>2</v>
      </c>
      <c r="H23" s="142">
        <v>2</v>
      </c>
      <c r="I23" s="10">
        <v>1</v>
      </c>
      <c r="J23" s="10">
        <v>1</v>
      </c>
    </row>
    <row r="24" spans="1:10" ht="15" customHeight="1">
      <c r="A24" s="10">
        <v>11322</v>
      </c>
      <c r="B24" s="10">
        <v>13</v>
      </c>
      <c r="C24" s="15" t="s">
        <v>35</v>
      </c>
      <c r="D24" s="166" t="s">
        <v>34</v>
      </c>
      <c r="E24" s="166" t="s">
        <v>1289</v>
      </c>
      <c r="F24" s="204">
        <v>4</v>
      </c>
      <c r="G24" s="204">
        <v>4</v>
      </c>
      <c r="H24" s="142"/>
      <c r="I24" s="10"/>
      <c r="J24" s="10"/>
    </row>
    <row r="25" spans="1:10" ht="15" customHeight="1">
      <c r="A25" s="10">
        <v>11323</v>
      </c>
      <c r="B25" s="10">
        <v>13</v>
      </c>
      <c r="C25" s="15" t="s">
        <v>36</v>
      </c>
      <c r="D25" s="166" t="s">
        <v>324</v>
      </c>
      <c r="E25" s="166" t="s">
        <v>1283</v>
      </c>
      <c r="F25" s="204">
        <v>4</v>
      </c>
      <c r="G25" s="204">
        <v>4</v>
      </c>
      <c r="H25" s="142">
        <v>2</v>
      </c>
      <c r="I25" s="10">
        <v>1</v>
      </c>
      <c r="J25" s="10">
        <v>1</v>
      </c>
    </row>
    <row r="26" spans="1:10" ht="15" customHeight="1">
      <c r="A26" s="10">
        <v>11324</v>
      </c>
      <c r="B26" s="10">
        <v>13</v>
      </c>
      <c r="C26" s="15" t="s">
        <v>504</v>
      </c>
      <c r="D26" s="166" t="s">
        <v>312</v>
      </c>
      <c r="E26" s="166" t="s">
        <v>1287</v>
      </c>
      <c r="F26" s="204">
        <v>1</v>
      </c>
      <c r="G26" s="204">
        <v>1</v>
      </c>
      <c r="H26" s="142"/>
      <c r="I26" s="10"/>
      <c r="J26" s="10"/>
    </row>
    <row r="27" spans="1:10" ht="15" customHeight="1">
      <c r="A27" s="10">
        <v>11325</v>
      </c>
      <c r="B27" s="10">
        <v>13</v>
      </c>
      <c r="C27" s="15" t="s">
        <v>41</v>
      </c>
      <c r="D27" s="166" t="s">
        <v>324</v>
      </c>
      <c r="E27" s="166" t="s">
        <v>1283</v>
      </c>
      <c r="F27" s="204">
        <v>0</v>
      </c>
      <c r="G27" s="204">
        <v>0</v>
      </c>
      <c r="H27" s="142"/>
      <c r="I27" s="10"/>
      <c r="J27" s="10"/>
    </row>
    <row r="28" spans="1:10" ht="15" customHeight="1">
      <c r="A28" s="10">
        <v>11326</v>
      </c>
      <c r="B28" s="10">
        <v>13</v>
      </c>
      <c r="C28" s="15" t="s">
        <v>611</v>
      </c>
      <c r="D28" s="166" t="s">
        <v>34</v>
      </c>
      <c r="E28" s="166" t="s">
        <v>1289</v>
      </c>
      <c r="F28" s="204">
        <v>0</v>
      </c>
      <c r="G28" s="204">
        <v>0</v>
      </c>
      <c r="H28" s="142"/>
      <c r="I28" s="10"/>
      <c r="J28" s="10"/>
    </row>
    <row r="29" spans="1:10" ht="15" customHeight="1">
      <c r="A29" s="10">
        <v>11327</v>
      </c>
      <c r="B29" s="10">
        <v>13</v>
      </c>
      <c r="C29" s="15" t="s">
        <v>67</v>
      </c>
      <c r="D29" s="166" t="s">
        <v>301</v>
      </c>
      <c r="E29" s="166" t="s">
        <v>1284</v>
      </c>
      <c r="F29" s="204">
        <v>21</v>
      </c>
      <c r="G29" s="204">
        <v>21</v>
      </c>
      <c r="H29" s="142">
        <v>2</v>
      </c>
      <c r="I29" s="10">
        <v>1.3</v>
      </c>
      <c r="J29" s="10">
        <v>1.3</v>
      </c>
    </row>
    <row r="30" spans="1:10" ht="15" customHeight="1">
      <c r="A30" s="10">
        <v>11328</v>
      </c>
      <c r="B30" s="10">
        <v>13</v>
      </c>
      <c r="C30" s="15" t="s">
        <v>97</v>
      </c>
      <c r="D30" s="166" t="s">
        <v>301</v>
      </c>
      <c r="E30" s="166" t="s">
        <v>1284</v>
      </c>
      <c r="F30" s="204">
        <v>20</v>
      </c>
      <c r="G30" s="204">
        <v>20</v>
      </c>
      <c r="H30" s="142">
        <v>2</v>
      </c>
      <c r="I30" s="10"/>
      <c r="J30" s="10"/>
    </row>
    <row r="31" spans="1:10" ht="15" customHeight="1">
      <c r="A31" s="10">
        <v>11329</v>
      </c>
      <c r="B31" s="10">
        <v>13</v>
      </c>
      <c r="C31" s="15" t="s">
        <v>215</v>
      </c>
      <c r="D31" s="166" t="s">
        <v>34</v>
      </c>
      <c r="E31" s="166" t="s">
        <v>1289</v>
      </c>
      <c r="F31" s="204">
        <v>0</v>
      </c>
      <c r="G31" s="204">
        <v>0</v>
      </c>
      <c r="H31" s="142"/>
      <c r="I31" s="10"/>
      <c r="J31" s="10"/>
    </row>
    <row r="32" spans="1:10" ht="15" customHeight="1">
      <c r="A32" s="10">
        <v>11330</v>
      </c>
      <c r="B32" s="10">
        <v>13</v>
      </c>
      <c r="C32" s="15" t="s">
        <v>98</v>
      </c>
      <c r="D32" s="166" t="s">
        <v>164</v>
      </c>
      <c r="E32" s="166" t="s">
        <v>1288</v>
      </c>
      <c r="F32" s="204">
        <v>0</v>
      </c>
      <c r="G32" s="204">
        <v>0</v>
      </c>
      <c r="H32" s="142">
        <v>2</v>
      </c>
      <c r="I32" s="10">
        <v>0.2</v>
      </c>
      <c r="J32" s="10">
        <v>0.2</v>
      </c>
    </row>
    <row r="33" spans="1:10" ht="15" customHeight="1">
      <c r="A33" s="10">
        <v>11331</v>
      </c>
      <c r="B33" s="10">
        <v>13</v>
      </c>
      <c r="C33" s="15" t="s">
        <v>64</v>
      </c>
      <c r="D33" s="166" t="s">
        <v>312</v>
      </c>
      <c r="E33" s="166" t="s">
        <v>1287</v>
      </c>
      <c r="F33" s="204">
        <v>0</v>
      </c>
      <c r="G33" s="204">
        <v>0</v>
      </c>
      <c r="H33" s="142"/>
      <c r="I33" s="10"/>
      <c r="J33" s="10"/>
    </row>
    <row r="34" spans="1:10" ht="15" customHeight="1">
      <c r="A34" s="10">
        <v>11332</v>
      </c>
      <c r="B34" s="10">
        <v>13</v>
      </c>
      <c r="C34" s="15" t="s">
        <v>172</v>
      </c>
      <c r="D34" s="166" t="s">
        <v>183</v>
      </c>
      <c r="E34" s="166" t="s">
        <v>1291</v>
      </c>
      <c r="F34" s="204">
        <v>2</v>
      </c>
      <c r="G34" s="204">
        <v>2</v>
      </c>
      <c r="H34" s="142"/>
      <c r="I34" s="10"/>
      <c r="J34" s="10"/>
    </row>
    <row r="35" spans="1:10" ht="15" customHeight="1">
      <c r="A35" s="10">
        <v>11333</v>
      </c>
      <c r="B35" s="10">
        <v>13</v>
      </c>
      <c r="C35" s="15" t="s">
        <v>249</v>
      </c>
      <c r="D35" s="166" t="s">
        <v>183</v>
      </c>
      <c r="E35" s="166" t="s">
        <v>1291</v>
      </c>
      <c r="F35" s="204">
        <v>2</v>
      </c>
      <c r="G35" s="204">
        <v>2</v>
      </c>
      <c r="H35" s="142"/>
      <c r="I35" s="10"/>
      <c r="J35" s="10"/>
    </row>
    <row r="36" spans="1:10" ht="15" customHeight="1">
      <c r="A36" s="10">
        <v>11334</v>
      </c>
      <c r="B36" s="10">
        <v>13</v>
      </c>
      <c r="C36" s="15" t="s">
        <v>151</v>
      </c>
      <c r="D36" s="166" t="s">
        <v>183</v>
      </c>
      <c r="E36" s="166" t="s">
        <v>1291</v>
      </c>
      <c r="F36" s="204">
        <v>2</v>
      </c>
      <c r="G36" s="204">
        <v>2</v>
      </c>
      <c r="H36" s="142"/>
      <c r="I36" s="10"/>
      <c r="J36" s="10"/>
    </row>
    <row r="37" spans="1:10" ht="15" customHeight="1">
      <c r="A37" s="10">
        <v>11335</v>
      </c>
      <c r="B37" s="10">
        <v>13</v>
      </c>
      <c r="C37" s="15" t="s">
        <v>175</v>
      </c>
      <c r="D37" s="166" t="s">
        <v>276</v>
      </c>
      <c r="E37" s="166" t="s">
        <v>1290</v>
      </c>
      <c r="F37" s="204">
        <v>0</v>
      </c>
      <c r="G37" s="204">
        <v>0</v>
      </c>
      <c r="H37" s="142"/>
      <c r="I37" s="10"/>
      <c r="J37" s="10"/>
    </row>
    <row r="38" spans="1:10" ht="15" customHeight="1">
      <c r="A38" s="10">
        <v>11336</v>
      </c>
      <c r="B38" s="10">
        <v>13</v>
      </c>
      <c r="C38" s="15" t="s">
        <v>347</v>
      </c>
      <c r="D38" s="166" t="s">
        <v>79</v>
      </c>
      <c r="E38" s="166" t="s">
        <v>1286</v>
      </c>
      <c r="F38" s="204">
        <v>3</v>
      </c>
      <c r="G38" s="204">
        <v>3</v>
      </c>
      <c r="H38" s="142"/>
      <c r="I38" s="10"/>
      <c r="J38" s="10"/>
    </row>
    <row r="39" spans="1:10" ht="15" customHeight="1">
      <c r="A39" s="10">
        <v>11337</v>
      </c>
      <c r="B39" s="10">
        <v>13</v>
      </c>
      <c r="C39" s="15" t="s">
        <v>61</v>
      </c>
      <c r="D39" s="166" t="s">
        <v>79</v>
      </c>
      <c r="E39" s="166" t="s">
        <v>1286</v>
      </c>
      <c r="F39" s="204">
        <v>0</v>
      </c>
      <c r="G39" s="204">
        <v>0</v>
      </c>
      <c r="H39" s="142"/>
      <c r="I39" s="10"/>
      <c r="J39" s="10"/>
    </row>
    <row r="40" spans="1:10" ht="15" customHeight="1">
      <c r="A40" s="10">
        <v>11338</v>
      </c>
      <c r="B40" s="10">
        <v>13</v>
      </c>
      <c r="C40" s="15" t="s">
        <v>328</v>
      </c>
      <c r="D40" s="166" t="s">
        <v>276</v>
      </c>
      <c r="E40" s="166" t="s">
        <v>1290</v>
      </c>
      <c r="F40" s="204">
        <v>2</v>
      </c>
      <c r="G40" s="204">
        <v>2</v>
      </c>
      <c r="H40" s="142"/>
      <c r="I40" s="10"/>
      <c r="J40" s="10"/>
    </row>
    <row r="41" spans="1:10" ht="15" customHeight="1">
      <c r="A41" s="10">
        <v>11339</v>
      </c>
      <c r="B41" s="10">
        <v>13</v>
      </c>
      <c r="C41" s="15" t="s">
        <v>116</v>
      </c>
      <c r="D41" s="166" t="s">
        <v>34</v>
      </c>
      <c r="E41" s="166" t="s">
        <v>1289</v>
      </c>
      <c r="F41" s="204">
        <v>0</v>
      </c>
      <c r="G41" s="204">
        <v>0</v>
      </c>
      <c r="H41" s="142"/>
      <c r="I41" s="10"/>
      <c r="J41" s="10"/>
    </row>
    <row r="42" spans="1:10" ht="15" customHeight="1">
      <c r="A42" s="10">
        <v>11340</v>
      </c>
      <c r="B42" s="10">
        <v>13</v>
      </c>
      <c r="C42" s="15" t="s">
        <v>76</v>
      </c>
      <c r="D42" s="166" t="s">
        <v>164</v>
      </c>
      <c r="E42" s="166" t="s">
        <v>1288</v>
      </c>
      <c r="F42" s="204">
        <v>4</v>
      </c>
      <c r="G42" s="204">
        <v>4</v>
      </c>
      <c r="H42" s="142"/>
      <c r="I42" s="10"/>
      <c r="J42" s="10"/>
    </row>
    <row r="43" spans="1:10" ht="15" customHeight="1">
      <c r="A43" s="10">
        <v>11341</v>
      </c>
      <c r="B43" s="10">
        <v>13</v>
      </c>
      <c r="C43" s="15" t="s">
        <v>258</v>
      </c>
      <c r="D43" s="166" t="s">
        <v>464</v>
      </c>
      <c r="E43" s="166" t="s">
        <v>1285</v>
      </c>
      <c r="F43" s="204">
        <v>4</v>
      </c>
      <c r="G43" s="204">
        <v>4</v>
      </c>
      <c r="H43" s="142">
        <v>3</v>
      </c>
      <c r="I43" s="10"/>
      <c r="J43" s="10"/>
    </row>
    <row r="44" spans="1:10" ht="15" customHeight="1">
      <c r="A44" s="10">
        <v>11342</v>
      </c>
      <c r="B44" s="10">
        <v>13</v>
      </c>
      <c r="C44" s="15" t="s">
        <v>103</v>
      </c>
      <c r="D44" s="166" t="s">
        <v>668</v>
      </c>
      <c r="E44" s="166" t="s">
        <v>1292</v>
      </c>
      <c r="F44" s="271">
        <v>10</v>
      </c>
      <c r="G44" s="271">
        <v>10</v>
      </c>
      <c r="H44" s="129"/>
      <c r="I44" s="10"/>
      <c r="J44" s="10"/>
    </row>
    <row r="45" spans="1:10" ht="15" customHeight="1">
      <c r="A45" s="10">
        <v>11343</v>
      </c>
      <c r="B45" s="10">
        <v>13</v>
      </c>
      <c r="C45" s="15" t="s">
        <v>267</v>
      </c>
      <c r="D45" s="166" t="s">
        <v>668</v>
      </c>
      <c r="E45" s="166" t="s">
        <v>1292</v>
      </c>
      <c r="F45" s="271">
        <v>4</v>
      </c>
      <c r="G45" s="271">
        <v>4</v>
      </c>
      <c r="H45" s="275"/>
      <c r="I45" s="10"/>
      <c r="J45" s="10"/>
    </row>
    <row r="46" spans="1:10" ht="15" customHeight="1">
      <c r="A46" s="10">
        <v>11344</v>
      </c>
      <c r="B46" s="10">
        <v>13</v>
      </c>
      <c r="C46" s="15" t="s">
        <v>68</v>
      </c>
      <c r="D46" s="166" t="s">
        <v>668</v>
      </c>
      <c r="E46" s="166" t="s">
        <v>1292</v>
      </c>
      <c r="F46" s="271">
        <v>0</v>
      </c>
      <c r="G46" s="271">
        <v>0</v>
      </c>
      <c r="H46" s="275"/>
      <c r="I46" s="10"/>
      <c r="J46" s="10"/>
    </row>
    <row r="47" spans="1:10" ht="15" customHeight="1">
      <c r="A47" s="10">
        <v>11345</v>
      </c>
      <c r="B47" s="10">
        <v>13</v>
      </c>
      <c r="C47" s="15" t="s">
        <v>40</v>
      </c>
      <c r="D47" s="166" t="s">
        <v>324</v>
      </c>
      <c r="E47" s="166" t="s">
        <v>1283</v>
      </c>
      <c r="F47" s="271">
        <v>3</v>
      </c>
      <c r="G47" s="271">
        <v>3</v>
      </c>
      <c r="H47" s="275"/>
      <c r="I47" s="10"/>
      <c r="J47" s="10"/>
    </row>
    <row r="48" spans="1:10" ht="15" customHeight="1">
      <c r="A48" s="10">
        <v>11346</v>
      </c>
      <c r="B48" s="10">
        <v>13</v>
      </c>
      <c r="C48" s="15" t="s">
        <v>268</v>
      </c>
      <c r="D48" s="166" t="s">
        <v>34</v>
      </c>
      <c r="E48" s="166" t="s">
        <v>1289</v>
      </c>
      <c r="F48" s="271">
        <v>4</v>
      </c>
      <c r="G48" s="271">
        <v>4</v>
      </c>
      <c r="H48" s="156"/>
      <c r="I48" s="10"/>
      <c r="J48" s="10"/>
    </row>
    <row r="49" spans="1:10" ht="15" customHeight="1">
      <c r="A49" s="10">
        <v>11347</v>
      </c>
      <c r="B49" s="10">
        <v>13</v>
      </c>
      <c r="C49" s="15" t="s">
        <v>74</v>
      </c>
      <c r="D49" s="166" t="s">
        <v>301</v>
      </c>
      <c r="E49" s="166" t="s">
        <v>1284</v>
      </c>
      <c r="F49" s="271">
        <v>14</v>
      </c>
      <c r="G49" s="271">
        <v>14</v>
      </c>
      <c r="H49" s="254">
        <v>2</v>
      </c>
      <c r="I49" s="10">
        <v>1.5</v>
      </c>
      <c r="J49" s="10">
        <v>1.5</v>
      </c>
    </row>
    <row r="50" spans="1:10" ht="15" customHeight="1">
      <c r="A50" s="10">
        <v>11348</v>
      </c>
      <c r="B50" s="10">
        <v>13</v>
      </c>
      <c r="C50" s="15" t="s">
        <v>101</v>
      </c>
      <c r="D50" s="166" t="s">
        <v>276</v>
      </c>
      <c r="E50" s="166" t="s">
        <v>1290</v>
      </c>
      <c r="F50" s="271">
        <v>7</v>
      </c>
      <c r="G50" s="271">
        <v>7</v>
      </c>
      <c r="H50" s="129"/>
      <c r="I50" s="10"/>
      <c r="J50" s="10"/>
    </row>
    <row r="51" spans="1:10" ht="15" customHeight="1">
      <c r="A51" s="10">
        <v>11349</v>
      </c>
      <c r="B51" s="10">
        <v>13</v>
      </c>
      <c r="C51" s="15" t="s">
        <v>66</v>
      </c>
      <c r="D51" s="166" t="s">
        <v>183</v>
      </c>
      <c r="E51" s="166" t="s">
        <v>1291</v>
      </c>
      <c r="F51" s="271">
        <v>1</v>
      </c>
      <c r="G51" s="271">
        <v>1</v>
      </c>
      <c r="H51" s="275"/>
      <c r="I51" s="10"/>
      <c r="J51" s="10"/>
    </row>
    <row r="52" spans="1:10" ht="15" customHeight="1">
      <c r="A52" s="10">
        <v>11350</v>
      </c>
      <c r="B52" s="10">
        <v>13</v>
      </c>
      <c r="C52" s="15" t="s">
        <v>170</v>
      </c>
      <c r="D52" s="166" t="s">
        <v>312</v>
      </c>
      <c r="E52" s="166" t="s">
        <v>1287</v>
      </c>
      <c r="F52" s="271">
        <v>3</v>
      </c>
      <c r="G52" s="271">
        <v>3</v>
      </c>
      <c r="H52" s="275"/>
      <c r="I52" s="10"/>
      <c r="J52" s="10"/>
    </row>
    <row r="53" spans="1:10" ht="15" customHeight="1">
      <c r="A53" s="10">
        <v>11351</v>
      </c>
      <c r="B53" s="10">
        <v>13</v>
      </c>
      <c r="C53" s="15" t="s">
        <v>125</v>
      </c>
      <c r="D53" s="166" t="s">
        <v>301</v>
      </c>
      <c r="E53" s="166" t="s">
        <v>1284</v>
      </c>
      <c r="F53" s="271">
        <v>21</v>
      </c>
      <c r="G53" s="271">
        <v>21</v>
      </c>
      <c r="H53" s="275"/>
      <c r="I53" s="10">
        <v>2</v>
      </c>
      <c r="J53" s="10">
        <v>2</v>
      </c>
    </row>
    <row r="54" spans="1:10" ht="15" customHeight="1">
      <c r="A54" s="10">
        <v>11352</v>
      </c>
      <c r="B54" s="10">
        <v>13</v>
      </c>
      <c r="C54" s="15" t="s">
        <v>173</v>
      </c>
      <c r="D54" s="166" t="s">
        <v>183</v>
      </c>
      <c r="E54" s="166" t="s">
        <v>1291</v>
      </c>
      <c r="F54" s="271">
        <v>1</v>
      </c>
      <c r="G54" s="271">
        <v>1</v>
      </c>
      <c r="H54" s="275"/>
      <c r="I54" s="10"/>
      <c r="J54" s="10"/>
    </row>
    <row r="55" spans="1:10" ht="15" customHeight="1">
      <c r="A55" s="10">
        <v>11353</v>
      </c>
      <c r="B55" s="10">
        <v>13</v>
      </c>
      <c r="C55" s="15" t="s">
        <v>213</v>
      </c>
      <c r="D55" s="166" t="s">
        <v>276</v>
      </c>
      <c r="E55" s="166" t="s">
        <v>1290</v>
      </c>
      <c r="F55" s="271">
        <v>3</v>
      </c>
      <c r="G55" s="271">
        <v>3</v>
      </c>
      <c r="H55" s="275"/>
      <c r="I55" s="10"/>
      <c r="J55" s="10"/>
    </row>
    <row r="56" spans="1:10" ht="15" customHeight="1">
      <c r="A56" s="10">
        <v>11354</v>
      </c>
      <c r="B56" s="10">
        <v>13</v>
      </c>
      <c r="C56" s="15" t="s">
        <v>130</v>
      </c>
      <c r="D56" s="166" t="s">
        <v>34</v>
      </c>
      <c r="E56" s="166" t="s">
        <v>1289</v>
      </c>
      <c r="F56" s="271">
        <v>40</v>
      </c>
      <c r="G56" s="271">
        <v>40</v>
      </c>
      <c r="H56" s="275"/>
      <c r="I56" s="10"/>
      <c r="J56" s="10"/>
    </row>
    <row r="57" spans="1:10" ht="15" customHeight="1">
      <c r="A57" s="10">
        <v>11355</v>
      </c>
      <c r="B57" s="10">
        <v>13</v>
      </c>
      <c r="C57" s="15" t="s">
        <v>102</v>
      </c>
      <c r="D57" s="166" t="s">
        <v>312</v>
      </c>
      <c r="E57" s="166" t="s">
        <v>1287</v>
      </c>
      <c r="F57" s="271"/>
      <c r="G57" s="271"/>
      <c r="H57" s="275"/>
      <c r="I57" s="10"/>
      <c r="J57" s="10"/>
    </row>
    <row r="58" spans="1:10" ht="15" customHeight="1">
      <c r="A58" s="10">
        <v>11356</v>
      </c>
      <c r="B58" s="10">
        <v>13</v>
      </c>
      <c r="C58" s="15" t="s">
        <v>63</v>
      </c>
      <c r="D58" s="166" t="s">
        <v>276</v>
      </c>
      <c r="E58" s="166" t="s">
        <v>1290</v>
      </c>
      <c r="F58" s="271">
        <v>4</v>
      </c>
      <c r="G58" s="271">
        <v>4</v>
      </c>
      <c r="H58" s="275"/>
      <c r="I58" s="10"/>
      <c r="J58" s="10"/>
    </row>
    <row r="59" spans="1:10" ht="15" customHeight="1">
      <c r="A59" s="10">
        <v>11357</v>
      </c>
      <c r="B59" s="10">
        <v>13</v>
      </c>
      <c r="C59" s="15" t="s">
        <v>91</v>
      </c>
      <c r="D59" s="166" t="s">
        <v>464</v>
      </c>
      <c r="E59" s="166" t="s">
        <v>1285</v>
      </c>
      <c r="F59" s="271">
        <v>2</v>
      </c>
      <c r="G59" s="271">
        <v>2</v>
      </c>
      <c r="H59" s="275"/>
      <c r="I59" s="10">
        <v>0.1</v>
      </c>
      <c r="J59" s="10">
        <v>0.1</v>
      </c>
    </row>
    <row r="60" spans="1:10" ht="15" customHeight="1">
      <c r="A60" s="10">
        <v>11358</v>
      </c>
      <c r="B60" s="10">
        <v>13</v>
      </c>
      <c r="C60" s="15" t="s">
        <v>614</v>
      </c>
      <c r="D60" s="166" t="s">
        <v>464</v>
      </c>
      <c r="E60" s="166" t="s">
        <v>1285</v>
      </c>
      <c r="F60" s="271">
        <v>5</v>
      </c>
      <c r="G60" s="271">
        <v>5</v>
      </c>
      <c r="H60" s="275"/>
      <c r="I60" s="10"/>
      <c r="J60" s="10"/>
    </row>
    <row r="61" spans="1:10" ht="15" customHeight="1">
      <c r="A61" s="10">
        <v>11359</v>
      </c>
      <c r="B61" s="10">
        <v>13</v>
      </c>
      <c r="C61" s="15" t="s">
        <v>135</v>
      </c>
      <c r="D61" s="166" t="s">
        <v>164</v>
      </c>
      <c r="E61" s="166" t="s">
        <v>1288</v>
      </c>
      <c r="F61" s="271">
        <v>5</v>
      </c>
      <c r="G61" s="271">
        <v>5</v>
      </c>
      <c r="H61" s="275"/>
      <c r="I61" s="10"/>
      <c r="J61" s="10"/>
    </row>
    <row r="62" spans="1:10" ht="15" customHeight="1">
      <c r="A62" s="10">
        <v>11360</v>
      </c>
      <c r="B62" s="10">
        <v>13</v>
      </c>
      <c r="C62" s="15" t="s">
        <v>72</v>
      </c>
      <c r="D62" s="166" t="s">
        <v>164</v>
      </c>
      <c r="E62" s="166" t="s">
        <v>1288</v>
      </c>
      <c r="F62" s="271">
        <v>6</v>
      </c>
      <c r="G62" s="271">
        <v>6</v>
      </c>
      <c r="H62" s="275"/>
      <c r="I62" s="10"/>
      <c r="J62" s="10"/>
    </row>
    <row r="63" spans="1:10" ht="15" customHeight="1">
      <c r="A63" s="10">
        <v>11361</v>
      </c>
      <c r="B63" s="10">
        <v>13</v>
      </c>
      <c r="C63" s="15" t="s">
        <v>343</v>
      </c>
      <c r="D63" s="166" t="s">
        <v>34</v>
      </c>
      <c r="E63" s="166" t="s">
        <v>1289</v>
      </c>
      <c r="F63" s="271">
        <v>0</v>
      </c>
      <c r="G63" s="271">
        <v>0</v>
      </c>
      <c r="H63" s="275"/>
      <c r="I63" s="10"/>
      <c r="J63" s="10"/>
    </row>
    <row r="64" spans="1:10" ht="15" customHeight="1">
      <c r="A64" s="10">
        <v>11362</v>
      </c>
      <c r="B64" s="10">
        <v>13</v>
      </c>
      <c r="C64" s="15" t="s">
        <v>169</v>
      </c>
      <c r="D64" s="166" t="s">
        <v>668</v>
      </c>
      <c r="E64" s="166" t="s">
        <v>1292</v>
      </c>
      <c r="F64" s="271">
        <v>0</v>
      </c>
      <c r="G64" s="271">
        <v>0</v>
      </c>
      <c r="H64" s="275"/>
      <c r="I64" s="10"/>
      <c r="J64" s="10"/>
    </row>
    <row r="65" spans="1:10" ht="15" customHeight="1">
      <c r="A65" s="10">
        <v>11363</v>
      </c>
      <c r="B65" s="10">
        <v>13</v>
      </c>
      <c r="C65" s="15" t="s">
        <v>271</v>
      </c>
      <c r="D65" s="166" t="s">
        <v>668</v>
      </c>
      <c r="E65" s="166" t="s">
        <v>1292</v>
      </c>
      <c r="F65" s="271">
        <v>0</v>
      </c>
      <c r="G65" s="271">
        <v>0</v>
      </c>
      <c r="H65" s="156"/>
      <c r="I65" s="10"/>
      <c r="J65" s="10"/>
    </row>
    <row r="66" spans="1:10" ht="15" customHeight="1">
      <c r="A66" s="10">
        <v>11364</v>
      </c>
      <c r="B66" s="10">
        <v>13</v>
      </c>
      <c r="C66" s="15" t="s">
        <v>110</v>
      </c>
      <c r="D66" s="166" t="s">
        <v>301</v>
      </c>
      <c r="E66" s="166" t="s">
        <v>1284</v>
      </c>
      <c r="F66" s="271">
        <v>20</v>
      </c>
      <c r="G66" s="271">
        <v>20</v>
      </c>
      <c r="H66" s="254">
        <v>16</v>
      </c>
      <c r="I66" s="10"/>
      <c r="J66" s="10"/>
    </row>
    <row r="67" spans="1:10" ht="15" customHeight="1">
      <c r="A67" s="10">
        <v>11365</v>
      </c>
      <c r="B67" s="10">
        <v>13</v>
      </c>
      <c r="C67" s="15" t="s">
        <v>149</v>
      </c>
      <c r="D67" s="166" t="s">
        <v>312</v>
      </c>
      <c r="E67" s="166" t="s">
        <v>1287</v>
      </c>
      <c r="F67" s="271">
        <v>1</v>
      </c>
      <c r="G67" s="271">
        <v>1</v>
      </c>
      <c r="H67" s="129"/>
      <c r="I67" s="10"/>
      <c r="J67" s="10"/>
    </row>
    <row r="68" spans="1:10" ht="15" customHeight="1">
      <c r="A68" s="10">
        <v>11366</v>
      </c>
      <c r="B68" s="10">
        <v>13</v>
      </c>
      <c r="C68" s="15" t="s">
        <v>70</v>
      </c>
      <c r="D68" s="166" t="s">
        <v>276</v>
      </c>
      <c r="E68" s="166" t="s">
        <v>1290</v>
      </c>
      <c r="F68" s="271">
        <v>0</v>
      </c>
      <c r="G68" s="271">
        <v>0</v>
      </c>
      <c r="H68" s="275"/>
      <c r="I68" s="10"/>
      <c r="J68" s="10"/>
    </row>
    <row r="69" spans="1:10" ht="15" customHeight="1">
      <c r="A69" s="10">
        <v>11367</v>
      </c>
      <c r="B69" s="10">
        <v>13</v>
      </c>
      <c r="C69" s="15" t="s">
        <v>75</v>
      </c>
      <c r="D69" s="166" t="s">
        <v>312</v>
      </c>
      <c r="E69" s="166" t="s">
        <v>1287</v>
      </c>
      <c r="F69" s="271">
        <v>1</v>
      </c>
      <c r="G69" s="271">
        <v>1</v>
      </c>
      <c r="H69" s="156"/>
      <c r="I69" s="10"/>
      <c r="J69" s="10"/>
    </row>
    <row r="70" spans="1:10" ht="15" customHeight="1">
      <c r="A70" s="10">
        <v>11368</v>
      </c>
      <c r="B70" s="10">
        <v>13</v>
      </c>
      <c r="C70" s="15" t="s">
        <v>1021</v>
      </c>
      <c r="D70" s="166" t="s">
        <v>324</v>
      </c>
      <c r="E70" s="166" t="s">
        <v>1283</v>
      </c>
      <c r="F70" s="271">
        <v>3</v>
      </c>
      <c r="G70" s="271">
        <v>3</v>
      </c>
      <c r="H70" s="254">
        <v>2.5</v>
      </c>
      <c r="I70" s="10">
        <v>0.4</v>
      </c>
      <c r="J70" s="10">
        <v>0.4</v>
      </c>
    </row>
    <row r="71" spans="1:10" ht="15" customHeight="1">
      <c r="A71" s="10">
        <v>11369</v>
      </c>
      <c r="B71" s="10">
        <v>13</v>
      </c>
      <c r="C71" s="15" t="s">
        <v>115</v>
      </c>
      <c r="D71" s="166" t="s">
        <v>324</v>
      </c>
      <c r="E71" s="166" t="s">
        <v>1283</v>
      </c>
      <c r="F71" s="271">
        <v>5</v>
      </c>
      <c r="G71" s="271">
        <v>5</v>
      </c>
      <c r="H71" s="254">
        <v>2.5</v>
      </c>
      <c r="I71" s="10">
        <v>1.5</v>
      </c>
      <c r="J71" s="10">
        <v>1.5</v>
      </c>
    </row>
    <row r="72" spans="1:10" ht="15" customHeight="1">
      <c r="A72" s="10">
        <v>11370</v>
      </c>
      <c r="B72" s="10">
        <v>13</v>
      </c>
      <c r="C72" s="15" t="s">
        <v>152</v>
      </c>
      <c r="D72" s="166" t="s">
        <v>324</v>
      </c>
      <c r="E72" s="166" t="s">
        <v>1283</v>
      </c>
      <c r="F72" s="271">
        <v>2</v>
      </c>
      <c r="G72" s="271">
        <v>2</v>
      </c>
      <c r="H72" s="95"/>
      <c r="I72" s="10"/>
      <c r="J72" s="10"/>
    </row>
    <row r="73" spans="1:10" ht="15" customHeight="1">
      <c r="A73" s="10">
        <v>11371</v>
      </c>
      <c r="B73" s="10">
        <v>13</v>
      </c>
      <c r="C73" s="15" t="s">
        <v>569</v>
      </c>
      <c r="D73" s="166" t="s">
        <v>34</v>
      </c>
      <c r="E73" s="166" t="s">
        <v>1289</v>
      </c>
      <c r="F73" s="204">
        <v>1</v>
      </c>
      <c r="G73" s="204">
        <v>1</v>
      </c>
      <c r="H73" s="142"/>
      <c r="I73" s="10">
        <v>0.3</v>
      </c>
      <c r="J73" s="10">
        <v>0.3</v>
      </c>
    </row>
    <row r="74" spans="1:10" ht="15" customHeight="1">
      <c r="A74" s="10">
        <v>11372</v>
      </c>
      <c r="B74" s="10">
        <v>13</v>
      </c>
      <c r="C74" s="15" t="s">
        <v>159</v>
      </c>
      <c r="D74" s="166" t="s">
        <v>312</v>
      </c>
      <c r="E74" s="166" t="s">
        <v>1287</v>
      </c>
      <c r="F74" s="204">
        <v>1</v>
      </c>
      <c r="G74" s="204">
        <v>1</v>
      </c>
      <c r="H74" s="142"/>
      <c r="I74" s="10"/>
      <c r="J74" s="10"/>
    </row>
    <row r="75" spans="1:10" ht="15" customHeight="1">
      <c r="A75" s="10">
        <v>11373</v>
      </c>
      <c r="B75" s="10">
        <v>13</v>
      </c>
      <c r="C75" s="15" t="s">
        <v>588</v>
      </c>
      <c r="D75" s="166" t="s">
        <v>164</v>
      </c>
      <c r="E75" s="166" t="s">
        <v>1288</v>
      </c>
      <c r="F75" s="204">
        <v>2</v>
      </c>
      <c r="G75" s="204">
        <v>2</v>
      </c>
      <c r="H75" s="142"/>
      <c r="I75" s="10"/>
      <c r="J75" s="10"/>
    </row>
    <row r="76" spans="1:10" ht="15" customHeight="1">
      <c r="A76" s="10">
        <v>11374</v>
      </c>
      <c r="B76" s="10">
        <v>13</v>
      </c>
      <c r="C76" s="15" t="s">
        <v>586</v>
      </c>
      <c r="D76" s="166" t="s">
        <v>324</v>
      </c>
      <c r="E76" s="166" t="s">
        <v>1283</v>
      </c>
      <c r="F76" s="204">
        <v>4</v>
      </c>
      <c r="G76" s="204">
        <v>4</v>
      </c>
      <c r="H76" s="204">
        <v>3</v>
      </c>
      <c r="I76" s="10">
        <v>2.5</v>
      </c>
      <c r="J76" s="10">
        <v>2.5</v>
      </c>
    </row>
    <row r="77" spans="1:10" ht="15" customHeight="1">
      <c r="A77" s="10">
        <v>11375</v>
      </c>
      <c r="B77" s="10">
        <v>13</v>
      </c>
      <c r="C77" s="15" t="s">
        <v>129</v>
      </c>
      <c r="D77" s="166" t="s">
        <v>276</v>
      </c>
      <c r="E77" s="166" t="s">
        <v>1290</v>
      </c>
      <c r="F77" s="204">
        <v>8</v>
      </c>
      <c r="G77" s="204">
        <v>8</v>
      </c>
      <c r="H77" s="142">
        <v>4</v>
      </c>
      <c r="I77" s="10">
        <v>0.5</v>
      </c>
      <c r="J77" s="10">
        <v>0.5</v>
      </c>
    </row>
    <row r="78" spans="1:10" ht="15" customHeight="1">
      <c r="A78" s="10">
        <v>11376</v>
      </c>
      <c r="B78" s="10">
        <v>13</v>
      </c>
      <c r="C78" s="15" t="s">
        <v>908</v>
      </c>
      <c r="D78" s="166" t="s">
        <v>709</v>
      </c>
      <c r="E78" s="166" t="s">
        <v>1293</v>
      </c>
      <c r="F78" s="129"/>
      <c r="G78" s="211"/>
      <c r="H78" s="211"/>
      <c r="I78" s="10"/>
      <c r="J78" s="10"/>
    </row>
    <row r="79" spans="1:10" ht="15" customHeight="1">
      <c r="A79" s="10">
        <v>11377</v>
      </c>
      <c r="B79" s="10">
        <v>13</v>
      </c>
      <c r="C79" s="15" t="s">
        <v>511</v>
      </c>
      <c r="D79" s="166" t="s">
        <v>709</v>
      </c>
      <c r="E79" s="166" t="s">
        <v>1293</v>
      </c>
      <c r="F79" s="275"/>
      <c r="G79" s="211">
        <v>7</v>
      </c>
      <c r="H79" s="211"/>
      <c r="I79" s="10">
        <v>2</v>
      </c>
      <c r="J79" s="10">
        <v>2</v>
      </c>
    </row>
    <row r="80" spans="1:10" ht="15" customHeight="1">
      <c r="A80" s="10">
        <v>11378</v>
      </c>
      <c r="B80" s="10">
        <v>13</v>
      </c>
      <c r="C80" s="15" t="s">
        <v>69</v>
      </c>
      <c r="D80" s="166" t="s">
        <v>324</v>
      </c>
      <c r="E80" s="166" t="s">
        <v>1283</v>
      </c>
      <c r="F80" s="275"/>
      <c r="G80" s="211">
        <v>0</v>
      </c>
      <c r="H80" s="211">
        <v>2</v>
      </c>
      <c r="I80" s="187"/>
      <c r="J80" s="75"/>
    </row>
    <row r="81" spans="1:8" ht="15" customHeight="1">
      <c r="A81" s="10" t="s">
        <v>650</v>
      </c>
      <c r="B81" s="10">
        <v>13</v>
      </c>
      <c r="C81" s="10" t="s">
        <v>650</v>
      </c>
      <c r="D81" s="10" t="s">
        <v>650</v>
      </c>
      <c r="E81" s="10" t="s">
        <v>650</v>
      </c>
      <c r="F81" s="244"/>
      <c r="G81" s="75"/>
      <c r="H81" s="75"/>
    </row>
    <row r="82" spans="1:8" ht="15" customHeight="1">
      <c r="A82" s="10" t="s">
        <v>650</v>
      </c>
      <c r="B82" s="10">
        <v>13</v>
      </c>
      <c r="C82" s="10" t="s">
        <v>650</v>
      </c>
      <c r="D82" s="10" t="s">
        <v>650</v>
      </c>
      <c r="E82" s="10" t="s">
        <v>650</v>
      </c>
      <c r="F82" s="244"/>
    </row>
    <row r="83" spans="1:8" ht="15" customHeight="1">
      <c r="A83" s="10" t="s">
        <v>650</v>
      </c>
      <c r="B83" s="10">
        <v>13</v>
      </c>
      <c r="C83" s="10" t="s">
        <v>650</v>
      </c>
      <c r="D83" s="10" t="s">
        <v>650</v>
      </c>
      <c r="E83" s="10" t="s">
        <v>650</v>
      </c>
      <c r="F83" s="244"/>
    </row>
    <row r="84" spans="1:8" ht="15" customHeight="1">
      <c r="A84" s="10" t="s">
        <v>650</v>
      </c>
      <c r="B84" s="10">
        <v>13</v>
      </c>
      <c r="C84" s="10" t="s">
        <v>650</v>
      </c>
      <c r="D84" s="10" t="s">
        <v>650</v>
      </c>
      <c r="E84" s="10" t="s">
        <v>650</v>
      </c>
      <c r="F84" s="244"/>
    </row>
    <row r="85" spans="1:8" ht="15" customHeight="1">
      <c r="A85" s="10">
        <v>113101</v>
      </c>
      <c r="B85" s="10">
        <v>13</v>
      </c>
      <c r="C85" s="10" t="s">
        <v>650</v>
      </c>
      <c r="D85" s="10" t="s">
        <v>650</v>
      </c>
      <c r="E85" s="10" t="s">
        <v>650</v>
      </c>
      <c r="F85" s="244"/>
    </row>
    <row r="86" spans="1:8" ht="15" customHeight="1">
      <c r="A86" s="10">
        <v>113102</v>
      </c>
      <c r="B86" s="10">
        <v>13</v>
      </c>
      <c r="C86" s="10" t="s">
        <v>650</v>
      </c>
      <c r="D86" s="10" t="s">
        <v>650</v>
      </c>
      <c r="E86" s="10" t="s">
        <v>650</v>
      </c>
      <c r="F86" s="244"/>
    </row>
  </sheetData>
  <mergeCells count="10"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86"/>
  <sheetViews>
    <sheetView workbookViewId="0">
      <selection activeCell="E5" sqref="E5"/>
    </sheetView>
  </sheetViews>
  <sheetFormatPr baseColWidth="10" defaultColWidth="17.1640625" defaultRowHeight="12.75" customHeight="1" x14ac:dyDescent="0"/>
  <cols>
    <col min="1" max="1" width="2.5" customWidth="1"/>
    <col min="2" max="2" width="4.5" customWidth="1"/>
    <col min="3" max="3" width="14.33203125" customWidth="1"/>
    <col min="4" max="4" width="7.5" customWidth="1"/>
    <col min="5" max="6" width="4.5" customWidth="1"/>
    <col min="7" max="7" width="7.33203125" customWidth="1"/>
    <col min="8" max="8" width="6.83203125" customWidth="1"/>
    <col min="9" max="9" width="7.5" customWidth="1"/>
    <col min="10" max="10" width="6.6640625" customWidth="1"/>
    <col min="11" max="11" width="6.5" customWidth="1"/>
    <col min="12" max="12" width="7.6640625" customWidth="1"/>
    <col min="13" max="13" width="7.5" customWidth="1"/>
    <col min="14" max="14" width="6" customWidth="1"/>
    <col min="15" max="16" width="6.5" customWidth="1"/>
    <col min="17" max="17" width="6" customWidth="1"/>
    <col min="18" max="18" width="4.5" customWidth="1"/>
    <col min="19" max="19" width="6.6640625" customWidth="1"/>
    <col min="20" max="20" width="7.33203125" customWidth="1"/>
    <col min="21" max="22" width="6.83203125" customWidth="1"/>
    <col min="23" max="23" width="6.6640625" customWidth="1"/>
    <col min="24" max="24" width="6.83203125" customWidth="1"/>
    <col min="25" max="25" width="6.6640625" customWidth="1"/>
    <col min="26" max="26" width="4.5" customWidth="1"/>
    <col min="27" max="28" width="5.6640625" customWidth="1"/>
    <col min="29" max="29" width="7.5" customWidth="1"/>
    <col min="30" max="30" width="5.6640625" customWidth="1"/>
    <col min="31" max="31" width="5.1640625" customWidth="1"/>
    <col min="32" max="32" width="6.1640625" customWidth="1"/>
    <col min="33" max="33" width="5.83203125" customWidth="1"/>
    <col min="34" max="34" width="6.6640625" customWidth="1"/>
    <col min="35" max="35" width="7.1640625" customWidth="1"/>
    <col min="36" max="36" width="7.33203125" customWidth="1"/>
    <col min="37" max="37" width="7.1640625" customWidth="1"/>
    <col min="38" max="39" width="6.5" customWidth="1"/>
    <col min="40" max="40" width="7.33203125" customWidth="1"/>
    <col min="41" max="41" width="6" customWidth="1"/>
    <col min="42" max="42" width="7" customWidth="1"/>
    <col min="43" max="43" width="9.83203125" customWidth="1"/>
    <col min="44" max="44" width="12.5" customWidth="1"/>
    <col min="45" max="45" width="12.6640625" customWidth="1"/>
    <col min="46" max="46" width="10.6640625" customWidth="1"/>
    <col min="47" max="47" width="13" customWidth="1"/>
    <col min="48" max="48" width="13.1640625" customWidth="1"/>
    <col min="49" max="49" width="12" customWidth="1"/>
    <col min="50" max="50" width="12.1640625" customWidth="1"/>
    <col min="51" max="51" width="12.6640625" customWidth="1"/>
    <col min="52" max="53" width="12.1640625" customWidth="1"/>
    <col min="54" max="54" width="12.6640625" customWidth="1"/>
    <col min="55" max="55" width="12.33203125" customWidth="1"/>
    <col min="56" max="56" width="11.5" customWidth="1"/>
    <col min="57" max="57" width="10.5" customWidth="1"/>
    <col min="61" max="61" width="9.5" customWidth="1"/>
    <col min="62" max="62" width="10.5" customWidth="1"/>
    <col min="65" max="65" width="9.5" customWidth="1"/>
    <col min="66" max="66" width="10.5" customWidth="1"/>
    <col min="67" max="67" width="8" customWidth="1"/>
    <col min="68" max="68" width="7.6640625" customWidth="1"/>
    <col min="69" max="69" width="8.5" customWidth="1"/>
    <col min="70" max="70" width="5.6640625" customWidth="1"/>
    <col min="71" max="71" width="8.5" customWidth="1"/>
    <col min="72" max="72" width="11" customWidth="1"/>
    <col min="73" max="73" width="9.83203125" customWidth="1"/>
    <col min="74" max="74" width="6" customWidth="1"/>
    <col min="75" max="75" width="7.1640625" customWidth="1"/>
    <col min="76" max="76" width="6" customWidth="1"/>
    <col min="77" max="77" width="5.83203125" customWidth="1"/>
    <col min="78" max="78" width="6" customWidth="1"/>
    <col min="79" max="79" width="5.83203125" customWidth="1"/>
    <col min="80" max="80" width="6.1640625" customWidth="1"/>
    <col min="81" max="81" width="5.6640625" customWidth="1"/>
    <col min="82" max="82" width="5.83203125" customWidth="1"/>
    <col min="83" max="83" width="5.5" customWidth="1"/>
    <col min="84" max="84" width="28.6640625" customWidth="1"/>
    <col min="85" max="85" width="6.5" customWidth="1"/>
    <col min="86" max="86" width="18.6640625" customWidth="1"/>
    <col min="87" max="87" width="6.83203125" customWidth="1"/>
    <col min="88" max="88" width="6.6640625" customWidth="1"/>
    <col min="89" max="89" width="7.6640625" customWidth="1"/>
    <col min="90" max="90" width="11.33203125" customWidth="1"/>
  </cols>
  <sheetData>
    <row r="1" spans="1:90" ht="12" customHeight="1">
      <c r="A1" s="290" t="s">
        <v>284</v>
      </c>
      <c r="B1" s="290" t="s">
        <v>285</v>
      </c>
      <c r="C1" s="290" t="s">
        <v>286</v>
      </c>
      <c r="D1" s="304" t="s">
        <v>3</v>
      </c>
      <c r="E1" s="305" t="s">
        <v>4</v>
      </c>
      <c r="F1" s="305" t="s">
        <v>5</v>
      </c>
      <c r="G1" s="290" t="s">
        <v>6</v>
      </c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 t="s">
        <v>287</v>
      </c>
      <c r="T1" s="290"/>
      <c r="U1" s="290"/>
      <c r="V1" s="290"/>
      <c r="W1" s="290"/>
      <c r="X1" s="290"/>
      <c r="Y1" s="290"/>
      <c r="Z1" s="301"/>
      <c r="AA1" s="298"/>
      <c r="AB1" s="297"/>
      <c r="AC1" s="297"/>
      <c r="AD1" s="298"/>
      <c r="AE1" s="294" t="s">
        <v>8</v>
      </c>
      <c r="AF1" s="295"/>
      <c r="AG1" s="295"/>
      <c r="AH1" s="295"/>
      <c r="AI1" s="295"/>
      <c r="AJ1" s="295"/>
      <c r="AK1" s="296"/>
      <c r="AL1" s="301"/>
      <c r="AM1" s="296"/>
      <c r="AN1" s="295"/>
      <c r="AO1" s="295"/>
      <c r="AP1" s="296"/>
      <c r="AQ1" s="294" t="s">
        <v>192</v>
      </c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8"/>
      <c r="BE1" s="297"/>
      <c r="BF1" s="297"/>
      <c r="BG1" s="297"/>
      <c r="BH1" s="298"/>
      <c r="BI1" s="292"/>
      <c r="BJ1" s="297"/>
      <c r="BK1" s="297"/>
      <c r="BL1" s="298"/>
      <c r="BM1" s="292"/>
      <c r="BN1" s="298"/>
      <c r="BO1" s="294" t="s">
        <v>10</v>
      </c>
      <c r="BP1" s="295"/>
      <c r="BQ1" s="295"/>
      <c r="BR1" s="295"/>
      <c r="BS1" s="295"/>
      <c r="BT1" s="295"/>
      <c r="BU1" s="296"/>
      <c r="BV1" s="301"/>
      <c r="BW1" s="296"/>
      <c r="BX1" s="295"/>
      <c r="BY1" s="295"/>
      <c r="BZ1" s="296"/>
      <c r="CA1" s="128"/>
      <c r="CB1" s="178"/>
      <c r="CC1" s="178"/>
      <c r="CD1" s="178"/>
      <c r="CE1" s="178"/>
      <c r="CF1" s="178"/>
      <c r="CG1" s="105"/>
      <c r="CH1" s="301" t="s">
        <v>288</v>
      </c>
      <c r="CI1" s="297"/>
      <c r="CJ1" s="297"/>
      <c r="CK1" s="298"/>
      <c r="CL1" s="298"/>
    </row>
    <row r="2" spans="1:90" ht="12" customHeight="1">
      <c r="A2" s="291"/>
      <c r="B2" s="291"/>
      <c r="C2" s="291"/>
      <c r="D2" s="291"/>
      <c r="E2" s="291"/>
      <c r="F2" s="291"/>
      <c r="G2" s="178">
        <v>2001</v>
      </c>
      <c r="H2" s="63">
        <v>2002</v>
      </c>
      <c r="I2" s="63">
        <v>2003</v>
      </c>
      <c r="J2" s="63">
        <v>2004</v>
      </c>
      <c r="K2" s="63">
        <v>2005</v>
      </c>
      <c r="L2" s="63">
        <v>2006</v>
      </c>
      <c r="M2" s="63">
        <v>2007</v>
      </c>
      <c r="N2" s="63">
        <v>2008</v>
      </c>
      <c r="O2" s="63">
        <v>2009</v>
      </c>
      <c r="P2" s="58">
        <v>2011</v>
      </c>
      <c r="Q2" s="210">
        <v>2010</v>
      </c>
      <c r="R2" s="210">
        <v>2012</v>
      </c>
      <c r="S2" s="210">
        <v>2001</v>
      </c>
      <c r="T2" s="210">
        <v>2002</v>
      </c>
      <c r="U2" s="210">
        <v>2003</v>
      </c>
      <c r="V2" s="210">
        <v>2004</v>
      </c>
      <c r="W2" s="210">
        <v>2005</v>
      </c>
      <c r="X2" s="210">
        <v>2006</v>
      </c>
      <c r="Y2" s="210">
        <v>2007</v>
      </c>
      <c r="Z2" s="51">
        <v>2008</v>
      </c>
      <c r="AA2" s="51">
        <v>2009</v>
      </c>
      <c r="AB2" s="51">
        <v>2010</v>
      </c>
      <c r="AC2" s="51">
        <v>2011</v>
      </c>
      <c r="AD2" s="51">
        <v>2012</v>
      </c>
      <c r="AE2" s="51">
        <v>2001</v>
      </c>
      <c r="AF2" s="51">
        <v>2002</v>
      </c>
      <c r="AG2" s="51">
        <v>2003</v>
      </c>
      <c r="AH2" s="51">
        <v>2004</v>
      </c>
      <c r="AI2" s="51">
        <v>2005</v>
      </c>
      <c r="AJ2" s="51">
        <v>2006</v>
      </c>
      <c r="AK2" s="51">
        <v>2007</v>
      </c>
      <c r="AL2" s="51">
        <v>2008</v>
      </c>
      <c r="AM2" s="51">
        <v>2009</v>
      </c>
      <c r="AN2" s="51">
        <v>2010</v>
      </c>
      <c r="AO2" s="51">
        <v>2011</v>
      </c>
      <c r="AP2" s="51">
        <v>2012</v>
      </c>
      <c r="AQ2" s="51" t="s">
        <v>12</v>
      </c>
      <c r="AR2" s="51" t="s">
        <v>13</v>
      </c>
      <c r="AS2" s="51" t="s">
        <v>14</v>
      </c>
      <c r="AT2" s="51" t="s">
        <v>15</v>
      </c>
      <c r="AU2" s="51" t="s">
        <v>16</v>
      </c>
      <c r="AV2" s="51" t="s">
        <v>17</v>
      </c>
      <c r="AW2" s="51" t="s">
        <v>19</v>
      </c>
      <c r="AX2" s="51" t="s">
        <v>18</v>
      </c>
      <c r="AY2" s="51" t="s">
        <v>20</v>
      </c>
      <c r="AZ2" s="51" t="s">
        <v>21</v>
      </c>
      <c r="BA2" s="51" t="s">
        <v>22</v>
      </c>
      <c r="BB2" s="51" t="s">
        <v>23</v>
      </c>
      <c r="BC2" s="51" t="s">
        <v>24</v>
      </c>
      <c r="BD2" s="51" t="s">
        <v>25</v>
      </c>
      <c r="BE2" s="51" t="s">
        <v>26</v>
      </c>
      <c r="BF2" s="51" t="s">
        <v>27</v>
      </c>
      <c r="BG2" s="51" t="s">
        <v>289</v>
      </c>
      <c r="BH2" s="51" t="s">
        <v>29</v>
      </c>
      <c r="BI2" s="51" t="s">
        <v>30</v>
      </c>
      <c r="BJ2" s="51" t="s">
        <v>31</v>
      </c>
      <c r="BK2" s="51" t="s">
        <v>290</v>
      </c>
      <c r="BL2" s="51" t="s">
        <v>291</v>
      </c>
      <c r="BM2" s="51" t="s">
        <v>32</v>
      </c>
      <c r="BN2" s="51" t="s">
        <v>292</v>
      </c>
      <c r="BO2" s="51">
        <v>2001</v>
      </c>
      <c r="BP2" s="51">
        <v>2002</v>
      </c>
      <c r="BQ2" s="51">
        <v>2003</v>
      </c>
      <c r="BR2" s="122">
        <v>2004</v>
      </c>
      <c r="BS2" s="51">
        <v>2005</v>
      </c>
      <c r="BT2" s="51">
        <v>2006</v>
      </c>
      <c r="BU2" s="51">
        <v>2007</v>
      </c>
      <c r="BV2" s="51">
        <v>2008</v>
      </c>
      <c r="BW2" s="51">
        <v>2009</v>
      </c>
      <c r="BX2" s="51">
        <v>2010</v>
      </c>
      <c r="BY2" s="51">
        <v>2011</v>
      </c>
      <c r="BZ2" s="51">
        <v>2012</v>
      </c>
      <c r="CA2" s="51">
        <v>2001</v>
      </c>
      <c r="CB2" s="51">
        <v>2002</v>
      </c>
      <c r="CC2" s="51">
        <v>2003</v>
      </c>
      <c r="CD2" s="51">
        <v>2004</v>
      </c>
      <c r="CE2" s="51">
        <v>2005</v>
      </c>
      <c r="CF2" s="51">
        <v>2006</v>
      </c>
      <c r="CG2" s="51">
        <v>2007</v>
      </c>
      <c r="CH2" s="51">
        <v>2008</v>
      </c>
      <c r="CI2" s="51">
        <v>2009</v>
      </c>
      <c r="CJ2" s="51">
        <v>2010</v>
      </c>
      <c r="CK2" s="51">
        <v>2011</v>
      </c>
      <c r="CL2" s="51">
        <v>2012</v>
      </c>
    </row>
    <row r="3" spans="1:90" ht="11.25" customHeight="1">
      <c r="A3" s="89">
        <v>3</v>
      </c>
      <c r="B3" s="89">
        <v>1</v>
      </c>
      <c r="C3" s="89" t="s">
        <v>293</v>
      </c>
      <c r="D3" s="198">
        <v>2</v>
      </c>
      <c r="E3" s="125">
        <v>17.32</v>
      </c>
      <c r="F3" s="125">
        <v>3.45</v>
      </c>
      <c r="G3" s="80"/>
      <c r="H3" s="80"/>
      <c r="I3" s="153">
        <v>3</v>
      </c>
      <c r="J3" s="153">
        <v>4</v>
      </c>
      <c r="K3" s="153">
        <v>6</v>
      </c>
      <c r="L3" s="46"/>
      <c r="M3" s="153"/>
      <c r="N3" s="80">
        <v>7</v>
      </c>
      <c r="O3" s="80"/>
      <c r="P3" s="80"/>
      <c r="Q3" s="80">
        <v>20</v>
      </c>
      <c r="R3" s="80"/>
      <c r="S3" s="80"/>
      <c r="T3" s="80"/>
      <c r="U3" s="153">
        <v>25</v>
      </c>
      <c r="V3" s="153">
        <v>17.2</v>
      </c>
      <c r="W3" s="153">
        <v>17.2</v>
      </c>
      <c r="X3" s="117" t="s">
        <v>196</v>
      </c>
      <c r="Y3" s="46"/>
      <c r="Z3" s="89">
        <v>19</v>
      </c>
      <c r="AA3" s="89"/>
      <c r="AB3" s="89">
        <v>56</v>
      </c>
      <c r="AC3" s="89"/>
      <c r="AD3" s="89"/>
      <c r="AE3" s="89"/>
      <c r="AF3" s="89"/>
      <c r="AG3" s="26"/>
      <c r="AH3" s="26"/>
      <c r="AI3" s="153" t="s">
        <v>39</v>
      </c>
      <c r="AJ3" s="153" t="s">
        <v>196</v>
      </c>
      <c r="AK3" s="26"/>
      <c r="AL3" s="89"/>
      <c r="AM3" s="89"/>
      <c r="AN3" s="89"/>
      <c r="AO3" s="89"/>
      <c r="AP3" s="89"/>
      <c r="AQ3" s="89"/>
      <c r="AR3" s="89"/>
      <c r="AS3" s="89"/>
      <c r="AT3" s="89"/>
      <c r="AU3" s="46"/>
      <c r="AV3" s="153"/>
      <c r="AW3" s="46">
        <v>12</v>
      </c>
      <c r="AX3" s="46"/>
      <c r="AY3" s="153">
        <v>12</v>
      </c>
      <c r="AZ3" s="153">
        <v>0</v>
      </c>
      <c r="BA3" s="153" t="s">
        <v>196</v>
      </c>
      <c r="BB3" s="153" t="s">
        <v>196</v>
      </c>
      <c r="BC3" s="153" t="s">
        <v>196</v>
      </c>
      <c r="BD3" s="153" t="s">
        <v>196</v>
      </c>
      <c r="BE3" s="89">
        <v>0.8</v>
      </c>
      <c r="BF3" s="89" t="s">
        <v>294</v>
      </c>
      <c r="BG3" s="89"/>
      <c r="BH3" s="89"/>
      <c r="BI3" s="89">
        <v>1</v>
      </c>
      <c r="BJ3" s="89">
        <v>4</v>
      </c>
      <c r="BK3" s="89"/>
      <c r="BL3" s="89"/>
      <c r="BM3" s="89"/>
      <c r="BN3" s="89"/>
      <c r="BO3" s="89"/>
      <c r="BP3" s="89"/>
      <c r="BQ3" s="46" t="s">
        <v>54</v>
      </c>
      <c r="BR3" s="281"/>
      <c r="BS3" s="153" t="s">
        <v>54</v>
      </c>
      <c r="BT3" s="153" t="s">
        <v>196</v>
      </c>
      <c r="BU3" s="46" t="s">
        <v>196</v>
      </c>
      <c r="BV3" s="46" t="s">
        <v>48</v>
      </c>
      <c r="BW3" s="201"/>
      <c r="BX3" s="89" t="s">
        <v>53</v>
      </c>
      <c r="BY3" s="89"/>
      <c r="BZ3" s="89"/>
      <c r="CA3" s="89"/>
      <c r="CB3" s="89"/>
      <c r="CC3" s="89"/>
      <c r="CD3" s="89"/>
      <c r="CE3" s="89"/>
      <c r="CF3" s="201"/>
      <c r="CG3" s="89"/>
      <c r="CH3" s="89"/>
      <c r="CI3" s="89"/>
      <c r="CJ3" s="89"/>
      <c r="CK3" s="89"/>
      <c r="CL3" s="89"/>
    </row>
    <row r="4" spans="1:90" ht="11.25" customHeight="1">
      <c r="A4" s="89">
        <v>3</v>
      </c>
      <c r="B4" s="89">
        <v>2</v>
      </c>
      <c r="C4" s="89" t="s">
        <v>295</v>
      </c>
      <c r="D4" s="198">
        <v>2</v>
      </c>
      <c r="E4" s="125">
        <v>17.239999999999998</v>
      </c>
      <c r="F4" s="125">
        <v>2.79</v>
      </c>
      <c r="G4" s="80"/>
      <c r="H4" s="80"/>
      <c r="I4" s="153">
        <v>5</v>
      </c>
      <c r="J4" s="153">
        <v>6</v>
      </c>
      <c r="K4" s="153">
        <v>6</v>
      </c>
      <c r="L4" s="46"/>
      <c r="M4" s="153"/>
      <c r="N4" s="80">
        <v>10</v>
      </c>
      <c r="O4" s="80"/>
      <c r="P4" s="80"/>
      <c r="Q4" s="80">
        <v>4</v>
      </c>
      <c r="R4" s="80"/>
      <c r="S4" s="80"/>
      <c r="T4" s="80"/>
      <c r="U4" s="153">
        <v>12</v>
      </c>
      <c r="V4" s="153">
        <v>14.5</v>
      </c>
      <c r="W4" s="153">
        <v>14.5</v>
      </c>
      <c r="X4" s="117" t="s">
        <v>196</v>
      </c>
      <c r="Y4" s="46"/>
      <c r="Z4" s="89">
        <v>9</v>
      </c>
      <c r="AA4" s="89"/>
      <c r="AB4" s="89">
        <v>23</v>
      </c>
      <c r="AC4" s="89"/>
      <c r="AD4" s="89"/>
      <c r="AE4" s="89"/>
      <c r="AF4" s="89"/>
      <c r="AG4" s="26"/>
      <c r="AH4" s="26"/>
      <c r="AI4" s="153" t="s">
        <v>39</v>
      </c>
      <c r="AJ4" s="153" t="s">
        <v>196</v>
      </c>
      <c r="AK4" s="26"/>
      <c r="AL4" s="89"/>
      <c r="AM4" s="89"/>
      <c r="AN4" s="89"/>
      <c r="AO4" s="89"/>
      <c r="AP4" s="89"/>
      <c r="AQ4" s="89"/>
      <c r="AR4" s="89"/>
      <c r="AS4" s="89"/>
      <c r="AT4" s="89"/>
      <c r="AU4" s="46"/>
      <c r="AV4" s="46"/>
      <c r="AW4" s="46">
        <v>12</v>
      </c>
      <c r="AX4" s="46">
        <v>4.5</v>
      </c>
      <c r="AY4" s="153">
        <v>12</v>
      </c>
      <c r="AZ4" s="153">
        <v>4.5</v>
      </c>
      <c r="BA4" s="153" t="s">
        <v>196</v>
      </c>
      <c r="BB4" s="153" t="s">
        <v>196</v>
      </c>
      <c r="BC4" s="153" t="s">
        <v>196</v>
      </c>
      <c r="BD4" s="153" t="s">
        <v>196</v>
      </c>
      <c r="BE4" s="89">
        <v>1.7</v>
      </c>
      <c r="BF4" s="89"/>
      <c r="BG4" s="89"/>
      <c r="BH4" s="89"/>
      <c r="BI4" s="89">
        <v>2</v>
      </c>
      <c r="BJ4" s="89">
        <v>1</v>
      </c>
      <c r="BK4" s="89"/>
      <c r="BL4" s="89"/>
      <c r="BM4" s="89"/>
      <c r="BN4" s="89"/>
      <c r="BO4" s="89"/>
      <c r="BP4" s="89"/>
      <c r="BQ4" s="46" t="s">
        <v>42</v>
      </c>
      <c r="BR4" s="281"/>
      <c r="BS4" s="153" t="s">
        <v>42</v>
      </c>
      <c r="BT4" s="153" t="s">
        <v>44</v>
      </c>
      <c r="BU4" s="46" t="s">
        <v>44</v>
      </c>
      <c r="BV4" s="46" t="s">
        <v>48</v>
      </c>
      <c r="BW4" s="201"/>
      <c r="BX4" s="89" t="s">
        <v>53</v>
      </c>
      <c r="BY4" s="89"/>
      <c r="BZ4" s="89"/>
      <c r="CA4" s="89"/>
      <c r="CB4" s="89"/>
      <c r="CC4" s="89"/>
      <c r="CD4" s="89"/>
      <c r="CE4" s="89"/>
      <c r="CF4" s="117" t="s">
        <v>202</v>
      </c>
      <c r="CG4" s="89"/>
      <c r="CH4" s="89"/>
      <c r="CI4" s="89"/>
      <c r="CJ4" s="89"/>
      <c r="CK4" s="89"/>
      <c r="CL4" s="89"/>
    </row>
    <row r="5" spans="1:90" ht="11.25" customHeight="1">
      <c r="A5" s="89">
        <v>3</v>
      </c>
      <c r="B5" s="89">
        <v>3</v>
      </c>
      <c r="C5" s="89" t="s">
        <v>52</v>
      </c>
      <c r="D5" s="198">
        <v>2</v>
      </c>
      <c r="E5" s="125">
        <v>16</v>
      </c>
      <c r="F5" s="125">
        <v>4.33</v>
      </c>
      <c r="G5" s="80"/>
      <c r="H5" s="80"/>
      <c r="I5" s="153">
        <v>25</v>
      </c>
      <c r="J5" s="153">
        <v>25</v>
      </c>
      <c r="K5" s="153">
        <v>8</v>
      </c>
      <c r="L5" s="46">
        <v>30</v>
      </c>
      <c r="M5" s="153">
        <v>22</v>
      </c>
      <c r="N5" s="80">
        <v>5</v>
      </c>
      <c r="O5" s="80"/>
      <c r="P5" s="80"/>
      <c r="Q5" s="80">
        <v>5</v>
      </c>
      <c r="R5" s="80"/>
      <c r="S5" s="80"/>
      <c r="T5" s="80"/>
      <c r="U5" s="153">
        <v>127</v>
      </c>
      <c r="V5" s="153">
        <v>133.6</v>
      </c>
      <c r="W5" s="153">
        <v>133.6</v>
      </c>
      <c r="X5" s="117">
        <v>45</v>
      </c>
      <c r="Y5" s="153">
        <v>45</v>
      </c>
      <c r="Z5" s="89">
        <v>54</v>
      </c>
      <c r="AA5" s="89"/>
      <c r="AB5" s="89">
        <v>44</v>
      </c>
      <c r="AC5" s="89"/>
      <c r="AD5" s="89"/>
      <c r="AE5" s="89"/>
      <c r="AF5" s="89"/>
      <c r="AG5" s="153"/>
      <c r="AH5" s="153">
        <v>2</v>
      </c>
      <c r="AI5" s="153">
        <v>2</v>
      </c>
      <c r="AJ5" s="153" t="s">
        <v>196</v>
      </c>
      <c r="AK5" s="26"/>
      <c r="AL5" s="89"/>
      <c r="AM5" s="89"/>
      <c r="AN5" s="89"/>
      <c r="AO5" s="89"/>
      <c r="AP5" s="89"/>
      <c r="AQ5" s="89"/>
      <c r="AR5" s="89"/>
      <c r="AS5" s="89"/>
      <c r="AT5" s="89"/>
      <c r="AU5" s="153">
        <v>6</v>
      </c>
      <c r="AV5" s="46"/>
      <c r="AW5" s="153">
        <v>57.5</v>
      </c>
      <c r="AX5" s="153">
        <v>34</v>
      </c>
      <c r="AY5" s="153">
        <v>57.5</v>
      </c>
      <c r="AZ5" s="153">
        <v>34</v>
      </c>
      <c r="BA5" s="153">
        <v>12</v>
      </c>
      <c r="BB5" s="153">
        <v>11</v>
      </c>
      <c r="BC5" s="153">
        <v>12</v>
      </c>
      <c r="BD5" s="153">
        <v>11</v>
      </c>
      <c r="BE5" s="89">
        <v>6.8</v>
      </c>
      <c r="BF5" s="89"/>
      <c r="BG5" s="89"/>
      <c r="BH5" s="89"/>
      <c r="BI5" s="89">
        <v>1</v>
      </c>
      <c r="BJ5" s="89">
        <v>1</v>
      </c>
      <c r="BK5" s="89"/>
      <c r="BL5" s="89"/>
      <c r="BM5" s="89"/>
      <c r="BN5" s="89"/>
      <c r="BO5" s="89"/>
      <c r="BP5" s="89"/>
      <c r="BQ5" s="46" t="s">
        <v>54</v>
      </c>
      <c r="BR5" s="281"/>
      <c r="BS5" s="153" t="s">
        <v>54</v>
      </c>
      <c r="BT5" s="153" t="s">
        <v>53</v>
      </c>
      <c r="BU5" s="46" t="s">
        <v>53</v>
      </c>
      <c r="BV5" s="46" t="s">
        <v>42</v>
      </c>
      <c r="BW5" s="201"/>
      <c r="BX5" s="89" t="s">
        <v>53</v>
      </c>
      <c r="BY5" s="89"/>
      <c r="BZ5" s="89"/>
      <c r="CA5" s="89"/>
      <c r="CB5" s="89"/>
      <c r="CC5" s="89"/>
      <c r="CD5" s="89"/>
      <c r="CE5" s="89"/>
      <c r="CF5" s="117" t="s">
        <v>207</v>
      </c>
      <c r="CG5" s="89"/>
      <c r="CH5" s="89"/>
      <c r="CI5" s="89"/>
      <c r="CJ5" s="89"/>
      <c r="CK5" s="89"/>
      <c r="CL5" s="89"/>
    </row>
    <row r="6" spans="1:90" ht="11.25" customHeight="1">
      <c r="A6" s="89">
        <v>3</v>
      </c>
      <c r="B6" s="89">
        <v>4</v>
      </c>
      <c r="C6" s="89" t="s">
        <v>295</v>
      </c>
      <c r="D6" s="198">
        <v>2</v>
      </c>
      <c r="E6" s="125">
        <v>15.53</v>
      </c>
      <c r="F6" s="125">
        <v>4.47</v>
      </c>
      <c r="G6" s="80"/>
      <c r="H6" s="80"/>
      <c r="I6" s="153">
        <v>10</v>
      </c>
      <c r="J6" s="153">
        <v>11</v>
      </c>
      <c r="K6" s="153">
        <v>7</v>
      </c>
      <c r="L6" s="46">
        <v>11</v>
      </c>
      <c r="M6" s="153">
        <v>12</v>
      </c>
      <c r="N6" s="80">
        <v>10</v>
      </c>
      <c r="O6" s="80"/>
      <c r="P6" s="80"/>
      <c r="Q6" s="80"/>
      <c r="R6" s="80"/>
      <c r="S6" s="80"/>
      <c r="T6" s="80"/>
      <c r="U6" s="153">
        <v>97</v>
      </c>
      <c r="V6" s="153">
        <v>95</v>
      </c>
      <c r="W6" s="153">
        <v>95</v>
      </c>
      <c r="X6" s="117">
        <v>28</v>
      </c>
      <c r="Y6" s="153">
        <v>28</v>
      </c>
      <c r="Z6" s="89"/>
      <c r="AA6" s="89"/>
      <c r="AB6" s="89"/>
      <c r="AC6" s="89"/>
      <c r="AD6" s="89"/>
      <c r="AE6" s="89"/>
      <c r="AF6" s="89"/>
      <c r="AG6" s="26"/>
      <c r="AH6" s="26"/>
      <c r="AI6" s="153" t="s">
        <v>39</v>
      </c>
      <c r="AJ6" s="153" t="s">
        <v>196</v>
      </c>
      <c r="AK6" s="26"/>
      <c r="AL6" s="89"/>
      <c r="AM6" s="89"/>
      <c r="AN6" s="89"/>
      <c r="AO6" s="89"/>
      <c r="AP6" s="89"/>
      <c r="AQ6" s="89"/>
      <c r="AR6" s="89"/>
      <c r="AS6" s="89"/>
      <c r="AT6" s="89"/>
      <c r="AU6" s="153">
        <v>60</v>
      </c>
      <c r="AV6" s="153">
        <v>25</v>
      </c>
      <c r="AW6" s="153">
        <v>27</v>
      </c>
      <c r="AX6" s="153">
        <v>37</v>
      </c>
      <c r="AY6" s="153">
        <v>27</v>
      </c>
      <c r="AZ6" s="153">
        <v>37</v>
      </c>
      <c r="BA6" s="153">
        <v>3</v>
      </c>
      <c r="BB6" s="153">
        <v>2</v>
      </c>
      <c r="BC6" s="153">
        <v>3</v>
      </c>
      <c r="BD6" s="153">
        <v>2</v>
      </c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46" t="s">
        <v>42</v>
      </c>
      <c r="BR6" s="281"/>
      <c r="BS6" s="153" t="s">
        <v>42</v>
      </c>
      <c r="BT6" s="153" t="s">
        <v>43</v>
      </c>
      <c r="BU6" s="46" t="s">
        <v>43</v>
      </c>
      <c r="BV6" s="46" t="s">
        <v>54</v>
      </c>
      <c r="BW6" s="201"/>
      <c r="BX6" s="89" t="s">
        <v>44</v>
      </c>
      <c r="BY6" s="89"/>
      <c r="BZ6" s="89"/>
      <c r="CA6" s="89"/>
      <c r="CB6" s="89"/>
      <c r="CC6" s="89"/>
      <c r="CD6" s="89"/>
      <c r="CE6" s="89"/>
      <c r="CF6" s="117" t="s">
        <v>210</v>
      </c>
      <c r="CG6" s="89"/>
      <c r="CH6" s="89" t="s">
        <v>296</v>
      </c>
      <c r="CI6" s="89"/>
      <c r="CJ6" s="89"/>
      <c r="CK6" s="89"/>
      <c r="CL6" s="89"/>
    </row>
    <row r="7" spans="1:90" ht="11.25" customHeight="1">
      <c r="A7" s="89">
        <v>3</v>
      </c>
      <c r="B7" s="89">
        <v>5</v>
      </c>
      <c r="C7" s="89" t="s">
        <v>297</v>
      </c>
      <c r="D7" s="198">
        <v>2</v>
      </c>
      <c r="E7" s="125">
        <v>17.48</v>
      </c>
      <c r="F7" s="125">
        <v>6.37</v>
      </c>
      <c r="G7" s="80"/>
      <c r="H7" s="80"/>
      <c r="I7" s="46">
        <v>27</v>
      </c>
      <c r="J7" s="46">
        <v>31</v>
      </c>
      <c r="K7" s="153">
        <v>8</v>
      </c>
      <c r="L7" s="46"/>
      <c r="M7" s="46"/>
      <c r="N7" s="80"/>
      <c r="O7" s="80"/>
      <c r="P7" s="80"/>
      <c r="Q7" s="80">
        <v>9</v>
      </c>
      <c r="R7" s="80"/>
      <c r="S7" s="80"/>
      <c r="T7" s="80"/>
      <c r="U7" s="153">
        <v>223</v>
      </c>
      <c r="V7" s="153">
        <v>226</v>
      </c>
      <c r="W7" s="153">
        <v>226</v>
      </c>
      <c r="X7" s="117" t="s">
        <v>196</v>
      </c>
      <c r="Y7" s="46"/>
      <c r="Z7" s="89"/>
      <c r="AA7" s="89"/>
      <c r="AB7" s="89">
        <v>49</v>
      </c>
      <c r="AC7" s="89"/>
      <c r="AD7" s="89"/>
      <c r="AE7" s="89"/>
      <c r="AF7" s="89"/>
      <c r="AG7" s="153">
        <v>12</v>
      </c>
      <c r="AH7" s="26"/>
      <c r="AI7" s="153">
        <v>8</v>
      </c>
      <c r="AJ7" s="153" t="s">
        <v>196</v>
      </c>
      <c r="AK7" s="26"/>
      <c r="AL7" s="89"/>
      <c r="AM7" s="89"/>
      <c r="AN7" s="89"/>
      <c r="AO7" s="89"/>
      <c r="AP7" s="89"/>
      <c r="AQ7" s="89"/>
      <c r="AR7" s="89"/>
      <c r="AS7" s="89"/>
      <c r="AT7" s="89"/>
      <c r="AU7" s="153">
        <v>46</v>
      </c>
      <c r="AV7" s="153">
        <v>49</v>
      </c>
      <c r="AW7" s="153">
        <v>9</v>
      </c>
      <c r="AX7" s="153">
        <v>8</v>
      </c>
      <c r="AY7" s="153">
        <v>9</v>
      </c>
      <c r="AZ7" s="153">
        <v>8</v>
      </c>
      <c r="BA7" s="153" t="s">
        <v>196</v>
      </c>
      <c r="BB7" s="153" t="s">
        <v>196</v>
      </c>
      <c r="BC7" s="153" t="s">
        <v>196</v>
      </c>
      <c r="BD7" s="153" t="s">
        <v>196</v>
      </c>
      <c r="BE7" s="89"/>
      <c r="BF7" s="89"/>
      <c r="BG7" s="89"/>
      <c r="BH7" s="89"/>
      <c r="BI7" s="89">
        <v>0</v>
      </c>
      <c r="BJ7" s="89">
        <v>0</v>
      </c>
      <c r="BK7" s="89"/>
      <c r="BL7" s="89"/>
      <c r="BM7" s="89"/>
      <c r="BN7" s="89"/>
      <c r="BO7" s="89"/>
      <c r="BP7" s="89"/>
      <c r="BQ7" s="46" t="s">
        <v>42</v>
      </c>
      <c r="BR7" s="281"/>
      <c r="BS7" s="153" t="s">
        <v>42</v>
      </c>
      <c r="BT7" s="153" t="s">
        <v>44</v>
      </c>
      <c r="BU7" s="46" t="s">
        <v>44</v>
      </c>
      <c r="BV7" s="46" t="s">
        <v>49</v>
      </c>
      <c r="BW7" s="201"/>
      <c r="BX7" s="89" t="s">
        <v>53</v>
      </c>
      <c r="BY7" s="89"/>
      <c r="BZ7" s="89"/>
      <c r="CA7" s="89"/>
      <c r="CB7" s="89"/>
      <c r="CC7" s="89"/>
      <c r="CD7" s="89"/>
      <c r="CE7" s="89"/>
      <c r="CF7" s="117" t="s">
        <v>196</v>
      </c>
      <c r="CG7" s="89"/>
      <c r="CH7" s="89"/>
      <c r="CI7" s="89"/>
      <c r="CJ7" s="89"/>
      <c r="CK7" s="89"/>
      <c r="CL7" s="89"/>
    </row>
    <row r="8" spans="1:90" ht="11.25" customHeight="1">
      <c r="A8" s="89">
        <v>3</v>
      </c>
      <c r="B8" s="89">
        <v>6</v>
      </c>
      <c r="C8" s="89" t="s">
        <v>295</v>
      </c>
      <c r="D8" s="198">
        <v>2</v>
      </c>
      <c r="E8" s="125">
        <v>11.89</v>
      </c>
      <c r="F8" s="125">
        <v>8.1999999999999993</v>
      </c>
      <c r="G8" s="80"/>
      <c r="H8" s="80"/>
      <c r="I8" s="153">
        <v>8</v>
      </c>
      <c r="J8" s="153">
        <v>10</v>
      </c>
      <c r="K8" s="153">
        <v>9</v>
      </c>
      <c r="L8" s="46">
        <v>10</v>
      </c>
      <c r="M8" s="153">
        <v>10</v>
      </c>
      <c r="N8" s="80">
        <v>10</v>
      </c>
      <c r="O8" s="80"/>
      <c r="P8" s="80"/>
      <c r="Q8" s="80">
        <v>9</v>
      </c>
      <c r="R8" s="80"/>
      <c r="S8" s="80"/>
      <c r="T8" s="80"/>
      <c r="U8" s="153">
        <v>52</v>
      </c>
      <c r="V8" s="153">
        <v>51.5</v>
      </c>
      <c r="W8" s="153">
        <v>51.5</v>
      </c>
      <c r="X8" s="117">
        <v>48</v>
      </c>
      <c r="Y8" s="153">
        <v>48</v>
      </c>
      <c r="Z8" s="89"/>
      <c r="AA8" s="89"/>
      <c r="AB8" s="89">
        <v>32</v>
      </c>
      <c r="AC8" s="89"/>
      <c r="AD8" s="89"/>
      <c r="AE8" s="89"/>
      <c r="AF8" s="89"/>
      <c r="AG8" s="26"/>
      <c r="AH8" s="26"/>
      <c r="AI8" s="153" t="s">
        <v>39</v>
      </c>
      <c r="AJ8" s="153" t="s">
        <v>196</v>
      </c>
      <c r="AK8" s="26"/>
      <c r="AL8" s="89"/>
      <c r="AM8" s="89"/>
      <c r="AN8" s="89"/>
      <c r="AO8" s="89"/>
      <c r="AP8" s="89"/>
      <c r="AQ8" s="89"/>
      <c r="AR8" s="89"/>
      <c r="AS8" s="89"/>
      <c r="AT8" s="89"/>
      <c r="AU8" s="46"/>
      <c r="AV8" s="46"/>
      <c r="AW8" s="153">
        <v>17</v>
      </c>
      <c r="AX8" s="153">
        <v>14</v>
      </c>
      <c r="AY8" s="153">
        <v>17</v>
      </c>
      <c r="AZ8" s="153">
        <v>14</v>
      </c>
      <c r="BA8" s="153">
        <v>4</v>
      </c>
      <c r="BB8" s="153">
        <v>3</v>
      </c>
      <c r="BC8" s="153">
        <v>4</v>
      </c>
      <c r="BD8" s="153">
        <v>3</v>
      </c>
      <c r="BE8" s="89">
        <v>4.5999999999999996</v>
      </c>
      <c r="BF8" s="89"/>
      <c r="BG8" s="89"/>
      <c r="BH8" s="89"/>
      <c r="BI8" s="89">
        <v>1</v>
      </c>
      <c r="BJ8" s="89">
        <v>1</v>
      </c>
      <c r="BK8" s="89"/>
      <c r="BL8" s="89"/>
      <c r="BM8" s="89"/>
      <c r="BN8" s="89"/>
      <c r="BO8" s="89"/>
      <c r="BP8" s="89"/>
      <c r="BQ8" s="46" t="s">
        <v>42</v>
      </c>
      <c r="BR8" s="281"/>
      <c r="BS8" s="153" t="s">
        <v>42</v>
      </c>
      <c r="BT8" s="153" t="s">
        <v>43</v>
      </c>
      <c r="BU8" s="46" t="s">
        <v>43</v>
      </c>
      <c r="BV8" s="46" t="s">
        <v>42</v>
      </c>
      <c r="BW8" s="201"/>
      <c r="BX8" s="89" t="s">
        <v>43</v>
      </c>
      <c r="BY8" s="89"/>
      <c r="BZ8" s="89"/>
      <c r="CA8" s="89"/>
      <c r="CB8" s="89"/>
      <c r="CC8" s="89"/>
      <c r="CD8" s="89"/>
      <c r="CE8" s="89"/>
      <c r="CF8" s="117"/>
      <c r="CG8" s="89"/>
      <c r="CH8" s="89" t="s">
        <v>49</v>
      </c>
      <c r="CI8" s="89"/>
      <c r="CJ8" s="89"/>
      <c r="CK8" s="89"/>
      <c r="CL8" s="89"/>
    </row>
    <row r="9" spans="1:90" ht="11.25" customHeight="1">
      <c r="A9" s="89">
        <v>3</v>
      </c>
      <c r="B9" s="89">
        <v>7</v>
      </c>
      <c r="C9" s="89" t="s">
        <v>298</v>
      </c>
      <c r="D9" s="198">
        <v>2</v>
      </c>
      <c r="E9" s="125">
        <v>10.8</v>
      </c>
      <c r="F9" s="125">
        <v>9.9</v>
      </c>
      <c r="G9" s="80"/>
      <c r="H9" s="80"/>
      <c r="I9" s="46">
        <v>12</v>
      </c>
      <c r="J9" s="46">
        <v>26</v>
      </c>
      <c r="K9" s="153">
        <v>13</v>
      </c>
      <c r="L9" s="46">
        <v>20</v>
      </c>
      <c r="M9" s="153">
        <v>10</v>
      </c>
      <c r="N9" s="80">
        <v>12</v>
      </c>
      <c r="O9" s="80"/>
      <c r="P9" s="80"/>
      <c r="Q9" s="80">
        <v>20</v>
      </c>
      <c r="R9" s="80"/>
      <c r="S9" s="80"/>
      <c r="T9" s="80"/>
      <c r="U9" s="153">
        <v>119</v>
      </c>
      <c r="V9" s="153">
        <v>122</v>
      </c>
      <c r="W9" s="153">
        <v>122</v>
      </c>
      <c r="X9" s="117">
        <v>51</v>
      </c>
      <c r="Y9" s="153">
        <v>51</v>
      </c>
      <c r="Z9" s="89">
        <v>42</v>
      </c>
      <c r="AA9" s="89"/>
      <c r="AB9" s="89">
        <v>46</v>
      </c>
      <c r="AC9" s="89"/>
      <c r="AD9" s="89"/>
      <c r="AE9" s="89"/>
      <c r="AF9" s="89"/>
      <c r="AG9" s="26"/>
      <c r="AH9" s="26"/>
      <c r="AI9" s="153" t="s">
        <v>39</v>
      </c>
      <c r="AJ9" s="153" t="s">
        <v>196</v>
      </c>
      <c r="AK9" s="26"/>
      <c r="AL9" s="89"/>
      <c r="AM9" s="89"/>
      <c r="AN9" s="89"/>
      <c r="AO9" s="89"/>
      <c r="AP9" s="89"/>
      <c r="AQ9" s="89"/>
      <c r="AR9" s="89"/>
      <c r="AS9" s="89"/>
      <c r="AT9" s="89"/>
      <c r="AU9" s="153">
        <v>24</v>
      </c>
      <c r="AV9" s="153">
        <v>13</v>
      </c>
      <c r="AW9" s="153">
        <v>46</v>
      </c>
      <c r="AX9" s="153">
        <v>16</v>
      </c>
      <c r="AY9" s="153">
        <v>46</v>
      </c>
      <c r="AZ9" s="153">
        <v>16</v>
      </c>
      <c r="BA9" s="153">
        <v>9</v>
      </c>
      <c r="BB9" s="153">
        <v>4</v>
      </c>
      <c r="BC9" s="153">
        <v>9</v>
      </c>
      <c r="BD9" s="153">
        <v>4</v>
      </c>
      <c r="BE9" s="89">
        <v>1.1000000000000001</v>
      </c>
      <c r="BF9" s="89"/>
      <c r="BG9" s="89"/>
      <c r="BH9" s="89"/>
      <c r="BI9" s="89">
        <v>2</v>
      </c>
      <c r="BJ9" s="89">
        <v>7</v>
      </c>
      <c r="BK9" s="89"/>
      <c r="BL9" s="89"/>
      <c r="BM9" s="89"/>
      <c r="BN9" s="89"/>
      <c r="BO9" s="89"/>
      <c r="BP9" s="89"/>
      <c r="BQ9" s="46" t="s">
        <v>54</v>
      </c>
      <c r="BR9" s="281"/>
      <c r="BS9" s="153" t="s">
        <v>54</v>
      </c>
      <c r="BT9" s="153" t="s">
        <v>43</v>
      </c>
      <c r="BU9" s="46" t="s">
        <v>43</v>
      </c>
      <c r="BV9" s="46" t="s">
        <v>42</v>
      </c>
      <c r="BW9" s="201"/>
      <c r="BX9" s="89" t="s">
        <v>43</v>
      </c>
      <c r="BY9" s="89"/>
      <c r="BZ9" s="89"/>
      <c r="CA9" s="89"/>
      <c r="CB9" s="89"/>
      <c r="CC9" s="89"/>
      <c r="CD9" s="89"/>
      <c r="CE9" s="89"/>
      <c r="CF9" s="117" t="s">
        <v>218</v>
      </c>
      <c r="CG9" s="89"/>
      <c r="CH9" s="89"/>
      <c r="CI9" s="89"/>
      <c r="CJ9" s="89"/>
      <c r="CK9" s="89"/>
      <c r="CL9" s="89"/>
    </row>
    <row r="10" spans="1:90" ht="11.25" customHeight="1">
      <c r="A10" s="89">
        <v>3</v>
      </c>
      <c r="B10" s="89">
        <v>8</v>
      </c>
      <c r="C10" s="89" t="s">
        <v>276</v>
      </c>
      <c r="D10" s="198">
        <v>2</v>
      </c>
      <c r="E10" s="125">
        <v>7.05</v>
      </c>
      <c r="F10" s="125">
        <v>13.69</v>
      </c>
      <c r="G10" s="80"/>
      <c r="H10" s="80"/>
      <c r="I10" s="153">
        <v>17</v>
      </c>
      <c r="J10" s="153">
        <v>19</v>
      </c>
      <c r="K10" s="153">
        <v>16</v>
      </c>
      <c r="L10" s="46">
        <v>25</v>
      </c>
      <c r="M10" s="153">
        <v>10</v>
      </c>
      <c r="N10" s="80">
        <v>13</v>
      </c>
      <c r="O10" s="80"/>
      <c r="P10" s="80"/>
      <c r="Q10" s="80">
        <v>19</v>
      </c>
      <c r="R10" s="80"/>
      <c r="S10" s="80"/>
      <c r="T10" s="80"/>
      <c r="U10" s="153">
        <v>120</v>
      </c>
      <c r="V10" s="153">
        <v>123</v>
      </c>
      <c r="W10" s="153">
        <v>123</v>
      </c>
      <c r="X10" s="117">
        <v>53</v>
      </c>
      <c r="Y10" s="153">
        <v>53</v>
      </c>
      <c r="Z10" s="89">
        <v>42</v>
      </c>
      <c r="AA10" s="89"/>
      <c r="AB10" s="89">
        <v>51</v>
      </c>
      <c r="AC10" s="89"/>
      <c r="AD10" s="89"/>
      <c r="AE10" s="89"/>
      <c r="AF10" s="89"/>
      <c r="AG10" s="26"/>
      <c r="AH10" s="26"/>
      <c r="AI10" s="153" t="s">
        <v>39</v>
      </c>
      <c r="AJ10" s="153" t="s">
        <v>196</v>
      </c>
      <c r="AK10" s="26"/>
      <c r="AL10" s="89"/>
      <c r="AM10" s="89"/>
      <c r="AN10" s="89"/>
      <c r="AO10" s="89"/>
      <c r="AP10" s="89"/>
      <c r="AQ10" s="89"/>
      <c r="AR10" s="89"/>
      <c r="AS10" s="89"/>
      <c r="AT10" s="89"/>
      <c r="AU10" s="153">
        <v>9</v>
      </c>
      <c r="AV10" s="153">
        <v>15</v>
      </c>
      <c r="AW10" s="153">
        <v>47</v>
      </c>
      <c r="AX10" s="153">
        <v>50</v>
      </c>
      <c r="AY10" s="153">
        <v>47</v>
      </c>
      <c r="AZ10" s="153">
        <v>50</v>
      </c>
      <c r="BA10" s="153">
        <v>28</v>
      </c>
      <c r="BB10" s="153">
        <v>18</v>
      </c>
      <c r="BC10" s="153">
        <v>28</v>
      </c>
      <c r="BD10" s="153">
        <v>18</v>
      </c>
      <c r="BE10" s="89">
        <v>1.1000000000000001</v>
      </c>
      <c r="BF10" s="89"/>
      <c r="BG10" s="89"/>
      <c r="BH10" s="89"/>
      <c r="BI10" s="89">
        <v>6</v>
      </c>
      <c r="BJ10" s="89">
        <v>4</v>
      </c>
      <c r="BK10" s="89"/>
      <c r="BL10" s="89"/>
      <c r="BM10" s="89"/>
      <c r="BN10" s="89"/>
      <c r="BO10" s="89"/>
      <c r="BP10" s="89"/>
      <c r="BQ10" s="46" t="s">
        <v>42</v>
      </c>
      <c r="BR10" s="281"/>
      <c r="BS10" s="153" t="s">
        <v>42</v>
      </c>
      <c r="BT10" s="153" t="s">
        <v>43</v>
      </c>
      <c r="BU10" s="46" t="s">
        <v>43</v>
      </c>
      <c r="BV10" s="46" t="s">
        <v>54</v>
      </c>
      <c r="BW10" s="201"/>
      <c r="BX10" s="89" t="s">
        <v>43</v>
      </c>
      <c r="BY10" s="89"/>
      <c r="BZ10" s="89"/>
      <c r="CA10" s="89"/>
      <c r="CB10" s="89"/>
      <c r="CC10" s="89"/>
      <c r="CD10" s="89"/>
      <c r="CE10" s="89"/>
      <c r="CF10" s="117" t="s">
        <v>210</v>
      </c>
      <c r="CG10" s="89"/>
      <c r="CH10" s="89" t="s">
        <v>299</v>
      </c>
      <c r="CI10" s="89"/>
      <c r="CJ10" s="89"/>
      <c r="CK10" s="89"/>
      <c r="CL10" s="89"/>
    </row>
    <row r="11" spans="1:90" ht="11.25" customHeight="1">
      <c r="A11" s="89">
        <v>3</v>
      </c>
      <c r="B11" s="89">
        <v>9</v>
      </c>
      <c r="C11" s="89" t="s">
        <v>295</v>
      </c>
      <c r="D11" s="198">
        <v>2</v>
      </c>
      <c r="E11" s="125">
        <v>6.97</v>
      </c>
      <c r="F11" s="125">
        <v>13.12</v>
      </c>
      <c r="G11" s="80"/>
      <c r="H11" s="80"/>
      <c r="I11" s="153">
        <v>8</v>
      </c>
      <c r="J11" s="153">
        <v>10</v>
      </c>
      <c r="K11" s="153">
        <v>9</v>
      </c>
      <c r="L11" s="46"/>
      <c r="M11" s="153">
        <v>10</v>
      </c>
      <c r="N11" s="80"/>
      <c r="O11" s="80"/>
      <c r="P11" s="80"/>
      <c r="Q11" s="80">
        <v>10</v>
      </c>
      <c r="R11" s="80"/>
      <c r="S11" s="80"/>
      <c r="T11" s="80"/>
      <c r="U11" s="153">
        <v>80</v>
      </c>
      <c r="V11" s="153">
        <v>48</v>
      </c>
      <c r="W11" s="153">
        <v>48</v>
      </c>
      <c r="X11" s="117">
        <v>9</v>
      </c>
      <c r="Y11" s="153">
        <v>9</v>
      </c>
      <c r="Z11" s="89"/>
      <c r="AA11" s="89"/>
      <c r="AB11" s="89">
        <v>54</v>
      </c>
      <c r="AC11" s="89"/>
      <c r="AD11" s="89"/>
      <c r="AE11" s="89"/>
      <c r="AF11" s="89"/>
      <c r="AG11" s="26"/>
      <c r="AH11" s="26"/>
      <c r="AI11" s="153" t="s">
        <v>39</v>
      </c>
      <c r="AJ11" s="153" t="s">
        <v>196</v>
      </c>
      <c r="AK11" s="26"/>
      <c r="AL11" s="89"/>
      <c r="AM11" s="89"/>
      <c r="AN11" s="89"/>
      <c r="AO11" s="89"/>
      <c r="AP11" s="89"/>
      <c r="AQ11" s="89"/>
      <c r="AR11" s="89"/>
      <c r="AS11" s="89"/>
      <c r="AT11" s="89"/>
      <c r="AU11" s="153">
        <v>56</v>
      </c>
      <c r="AV11" s="153">
        <v>50</v>
      </c>
      <c r="AW11" s="153">
        <v>8</v>
      </c>
      <c r="AX11" s="153">
        <v>4</v>
      </c>
      <c r="AY11" s="153">
        <v>8</v>
      </c>
      <c r="AZ11" s="153">
        <v>4</v>
      </c>
      <c r="BA11" s="153">
        <v>4</v>
      </c>
      <c r="BB11" s="153">
        <v>5</v>
      </c>
      <c r="BC11" s="153">
        <v>4</v>
      </c>
      <c r="BD11" s="153">
        <v>5</v>
      </c>
      <c r="BE11" s="89"/>
      <c r="BF11" s="89"/>
      <c r="BG11" s="89"/>
      <c r="BH11" s="89"/>
      <c r="BI11" s="89">
        <v>2</v>
      </c>
      <c r="BJ11" s="89">
        <v>3</v>
      </c>
      <c r="BK11" s="89"/>
      <c r="BL11" s="89"/>
      <c r="BM11" s="89"/>
      <c r="BN11" s="89"/>
      <c r="BO11" s="89"/>
      <c r="BP11" s="89"/>
      <c r="BQ11" s="46" t="s">
        <v>54</v>
      </c>
      <c r="BR11" s="281"/>
      <c r="BS11" s="153" t="s">
        <v>54</v>
      </c>
      <c r="BT11" s="153" t="s">
        <v>43</v>
      </c>
      <c r="BU11" s="46" t="s">
        <v>43</v>
      </c>
      <c r="BV11" s="46" t="s">
        <v>48</v>
      </c>
      <c r="BW11" s="201"/>
      <c r="BX11" s="89" t="s">
        <v>43</v>
      </c>
      <c r="BY11" s="89"/>
      <c r="BZ11" s="89"/>
      <c r="CA11" s="89"/>
      <c r="CB11" s="89"/>
      <c r="CC11" s="89"/>
      <c r="CD11" s="89"/>
      <c r="CE11" s="89"/>
      <c r="CF11" s="117" t="s">
        <v>218</v>
      </c>
      <c r="CG11" s="89"/>
      <c r="CH11" s="89" t="s">
        <v>300</v>
      </c>
      <c r="CI11" s="89"/>
      <c r="CJ11" s="89"/>
      <c r="CK11" s="89"/>
      <c r="CL11" s="89"/>
    </row>
    <row r="12" spans="1:90" ht="11.25" customHeight="1">
      <c r="A12" s="89">
        <v>3</v>
      </c>
      <c r="B12" s="89">
        <v>10</v>
      </c>
      <c r="C12" s="89" t="s">
        <v>52</v>
      </c>
      <c r="D12" s="198">
        <v>2</v>
      </c>
      <c r="E12" s="125">
        <v>4.58</v>
      </c>
      <c r="F12" s="125">
        <v>16.07</v>
      </c>
      <c r="G12" s="80"/>
      <c r="H12" s="80"/>
      <c r="I12" s="153">
        <v>16</v>
      </c>
      <c r="J12" s="153">
        <v>25</v>
      </c>
      <c r="K12" s="153"/>
      <c r="L12" s="46"/>
      <c r="M12" s="153"/>
      <c r="N12" s="80">
        <v>14</v>
      </c>
      <c r="O12" s="80"/>
      <c r="P12" s="80"/>
      <c r="Q12" s="80"/>
      <c r="R12" s="80"/>
      <c r="S12" s="80"/>
      <c r="T12" s="80"/>
      <c r="U12" s="153">
        <v>102</v>
      </c>
      <c r="V12" s="153">
        <v>102.5</v>
      </c>
      <c r="W12" s="153">
        <v>102.5</v>
      </c>
      <c r="X12" s="117" t="s">
        <v>196</v>
      </c>
      <c r="Y12" s="46"/>
      <c r="Z12" s="89">
        <v>70</v>
      </c>
      <c r="AA12" s="89"/>
      <c r="AB12" s="89">
        <v>60</v>
      </c>
      <c r="AC12" s="89"/>
      <c r="AD12" s="89"/>
      <c r="AE12" s="89"/>
      <c r="AF12" s="89"/>
      <c r="AG12" s="26"/>
      <c r="AH12" s="26"/>
      <c r="AI12" s="153" t="s">
        <v>39</v>
      </c>
      <c r="AJ12" s="153" t="s">
        <v>196</v>
      </c>
      <c r="AK12" s="26"/>
      <c r="AL12" s="89"/>
      <c r="AM12" s="89"/>
      <c r="AN12" s="89"/>
      <c r="AO12" s="89"/>
      <c r="AP12" s="89"/>
      <c r="AQ12" s="89"/>
      <c r="AR12" s="89"/>
      <c r="AS12" s="89"/>
      <c r="AT12" s="89"/>
      <c r="AU12" s="153">
        <v>43</v>
      </c>
      <c r="AV12" s="153">
        <v>10</v>
      </c>
      <c r="AW12" s="153">
        <v>0.2</v>
      </c>
      <c r="AX12" s="153">
        <v>0.3</v>
      </c>
      <c r="AY12" s="153">
        <v>2</v>
      </c>
      <c r="AZ12" s="153">
        <v>3</v>
      </c>
      <c r="BA12" s="153" t="s">
        <v>196</v>
      </c>
      <c r="BB12" s="153" t="s">
        <v>196</v>
      </c>
      <c r="BC12" s="153" t="s">
        <v>196</v>
      </c>
      <c r="BD12" s="153" t="s">
        <v>196</v>
      </c>
      <c r="BE12" s="89">
        <v>17</v>
      </c>
      <c r="BF12" s="89"/>
      <c r="BG12" s="89"/>
      <c r="BH12" s="89"/>
      <c r="BI12" s="89">
        <v>2.2999999999999998</v>
      </c>
      <c r="BJ12" s="89">
        <v>1</v>
      </c>
      <c r="BK12" s="89"/>
      <c r="BL12" s="89"/>
      <c r="BM12" s="89"/>
      <c r="BN12" s="89"/>
      <c r="BO12" s="89"/>
      <c r="BP12" s="89"/>
      <c r="BQ12" s="46" t="s">
        <v>54</v>
      </c>
      <c r="BR12" s="281"/>
      <c r="BS12" s="153" t="s">
        <v>54</v>
      </c>
      <c r="BT12" s="153" t="s">
        <v>44</v>
      </c>
      <c r="BU12" s="46" t="s">
        <v>44</v>
      </c>
      <c r="BV12" s="46" t="s">
        <v>48</v>
      </c>
      <c r="BW12" s="201"/>
      <c r="BX12" s="89" t="s">
        <v>43</v>
      </c>
      <c r="BY12" s="89"/>
      <c r="BZ12" s="89"/>
      <c r="CA12" s="89"/>
      <c r="CB12" s="89"/>
      <c r="CC12" s="89"/>
      <c r="CD12" s="89"/>
      <c r="CE12" s="89"/>
      <c r="CF12" s="117" t="s">
        <v>196</v>
      </c>
      <c r="CG12" s="89"/>
      <c r="CH12" s="89"/>
      <c r="CI12" s="89"/>
      <c r="CJ12" s="89"/>
      <c r="CK12" s="89"/>
      <c r="CL12" s="89"/>
    </row>
    <row r="13" spans="1:90" ht="11.25" customHeight="1">
      <c r="A13" s="89">
        <v>3</v>
      </c>
      <c r="B13" s="89">
        <v>11</v>
      </c>
      <c r="C13" s="89" t="s">
        <v>301</v>
      </c>
      <c r="D13" s="198">
        <v>3</v>
      </c>
      <c r="E13" s="125">
        <v>1.5</v>
      </c>
      <c r="F13" s="125">
        <v>18.5</v>
      </c>
      <c r="G13" s="80"/>
      <c r="H13" s="80"/>
      <c r="I13" s="46">
        <v>10</v>
      </c>
      <c r="J13" s="46">
        <v>20</v>
      </c>
      <c r="K13" s="153">
        <v>21</v>
      </c>
      <c r="L13" s="46">
        <v>42</v>
      </c>
      <c r="M13" s="153">
        <v>51</v>
      </c>
      <c r="N13" s="80">
        <v>70</v>
      </c>
      <c r="O13" s="80"/>
      <c r="P13" s="80"/>
      <c r="Q13" s="80">
        <v>10</v>
      </c>
      <c r="R13" s="80"/>
      <c r="S13" s="80"/>
      <c r="T13" s="80"/>
      <c r="U13" s="153">
        <v>121</v>
      </c>
      <c r="V13" s="153">
        <v>148</v>
      </c>
      <c r="W13" s="153">
        <v>148</v>
      </c>
      <c r="X13" s="117">
        <v>40</v>
      </c>
      <c r="Y13" s="153">
        <v>40</v>
      </c>
      <c r="Z13" s="89">
        <v>111</v>
      </c>
      <c r="AA13" s="89"/>
      <c r="AB13" s="89">
        <v>106</v>
      </c>
      <c r="AC13" s="89"/>
      <c r="AD13" s="89"/>
      <c r="AE13" s="89"/>
      <c r="AF13" s="89"/>
      <c r="AG13" s="153"/>
      <c r="AH13" s="26"/>
      <c r="AI13" s="153">
        <v>7</v>
      </c>
      <c r="AJ13" s="153">
        <v>31</v>
      </c>
      <c r="AK13" s="153">
        <v>31</v>
      </c>
      <c r="AL13" s="89">
        <v>33</v>
      </c>
      <c r="AM13" s="89"/>
      <c r="AN13" s="89"/>
      <c r="AO13" s="89"/>
      <c r="AP13" s="89"/>
      <c r="AQ13" s="89"/>
      <c r="AR13" s="89"/>
      <c r="AS13" s="89"/>
      <c r="AT13" s="89"/>
      <c r="AU13" s="46"/>
      <c r="AV13" s="46"/>
      <c r="AW13" s="153">
        <v>22.3</v>
      </c>
      <c r="AX13" s="153">
        <v>16</v>
      </c>
      <c r="AY13" s="153">
        <v>22.3</v>
      </c>
      <c r="AZ13" s="153">
        <v>16</v>
      </c>
      <c r="BA13" s="153">
        <v>160</v>
      </c>
      <c r="BB13" s="153">
        <v>150</v>
      </c>
      <c r="BC13" s="153">
        <v>160</v>
      </c>
      <c r="BD13" s="153">
        <v>150</v>
      </c>
      <c r="BE13" s="89">
        <v>148</v>
      </c>
      <c r="BF13" s="89"/>
      <c r="BG13" s="89"/>
      <c r="BH13" s="89"/>
      <c r="BI13" s="89">
        <v>26</v>
      </c>
      <c r="BJ13" s="89">
        <v>19</v>
      </c>
      <c r="BK13" s="89"/>
      <c r="BL13" s="89"/>
      <c r="BM13" s="89"/>
      <c r="BN13" s="89"/>
      <c r="BO13" s="89"/>
      <c r="BP13" s="89"/>
      <c r="BQ13" s="46" t="s">
        <v>42</v>
      </c>
      <c r="BR13" s="281"/>
      <c r="BS13" s="153" t="s">
        <v>42</v>
      </c>
      <c r="BT13" s="153" t="s">
        <v>43</v>
      </c>
      <c r="BU13" s="46" t="s">
        <v>43</v>
      </c>
      <c r="BV13" s="46" t="s">
        <v>42</v>
      </c>
      <c r="BW13" s="201"/>
      <c r="BX13" s="89" t="s">
        <v>43</v>
      </c>
      <c r="BY13" s="89"/>
      <c r="BZ13" s="89"/>
      <c r="CA13" s="89"/>
      <c r="CB13" s="89"/>
      <c r="CC13" s="89"/>
      <c r="CD13" s="89"/>
      <c r="CE13" s="89"/>
      <c r="CF13" s="117" t="s">
        <v>196</v>
      </c>
      <c r="CG13" s="89"/>
      <c r="CH13" s="89"/>
      <c r="CI13" s="89"/>
      <c r="CJ13" s="89"/>
      <c r="CK13" s="89"/>
      <c r="CL13" s="89"/>
    </row>
    <row r="14" spans="1:90" ht="11.25" customHeight="1">
      <c r="A14" s="89">
        <v>3</v>
      </c>
      <c r="B14" s="89">
        <v>12</v>
      </c>
      <c r="C14" s="89" t="s">
        <v>301</v>
      </c>
      <c r="D14" s="198">
        <v>3</v>
      </c>
      <c r="E14" s="125">
        <v>3.16</v>
      </c>
      <c r="F14" s="125">
        <v>17.03</v>
      </c>
      <c r="G14" s="80"/>
      <c r="H14" s="80"/>
      <c r="I14" s="46">
        <v>16</v>
      </c>
      <c r="J14" s="46">
        <v>18</v>
      </c>
      <c r="K14" s="153">
        <v>25</v>
      </c>
      <c r="L14" s="46">
        <v>27</v>
      </c>
      <c r="M14" s="153">
        <v>22</v>
      </c>
      <c r="N14" s="80">
        <v>16</v>
      </c>
      <c r="O14" s="80"/>
      <c r="P14" s="80"/>
      <c r="Q14" s="80">
        <v>28</v>
      </c>
      <c r="R14" s="80"/>
      <c r="S14" s="80"/>
      <c r="T14" s="80"/>
      <c r="U14" s="153">
        <v>129</v>
      </c>
      <c r="V14" s="153">
        <v>134.5</v>
      </c>
      <c r="W14" s="153">
        <v>139</v>
      </c>
      <c r="X14" s="117">
        <v>82</v>
      </c>
      <c r="Y14" s="153">
        <v>82</v>
      </c>
      <c r="Z14" s="89">
        <v>106</v>
      </c>
      <c r="AA14" s="89"/>
      <c r="AB14" s="89">
        <v>103</v>
      </c>
      <c r="AC14" s="89"/>
      <c r="AD14" s="89"/>
      <c r="AE14" s="89"/>
      <c r="AF14" s="89"/>
      <c r="AG14" s="26"/>
      <c r="AH14" s="26"/>
      <c r="AI14" s="153" t="s">
        <v>39</v>
      </c>
      <c r="AJ14" s="153" t="s">
        <v>196</v>
      </c>
      <c r="AK14" s="26"/>
      <c r="AL14" s="89"/>
      <c r="AM14" s="89"/>
      <c r="AN14" s="89"/>
      <c r="AO14" s="89"/>
      <c r="AP14" s="89"/>
      <c r="AQ14" s="89"/>
      <c r="AR14" s="89"/>
      <c r="AS14" s="89"/>
      <c r="AT14" s="89"/>
      <c r="AU14" s="46"/>
      <c r="AV14" s="46"/>
      <c r="AW14" s="153">
        <v>16</v>
      </c>
      <c r="AX14" s="153">
        <v>17.5</v>
      </c>
      <c r="AY14" s="153">
        <v>16</v>
      </c>
      <c r="AZ14" s="153">
        <v>17.5</v>
      </c>
      <c r="BA14" s="153">
        <v>36</v>
      </c>
      <c r="BB14" s="153">
        <v>25</v>
      </c>
      <c r="BC14" s="153">
        <v>36</v>
      </c>
      <c r="BD14" s="153">
        <v>25</v>
      </c>
      <c r="BE14" s="89">
        <v>24</v>
      </c>
      <c r="BF14" s="89"/>
      <c r="BG14" s="89"/>
      <c r="BH14" s="89"/>
      <c r="BI14" s="89">
        <v>15</v>
      </c>
      <c r="BJ14" s="89">
        <v>16</v>
      </c>
      <c r="BK14" s="89"/>
      <c r="BL14" s="89"/>
      <c r="BM14" s="89"/>
      <c r="BN14" s="89"/>
      <c r="BO14" s="89"/>
      <c r="BP14" s="89"/>
      <c r="BQ14" s="46" t="s">
        <v>42</v>
      </c>
      <c r="BR14" s="281"/>
      <c r="BS14" s="153" t="s">
        <v>42</v>
      </c>
      <c r="BT14" s="153" t="s">
        <v>43</v>
      </c>
      <c r="BU14" s="46" t="s">
        <v>43</v>
      </c>
      <c r="BV14" s="46" t="s">
        <v>49</v>
      </c>
      <c r="BW14" s="201"/>
      <c r="BX14" s="89" t="s">
        <v>43</v>
      </c>
      <c r="BY14" s="89"/>
      <c r="BZ14" s="89"/>
      <c r="CA14" s="89"/>
      <c r="CB14" s="89"/>
      <c r="CC14" s="89"/>
      <c r="CD14" s="89"/>
      <c r="CE14" s="89"/>
      <c r="CF14" s="117" t="s">
        <v>224</v>
      </c>
      <c r="CG14" s="89"/>
      <c r="CH14" s="89" t="s">
        <v>302</v>
      </c>
      <c r="CI14" s="89"/>
      <c r="CJ14" s="89"/>
      <c r="CK14" s="89"/>
      <c r="CL14" s="89"/>
    </row>
    <row r="15" spans="1:90" ht="11.25" customHeight="1">
      <c r="A15" s="89">
        <v>3</v>
      </c>
      <c r="B15" s="89">
        <v>13</v>
      </c>
      <c r="C15" s="89" t="s">
        <v>39</v>
      </c>
      <c r="D15" s="198">
        <v>3</v>
      </c>
      <c r="E15" s="125">
        <v>4.1900000000000004</v>
      </c>
      <c r="F15" s="125">
        <v>16.38</v>
      </c>
      <c r="G15" s="80"/>
      <c r="H15" s="80"/>
      <c r="I15" s="46">
        <v>3</v>
      </c>
      <c r="J15" s="46">
        <v>14</v>
      </c>
      <c r="K15" s="153"/>
      <c r="L15" s="46"/>
      <c r="M15" s="46"/>
      <c r="N15" s="80"/>
      <c r="O15" s="80"/>
      <c r="P15" s="80"/>
      <c r="Q15" s="80">
        <v>15</v>
      </c>
      <c r="R15" s="80"/>
      <c r="S15" s="80"/>
      <c r="T15" s="80"/>
      <c r="U15" s="153">
        <v>22.5</v>
      </c>
      <c r="V15" s="46" t="s">
        <v>303</v>
      </c>
      <c r="W15" s="153" t="s">
        <v>39</v>
      </c>
      <c r="X15" s="117" t="s">
        <v>196</v>
      </c>
      <c r="Y15" s="46"/>
      <c r="Z15" s="89"/>
      <c r="AA15" s="89"/>
      <c r="AB15" s="89">
        <v>39</v>
      </c>
      <c r="AC15" s="89"/>
      <c r="AD15" s="89"/>
      <c r="AE15" s="89"/>
      <c r="AF15" s="89"/>
      <c r="AG15" s="26"/>
      <c r="AH15" s="26"/>
      <c r="AI15" s="153" t="s">
        <v>39</v>
      </c>
      <c r="AJ15" s="153" t="s">
        <v>196</v>
      </c>
      <c r="AK15" s="26"/>
      <c r="AL15" s="89"/>
      <c r="AM15" s="89"/>
      <c r="AN15" s="89"/>
      <c r="AO15" s="89"/>
      <c r="AP15" s="89"/>
      <c r="AQ15" s="89"/>
      <c r="AR15" s="89"/>
      <c r="AS15" s="89"/>
      <c r="AT15" s="89"/>
      <c r="AU15" s="153">
        <v>3</v>
      </c>
      <c r="AV15" s="153">
        <v>2</v>
      </c>
      <c r="AW15" s="46"/>
      <c r="AX15" s="46"/>
      <c r="AY15" s="153" t="s">
        <v>39</v>
      </c>
      <c r="AZ15" s="153" t="s">
        <v>39</v>
      </c>
      <c r="BA15" s="153" t="s">
        <v>196</v>
      </c>
      <c r="BB15" s="153" t="s">
        <v>196</v>
      </c>
      <c r="BC15" s="153" t="s">
        <v>196</v>
      </c>
      <c r="BD15" s="153" t="s">
        <v>196</v>
      </c>
      <c r="BE15" s="89"/>
      <c r="BF15" s="89"/>
      <c r="BG15" s="89"/>
      <c r="BH15" s="89"/>
      <c r="BI15" s="89">
        <v>5</v>
      </c>
      <c r="BJ15" s="89">
        <v>1</v>
      </c>
      <c r="BK15" s="89"/>
      <c r="BL15" s="89"/>
      <c r="BM15" s="89"/>
      <c r="BN15" s="89"/>
      <c r="BO15" s="89"/>
      <c r="BP15" s="89"/>
      <c r="BQ15" s="46" t="s">
        <v>39</v>
      </c>
      <c r="BR15" s="281"/>
      <c r="BS15" s="153" t="s">
        <v>39</v>
      </c>
      <c r="BT15" s="153" t="s">
        <v>44</v>
      </c>
      <c r="BU15" s="46" t="s">
        <v>44</v>
      </c>
      <c r="BV15" s="46" t="s">
        <v>49</v>
      </c>
      <c r="BW15" s="201"/>
      <c r="BX15" s="89" t="s">
        <v>43</v>
      </c>
      <c r="BY15" s="89"/>
      <c r="BZ15" s="89"/>
      <c r="CA15" s="89"/>
      <c r="CB15" s="89"/>
      <c r="CC15" s="89"/>
      <c r="CD15" s="89"/>
      <c r="CE15" s="89"/>
      <c r="CF15" s="117" t="s">
        <v>202</v>
      </c>
      <c r="CG15" s="89"/>
      <c r="CH15" s="89"/>
      <c r="CI15" s="89"/>
      <c r="CJ15" s="89"/>
      <c r="CK15" s="89"/>
      <c r="CL15" s="89"/>
    </row>
    <row r="16" spans="1:90" ht="11.25" customHeight="1">
      <c r="A16" s="89">
        <v>3</v>
      </c>
      <c r="B16" s="89">
        <v>14</v>
      </c>
      <c r="C16" s="89" t="s">
        <v>293</v>
      </c>
      <c r="D16" s="198">
        <v>3</v>
      </c>
      <c r="E16" s="125">
        <v>8.0299999999999994</v>
      </c>
      <c r="F16" s="125">
        <v>14.25</v>
      </c>
      <c r="G16" s="80"/>
      <c r="H16" s="80"/>
      <c r="I16" s="46">
        <v>3</v>
      </c>
      <c r="J16" s="46">
        <v>10</v>
      </c>
      <c r="K16" s="153"/>
      <c r="L16" s="46"/>
      <c r="M16" s="153"/>
      <c r="N16" s="80"/>
      <c r="O16" s="80"/>
      <c r="P16" s="80"/>
      <c r="Q16" s="80">
        <v>5</v>
      </c>
      <c r="R16" s="80"/>
      <c r="S16" s="80"/>
      <c r="T16" s="80"/>
      <c r="U16" s="153">
        <v>26.7</v>
      </c>
      <c r="V16" s="46" t="s">
        <v>303</v>
      </c>
      <c r="W16" s="153" t="s">
        <v>39</v>
      </c>
      <c r="X16" s="117" t="s">
        <v>196</v>
      </c>
      <c r="Y16" s="46"/>
      <c r="Z16" s="89">
        <v>33</v>
      </c>
      <c r="AA16" s="89"/>
      <c r="AB16" s="89">
        <v>45</v>
      </c>
      <c r="AC16" s="89"/>
      <c r="AD16" s="89"/>
      <c r="AE16" s="89"/>
      <c r="AF16" s="89"/>
      <c r="AG16" s="26"/>
      <c r="AH16" s="26"/>
      <c r="AI16" s="153" t="s">
        <v>39</v>
      </c>
      <c r="AJ16" s="153" t="s">
        <v>196</v>
      </c>
      <c r="AK16" s="26"/>
      <c r="AL16" s="89"/>
      <c r="AM16" s="89"/>
      <c r="AN16" s="89"/>
      <c r="AO16" s="89"/>
      <c r="AP16" s="89"/>
      <c r="AQ16" s="89"/>
      <c r="AR16" s="89"/>
      <c r="AS16" s="89"/>
      <c r="AT16" s="89"/>
      <c r="AU16" s="46"/>
      <c r="AV16" s="46"/>
      <c r="AW16" s="46"/>
      <c r="AX16" s="46"/>
      <c r="AY16" s="153" t="s">
        <v>39</v>
      </c>
      <c r="AZ16" s="153" t="s">
        <v>39</v>
      </c>
      <c r="BA16" s="153" t="s">
        <v>196</v>
      </c>
      <c r="BB16" s="153" t="s">
        <v>196</v>
      </c>
      <c r="BC16" s="153" t="s">
        <v>196</v>
      </c>
      <c r="BD16" s="153" t="s">
        <v>196</v>
      </c>
      <c r="BE16" s="89">
        <v>7</v>
      </c>
      <c r="BF16" s="89"/>
      <c r="BG16" s="89"/>
      <c r="BH16" s="89"/>
      <c r="BI16" s="89">
        <v>1.5</v>
      </c>
      <c r="BJ16" s="89">
        <v>1</v>
      </c>
      <c r="BK16" s="89"/>
      <c r="BL16" s="89"/>
      <c r="BM16" s="89"/>
      <c r="BN16" s="89"/>
      <c r="BO16" s="89"/>
      <c r="BP16" s="89"/>
      <c r="BQ16" s="46" t="s">
        <v>39</v>
      </c>
      <c r="BR16" s="281"/>
      <c r="BS16" s="153" t="s">
        <v>39</v>
      </c>
      <c r="BT16" s="153" t="s">
        <v>44</v>
      </c>
      <c r="BU16" s="46" t="s">
        <v>44</v>
      </c>
      <c r="BV16" s="46" t="s">
        <v>49</v>
      </c>
      <c r="BW16" s="201"/>
      <c r="BX16" s="89" t="s">
        <v>43</v>
      </c>
      <c r="BY16" s="89"/>
      <c r="BZ16" s="89"/>
      <c r="CA16" s="89"/>
      <c r="CB16" s="89"/>
      <c r="CC16" s="89"/>
      <c r="CD16" s="89"/>
      <c r="CE16" s="89"/>
      <c r="CF16" s="117" t="s">
        <v>202</v>
      </c>
      <c r="CG16" s="89"/>
      <c r="CH16" s="89"/>
      <c r="CI16" s="89"/>
      <c r="CJ16" s="89"/>
      <c r="CK16" s="89"/>
      <c r="CL16" s="89"/>
    </row>
    <row r="17" spans="1:90" ht="11.25" customHeight="1">
      <c r="A17" s="89">
        <v>3</v>
      </c>
      <c r="B17" s="89">
        <v>15</v>
      </c>
      <c r="C17" s="89" t="s">
        <v>301</v>
      </c>
      <c r="D17" s="198">
        <v>3</v>
      </c>
      <c r="E17" s="125">
        <v>6.77</v>
      </c>
      <c r="F17" s="125">
        <v>13.43</v>
      </c>
      <c r="G17" s="80"/>
      <c r="H17" s="80"/>
      <c r="I17" s="46">
        <v>25</v>
      </c>
      <c r="J17" s="46">
        <v>21</v>
      </c>
      <c r="K17" s="153">
        <v>21</v>
      </c>
      <c r="L17" s="46">
        <v>35</v>
      </c>
      <c r="M17" s="46">
        <v>30</v>
      </c>
      <c r="N17" s="80">
        <v>22</v>
      </c>
      <c r="O17" s="80"/>
      <c r="P17" s="80"/>
      <c r="Q17" s="80">
        <v>25</v>
      </c>
      <c r="R17" s="80"/>
      <c r="S17" s="80"/>
      <c r="T17" s="80"/>
      <c r="U17" s="153">
        <v>51</v>
      </c>
      <c r="V17" s="153">
        <v>116.7</v>
      </c>
      <c r="W17" s="153">
        <v>114.7</v>
      </c>
      <c r="X17" s="117">
        <v>80</v>
      </c>
      <c r="Y17" s="153">
        <v>80</v>
      </c>
      <c r="Z17" s="89">
        <v>81</v>
      </c>
      <c r="AA17" s="89"/>
      <c r="AB17" s="89"/>
      <c r="AC17" s="89"/>
      <c r="AD17" s="89"/>
      <c r="AE17" s="89"/>
      <c r="AF17" s="89"/>
      <c r="AG17" s="26"/>
      <c r="AH17" s="26"/>
      <c r="AI17" s="153" t="s">
        <v>39</v>
      </c>
      <c r="AJ17" s="153" t="s">
        <v>196</v>
      </c>
      <c r="AK17" s="26"/>
      <c r="AL17" s="89"/>
      <c r="AM17" s="89"/>
      <c r="AN17" s="89">
        <v>3.5</v>
      </c>
      <c r="AO17" s="89"/>
      <c r="AP17" s="89"/>
      <c r="AQ17" s="89"/>
      <c r="AR17" s="89"/>
      <c r="AS17" s="89"/>
      <c r="AT17" s="89"/>
      <c r="AU17" s="153">
        <v>17.2</v>
      </c>
      <c r="AV17" s="46"/>
      <c r="AW17" s="153">
        <v>16.5</v>
      </c>
      <c r="AX17" s="153">
        <v>23</v>
      </c>
      <c r="AY17" s="153">
        <v>16.5</v>
      </c>
      <c r="AZ17" s="153">
        <v>23</v>
      </c>
      <c r="BA17" s="153" t="s">
        <v>196</v>
      </c>
      <c r="BB17" s="153" t="s">
        <v>196</v>
      </c>
      <c r="BC17" s="153" t="s">
        <v>196</v>
      </c>
      <c r="BD17" s="153" t="s">
        <v>196</v>
      </c>
      <c r="BE17" s="89"/>
      <c r="BF17" s="89"/>
      <c r="BG17" s="89"/>
      <c r="BH17" s="89"/>
      <c r="BI17" s="89">
        <v>17</v>
      </c>
      <c r="BJ17" s="89">
        <v>26</v>
      </c>
      <c r="BK17" s="89"/>
      <c r="BL17" s="89"/>
      <c r="BM17" s="89"/>
      <c r="BN17" s="89"/>
      <c r="BO17" s="89"/>
      <c r="BP17" s="89"/>
      <c r="BQ17" s="46" t="s">
        <v>42</v>
      </c>
      <c r="BR17" s="281"/>
      <c r="BS17" s="153" t="s">
        <v>42</v>
      </c>
      <c r="BT17" s="153" t="s">
        <v>53</v>
      </c>
      <c r="BU17" s="46" t="s">
        <v>53</v>
      </c>
      <c r="BV17" s="46" t="s">
        <v>49</v>
      </c>
      <c r="BW17" s="201"/>
      <c r="BX17" s="89" t="s">
        <v>43</v>
      </c>
      <c r="BY17" s="89"/>
      <c r="BZ17" s="89"/>
      <c r="CA17" s="89"/>
      <c r="CB17" s="89"/>
      <c r="CC17" s="89"/>
      <c r="CD17" s="89"/>
      <c r="CE17" s="89"/>
      <c r="CF17" s="117" t="s">
        <v>210</v>
      </c>
      <c r="CG17" s="89"/>
      <c r="CH17" s="89" t="s">
        <v>304</v>
      </c>
      <c r="CI17" s="89"/>
      <c r="CJ17" s="89"/>
      <c r="CK17" s="89"/>
      <c r="CL17" s="89"/>
    </row>
    <row r="18" spans="1:90" ht="11.25" customHeight="1">
      <c r="A18" s="89">
        <v>3</v>
      </c>
      <c r="B18" s="89">
        <v>16</v>
      </c>
      <c r="C18" s="89" t="s">
        <v>305</v>
      </c>
      <c r="D18" s="198">
        <v>3</v>
      </c>
      <c r="E18" s="125">
        <v>9.31</v>
      </c>
      <c r="F18" s="125">
        <v>10.84</v>
      </c>
      <c r="G18" s="80"/>
      <c r="H18" s="80"/>
      <c r="I18" s="153">
        <v>10</v>
      </c>
      <c r="J18" s="153">
        <v>8</v>
      </c>
      <c r="K18" s="153">
        <v>6</v>
      </c>
      <c r="L18" s="46">
        <v>7</v>
      </c>
      <c r="M18" s="153">
        <v>7</v>
      </c>
      <c r="N18" s="80">
        <v>8</v>
      </c>
      <c r="O18" s="80"/>
      <c r="P18" s="80"/>
      <c r="Q18" s="80"/>
      <c r="R18" s="80"/>
      <c r="S18" s="80"/>
      <c r="T18" s="80"/>
      <c r="U18" s="153">
        <v>35</v>
      </c>
      <c r="V18" s="153">
        <v>31.5</v>
      </c>
      <c r="W18" s="153">
        <v>31.5</v>
      </c>
      <c r="X18" s="117">
        <v>27</v>
      </c>
      <c r="Y18" s="153">
        <v>27</v>
      </c>
      <c r="Z18" s="89">
        <v>27</v>
      </c>
      <c r="AA18" s="89"/>
      <c r="AB18" s="89">
        <v>30</v>
      </c>
      <c r="AC18" s="89"/>
      <c r="AD18" s="89"/>
      <c r="AE18" s="89"/>
      <c r="AF18" s="89"/>
      <c r="AG18" s="26"/>
      <c r="AH18" s="26"/>
      <c r="AI18" s="153" t="s">
        <v>39</v>
      </c>
      <c r="AJ18" s="153" t="s">
        <v>196</v>
      </c>
      <c r="AK18" s="26"/>
      <c r="AL18" s="89"/>
      <c r="AM18" s="89"/>
      <c r="AN18" s="89"/>
      <c r="AO18" s="89"/>
      <c r="AP18" s="89"/>
      <c r="AQ18" s="89"/>
      <c r="AR18" s="89"/>
      <c r="AS18" s="89"/>
      <c r="AT18" s="89"/>
      <c r="AU18" s="46"/>
      <c r="AV18" s="46"/>
      <c r="AW18" s="153">
        <v>6.5</v>
      </c>
      <c r="AX18" s="46"/>
      <c r="AY18" s="153">
        <v>6.5</v>
      </c>
      <c r="AZ18" s="153">
        <v>0</v>
      </c>
      <c r="BA18" s="153">
        <v>4</v>
      </c>
      <c r="BB18" s="153">
        <v>9</v>
      </c>
      <c r="BC18" s="153">
        <v>4</v>
      </c>
      <c r="BD18" s="153">
        <v>9</v>
      </c>
      <c r="BE18" s="89">
        <v>16</v>
      </c>
      <c r="BF18" s="89"/>
      <c r="BG18" s="89"/>
      <c r="BH18" s="89"/>
      <c r="BI18" s="89">
        <v>20</v>
      </c>
      <c r="BJ18" s="89">
        <v>12</v>
      </c>
      <c r="BK18" s="89"/>
      <c r="BL18" s="89"/>
      <c r="BM18" s="89"/>
      <c r="BN18" s="89"/>
      <c r="BO18" s="89"/>
      <c r="BP18" s="89"/>
      <c r="BQ18" s="46" t="s">
        <v>42</v>
      </c>
      <c r="BR18" s="281"/>
      <c r="BS18" s="153" t="s">
        <v>42</v>
      </c>
      <c r="BT18" s="153" t="s">
        <v>43</v>
      </c>
      <c r="BU18" s="46" t="s">
        <v>43</v>
      </c>
      <c r="BV18" s="46" t="s">
        <v>42</v>
      </c>
      <c r="BW18" s="201"/>
      <c r="BX18" s="89" t="s">
        <v>43</v>
      </c>
      <c r="BY18" s="89"/>
      <c r="BZ18" s="89"/>
      <c r="CA18" s="89"/>
      <c r="CB18" s="89"/>
      <c r="CC18" s="89"/>
      <c r="CD18" s="89"/>
      <c r="CE18" s="89"/>
      <c r="CF18" s="117" t="s">
        <v>218</v>
      </c>
      <c r="CG18" s="89"/>
      <c r="CH18" s="89" t="s">
        <v>306</v>
      </c>
      <c r="CI18" s="89"/>
      <c r="CJ18" s="89"/>
      <c r="CK18" s="89"/>
      <c r="CL18" s="89"/>
    </row>
    <row r="19" spans="1:90" ht="11.25" customHeight="1">
      <c r="A19" s="89">
        <v>3</v>
      </c>
      <c r="B19" s="89">
        <v>17</v>
      </c>
      <c r="C19" s="89" t="s">
        <v>301</v>
      </c>
      <c r="D19" s="198">
        <v>3</v>
      </c>
      <c r="E19" s="125">
        <v>11.02</v>
      </c>
      <c r="F19" s="125">
        <v>9.0500000000000007</v>
      </c>
      <c r="G19" s="80"/>
      <c r="H19" s="80"/>
      <c r="I19" s="46">
        <v>12</v>
      </c>
      <c r="J19" s="46">
        <v>27</v>
      </c>
      <c r="K19" s="153">
        <v>15</v>
      </c>
      <c r="L19" s="46">
        <v>20</v>
      </c>
      <c r="M19" s="46">
        <v>23</v>
      </c>
      <c r="N19" s="80">
        <v>31</v>
      </c>
      <c r="O19" s="80"/>
      <c r="P19" s="80"/>
      <c r="Q19" s="80">
        <v>48</v>
      </c>
      <c r="R19" s="80"/>
      <c r="S19" s="80"/>
      <c r="T19" s="80"/>
      <c r="U19" s="153">
        <v>133</v>
      </c>
      <c r="V19" s="153">
        <v>137.4</v>
      </c>
      <c r="W19" s="153">
        <v>137.4</v>
      </c>
      <c r="X19" s="117">
        <v>130</v>
      </c>
      <c r="Y19" s="153">
        <v>130</v>
      </c>
      <c r="Z19" s="89">
        <v>27</v>
      </c>
      <c r="AA19" s="89"/>
      <c r="AB19" s="89">
        <v>250</v>
      </c>
      <c r="AC19" s="89"/>
      <c r="AD19" s="89"/>
      <c r="AE19" s="89"/>
      <c r="AF19" s="89"/>
      <c r="AG19" s="26"/>
      <c r="AH19" s="26"/>
      <c r="AI19" s="153" t="s">
        <v>39</v>
      </c>
      <c r="AJ19" s="153">
        <v>4</v>
      </c>
      <c r="AK19" s="26">
        <v>4</v>
      </c>
      <c r="AL19" s="89"/>
      <c r="AM19" s="89"/>
      <c r="AN19" s="89"/>
      <c r="AO19" s="89"/>
      <c r="AP19" s="89"/>
      <c r="AQ19" s="89"/>
      <c r="AR19" s="89"/>
      <c r="AS19" s="89"/>
      <c r="AT19" s="89"/>
      <c r="AU19" s="46"/>
      <c r="AV19" s="46"/>
      <c r="AW19" s="153">
        <v>20</v>
      </c>
      <c r="AX19" s="46">
        <v>22</v>
      </c>
      <c r="AY19" s="153">
        <v>20</v>
      </c>
      <c r="AZ19" s="153">
        <v>22</v>
      </c>
      <c r="BA19" s="153">
        <v>24</v>
      </c>
      <c r="BB19" s="153" t="s">
        <v>196</v>
      </c>
      <c r="BC19" s="153">
        <v>24</v>
      </c>
      <c r="BD19" s="153" t="s">
        <v>196</v>
      </c>
      <c r="BE19" s="89">
        <v>40</v>
      </c>
      <c r="BF19" s="89"/>
      <c r="BG19" s="89"/>
      <c r="BH19" s="89"/>
      <c r="BI19" s="89">
        <v>150</v>
      </c>
      <c r="BJ19" s="89">
        <v>125</v>
      </c>
      <c r="BK19" s="89"/>
      <c r="BL19" s="89"/>
      <c r="BM19" s="89"/>
      <c r="BN19" s="89"/>
      <c r="BO19" s="89"/>
      <c r="BP19" s="89"/>
      <c r="BQ19" s="46" t="s">
        <v>42</v>
      </c>
      <c r="BR19" s="281"/>
      <c r="BS19" s="153" t="s">
        <v>42</v>
      </c>
      <c r="BT19" s="153" t="s">
        <v>43</v>
      </c>
      <c r="BU19" s="46" t="s">
        <v>43</v>
      </c>
      <c r="BV19" s="46" t="s">
        <v>42</v>
      </c>
      <c r="BW19" s="201"/>
      <c r="BX19" s="89" t="s">
        <v>43</v>
      </c>
      <c r="BY19" s="89"/>
      <c r="BZ19" s="89"/>
      <c r="CA19" s="89"/>
      <c r="CB19" s="89"/>
      <c r="CC19" s="89"/>
      <c r="CD19" s="89"/>
      <c r="CE19" s="89"/>
      <c r="CF19" s="117" t="s">
        <v>232</v>
      </c>
      <c r="CG19" s="89"/>
      <c r="CH19" s="89"/>
      <c r="CI19" s="89"/>
      <c r="CJ19" s="89"/>
      <c r="CK19" s="89"/>
      <c r="CL19" s="89"/>
    </row>
    <row r="20" spans="1:90" ht="11.25" customHeight="1">
      <c r="A20" s="89">
        <v>3</v>
      </c>
      <c r="B20" s="89">
        <v>18</v>
      </c>
      <c r="C20" s="89" t="s">
        <v>301</v>
      </c>
      <c r="D20" s="198">
        <v>3</v>
      </c>
      <c r="E20" s="125">
        <v>14.23</v>
      </c>
      <c r="F20" s="125">
        <v>6.11</v>
      </c>
      <c r="G20" s="80"/>
      <c r="H20" s="80"/>
      <c r="I20" s="46">
        <v>17</v>
      </c>
      <c r="J20" s="46">
        <v>23</v>
      </c>
      <c r="K20" s="153">
        <v>26</v>
      </c>
      <c r="L20" s="46">
        <v>32</v>
      </c>
      <c r="M20" s="153">
        <v>34</v>
      </c>
      <c r="N20" s="80">
        <v>54</v>
      </c>
      <c r="O20" s="80"/>
      <c r="P20" s="80"/>
      <c r="Q20" s="80">
        <v>50</v>
      </c>
      <c r="R20" s="80"/>
      <c r="S20" s="80"/>
      <c r="T20" s="80"/>
      <c r="U20" s="153">
        <v>138</v>
      </c>
      <c r="V20" s="153">
        <v>159</v>
      </c>
      <c r="W20" s="153">
        <v>159</v>
      </c>
      <c r="X20" s="117">
        <v>107</v>
      </c>
      <c r="Y20" s="117">
        <v>107</v>
      </c>
      <c r="Z20" s="89">
        <v>110</v>
      </c>
      <c r="AA20" s="89"/>
      <c r="AB20" s="89">
        <v>147</v>
      </c>
      <c r="AC20" s="89"/>
      <c r="AD20" s="89"/>
      <c r="AE20" s="89"/>
      <c r="AF20" s="89"/>
      <c r="AG20" s="153"/>
      <c r="AH20" s="26"/>
      <c r="AI20" s="153">
        <v>6</v>
      </c>
      <c r="AJ20" s="153" t="s">
        <v>196</v>
      </c>
      <c r="AK20" s="26"/>
      <c r="AL20" s="89"/>
      <c r="AM20" s="89"/>
      <c r="AN20" s="89"/>
      <c r="AO20" s="89"/>
      <c r="AP20" s="89"/>
      <c r="AQ20" s="89"/>
      <c r="AR20" s="89"/>
      <c r="AS20" s="89"/>
      <c r="AT20" s="89"/>
      <c r="AU20" s="46"/>
      <c r="AV20" s="46"/>
      <c r="AW20" s="153">
        <v>19</v>
      </c>
      <c r="AX20" s="46">
        <v>19</v>
      </c>
      <c r="AY20" s="153">
        <v>19</v>
      </c>
      <c r="AZ20" s="153">
        <v>19</v>
      </c>
      <c r="BA20" s="153">
        <v>60</v>
      </c>
      <c r="BB20" s="153">
        <v>52</v>
      </c>
      <c r="BC20" s="153">
        <v>60</v>
      </c>
      <c r="BD20" s="153">
        <v>52</v>
      </c>
      <c r="BE20" s="89">
        <v>42</v>
      </c>
      <c r="BF20" s="89"/>
      <c r="BG20" s="89"/>
      <c r="BH20" s="89"/>
      <c r="BI20" s="89">
        <v>29</v>
      </c>
      <c r="BJ20" s="89">
        <v>42</v>
      </c>
      <c r="BK20" s="89"/>
      <c r="BL20" s="89"/>
      <c r="BM20" s="89"/>
      <c r="BN20" s="89"/>
      <c r="BO20" s="89"/>
      <c r="BP20" s="89"/>
      <c r="BQ20" s="46" t="s">
        <v>42</v>
      </c>
      <c r="BR20" s="281"/>
      <c r="BS20" s="153" t="s">
        <v>42</v>
      </c>
      <c r="BT20" s="153" t="s">
        <v>43</v>
      </c>
      <c r="BU20" s="46" t="s">
        <v>43</v>
      </c>
      <c r="BV20" s="46" t="s">
        <v>42</v>
      </c>
      <c r="BW20" s="201"/>
      <c r="BX20" s="89" t="s">
        <v>43</v>
      </c>
      <c r="BY20" s="89"/>
      <c r="BZ20" s="89"/>
      <c r="CA20" s="89"/>
      <c r="CB20" s="89"/>
      <c r="CC20" s="89"/>
      <c r="CD20" s="89"/>
      <c r="CE20" s="89"/>
      <c r="CF20" s="117" t="s">
        <v>232</v>
      </c>
      <c r="CG20" s="89"/>
      <c r="CH20" s="89"/>
      <c r="CI20" s="89"/>
      <c r="CJ20" s="89"/>
      <c r="CK20" s="89"/>
      <c r="CL20" s="89"/>
    </row>
    <row r="21" spans="1:90" ht="11.25" customHeight="1">
      <c r="A21" s="89">
        <v>3</v>
      </c>
      <c r="B21" s="89">
        <v>19</v>
      </c>
      <c r="C21" s="89" t="s">
        <v>305</v>
      </c>
      <c r="D21" s="198">
        <v>3</v>
      </c>
      <c r="E21" s="125">
        <v>16.12</v>
      </c>
      <c r="F21" s="125">
        <v>4.74</v>
      </c>
      <c r="G21" s="80"/>
      <c r="H21" s="80"/>
      <c r="I21" s="46">
        <v>8</v>
      </c>
      <c r="J21" s="46">
        <v>11</v>
      </c>
      <c r="K21" s="153">
        <v>10</v>
      </c>
      <c r="L21" s="46">
        <v>12</v>
      </c>
      <c r="M21" s="46">
        <v>12</v>
      </c>
      <c r="N21" s="80">
        <v>13</v>
      </c>
      <c r="O21" s="80"/>
      <c r="P21" s="80"/>
      <c r="Q21" s="80"/>
      <c r="R21" s="80"/>
      <c r="S21" s="80"/>
      <c r="T21" s="80"/>
      <c r="U21" s="153">
        <v>33</v>
      </c>
      <c r="V21" s="153">
        <v>34</v>
      </c>
      <c r="W21" s="153">
        <v>34</v>
      </c>
      <c r="X21" s="117">
        <v>35</v>
      </c>
      <c r="Y21" s="117">
        <v>35</v>
      </c>
      <c r="Z21" s="89">
        <v>34</v>
      </c>
      <c r="AA21" s="89"/>
      <c r="AB21" s="89"/>
      <c r="AC21" s="89"/>
      <c r="AD21" s="89"/>
      <c r="AE21" s="89"/>
      <c r="AF21" s="89"/>
      <c r="AG21" s="26"/>
      <c r="AH21" s="26"/>
      <c r="AI21" s="153" t="s">
        <v>39</v>
      </c>
      <c r="AJ21" s="153" t="s">
        <v>196</v>
      </c>
      <c r="AK21" s="26"/>
      <c r="AL21" s="89"/>
      <c r="AM21" s="89"/>
      <c r="AN21" s="89"/>
      <c r="AO21" s="89"/>
      <c r="AP21" s="89"/>
      <c r="AQ21" s="89"/>
      <c r="AR21" s="89"/>
      <c r="AS21" s="89"/>
      <c r="AT21" s="89"/>
      <c r="AU21" s="46"/>
      <c r="AV21" s="46"/>
      <c r="AW21" s="153">
        <v>4</v>
      </c>
      <c r="AX21" s="46">
        <v>3</v>
      </c>
      <c r="AY21" s="153">
        <v>4</v>
      </c>
      <c r="AZ21" s="153">
        <v>3</v>
      </c>
      <c r="BA21" s="153" t="s">
        <v>196</v>
      </c>
      <c r="BB21" s="153" t="s">
        <v>196</v>
      </c>
      <c r="BC21" s="153" t="s">
        <v>196</v>
      </c>
      <c r="BD21" s="153" t="s">
        <v>196</v>
      </c>
      <c r="BE21" s="89">
        <v>10</v>
      </c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46" t="s">
        <v>42</v>
      </c>
      <c r="BR21" s="281"/>
      <c r="BS21" s="153" t="s">
        <v>42</v>
      </c>
      <c r="BT21" s="153" t="s">
        <v>43</v>
      </c>
      <c r="BU21" s="46" t="s">
        <v>43</v>
      </c>
      <c r="BV21" s="46" t="s">
        <v>42</v>
      </c>
      <c r="BW21" s="201"/>
      <c r="BX21" s="89"/>
      <c r="BY21" s="89"/>
      <c r="BZ21" s="89"/>
      <c r="CA21" s="89"/>
      <c r="CB21" s="89"/>
      <c r="CC21" s="89"/>
      <c r="CD21" s="89"/>
      <c r="CE21" s="89"/>
      <c r="CF21" s="117" t="s">
        <v>234</v>
      </c>
      <c r="CG21" s="89"/>
      <c r="CH21" s="89" t="s">
        <v>307</v>
      </c>
      <c r="CI21" s="89"/>
      <c r="CJ21" s="89"/>
      <c r="CK21" s="89"/>
      <c r="CL21" s="89"/>
    </row>
    <row r="22" spans="1:90" ht="11.25" customHeight="1">
      <c r="A22" s="89">
        <v>3</v>
      </c>
      <c r="B22" s="89">
        <v>20</v>
      </c>
      <c r="C22" s="89" t="s">
        <v>293</v>
      </c>
      <c r="D22" s="198">
        <v>3</v>
      </c>
      <c r="E22" s="125">
        <v>17.3</v>
      </c>
      <c r="F22" s="125">
        <v>3.57</v>
      </c>
      <c r="G22" s="80"/>
      <c r="H22" s="80"/>
      <c r="I22" s="46">
        <v>7</v>
      </c>
      <c r="J22" s="46"/>
      <c r="K22" s="153"/>
      <c r="L22" s="46"/>
      <c r="M22" s="46"/>
      <c r="N22" s="80"/>
      <c r="O22" s="80"/>
      <c r="P22" s="80"/>
      <c r="Q22" s="80"/>
      <c r="R22" s="80"/>
      <c r="S22" s="80"/>
      <c r="T22" s="80"/>
      <c r="U22" s="153">
        <v>23.4</v>
      </c>
      <c r="V22" s="46"/>
      <c r="W22" s="153" t="s">
        <v>39</v>
      </c>
      <c r="X22" s="117" t="s">
        <v>196</v>
      </c>
      <c r="Y22" s="117" t="s">
        <v>196</v>
      </c>
      <c r="Z22" s="89"/>
      <c r="AA22" s="89"/>
      <c r="AB22" s="89"/>
      <c r="AC22" s="89"/>
      <c r="AD22" s="89"/>
      <c r="AE22" s="89"/>
      <c r="AF22" s="89"/>
      <c r="AG22" s="26"/>
      <c r="AH22" s="26"/>
      <c r="AI22" s="153" t="s">
        <v>39</v>
      </c>
      <c r="AJ22" s="153" t="s">
        <v>196</v>
      </c>
      <c r="AK22" s="26"/>
      <c r="AL22" s="89"/>
      <c r="AM22" s="89"/>
      <c r="AN22" s="89"/>
      <c r="AO22" s="89"/>
      <c r="AP22" s="89"/>
      <c r="AQ22" s="89"/>
      <c r="AR22" s="89"/>
      <c r="AS22" s="89"/>
      <c r="AT22" s="89"/>
      <c r="AU22" s="46"/>
      <c r="AV22" s="46"/>
      <c r="AW22" s="46"/>
      <c r="AX22" s="46"/>
      <c r="AY22" s="153" t="s">
        <v>39</v>
      </c>
      <c r="AZ22" s="153" t="s">
        <v>39</v>
      </c>
      <c r="BA22" s="153" t="s">
        <v>196</v>
      </c>
      <c r="BB22" s="153" t="s">
        <v>196</v>
      </c>
      <c r="BC22" s="153" t="s">
        <v>196</v>
      </c>
      <c r="BD22" s="153" t="s">
        <v>196</v>
      </c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46" t="s">
        <v>39</v>
      </c>
      <c r="BR22" s="281"/>
      <c r="BS22" s="153" t="s">
        <v>39</v>
      </c>
      <c r="BT22" s="153" t="s">
        <v>44</v>
      </c>
      <c r="BU22" s="46" t="s">
        <v>44</v>
      </c>
      <c r="BV22" s="46" t="s">
        <v>48</v>
      </c>
      <c r="BW22" s="201"/>
      <c r="BX22" s="89"/>
      <c r="BY22" s="89"/>
      <c r="BZ22" s="89"/>
      <c r="CA22" s="89"/>
      <c r="CB22" s="89"/>
      <c r="CC22" s="89"/>
      <c r="CD22" s="89"/>
      <c r="CE22" s="89"/>
      <c r="CF22" s="117" t="s">
        <v>196</v>
      </c>
      <c r="CG22" s="89"/>
      <c r="CH22" s="89"/>
      <c r="CI22" s="89"/>
      <c r="CJ22" s="89"/>
      <c r="CK22" s="89"/>
      <c r="CL22" s="89"/>
    </row>
    <row r="23" spans="1:90" ht="11.25" customHeight="1">
      <c r="A23" s="89">
        <v>3</v>
      </c>
      <c r="B23" s="89">
        <v>21</v>
      </c>
      <c r="C23" s="89" t="s">
        <v>301</v>
      </c>
      <c r="D23" s="198">
        <v>3</v>
      </c>
      <c r="E23" s="125">
        <v>2.94</v>
      </c>
      <c r="F23" s="125">
        <v>17.89</v>
      </c>
      <c r="G23" s="80"/>
      <c r="H23" s="80"/>
      <c r="I23" s="46">
        <v>37</v>
      </c>
      <c r="J23" s="46">
        <v>22</v>
      </c>
      <c r="K23" s="153">
        <v>23</v>
      </c>
      <c r="L23" s="46">
        <v>27</v>
      </c>
      <c r="M23" s="46">
        <v>10</v>
      </c>
      <c r="N23" s="80">
        <v>19</v>
      </c>
      <c r="O23" s="80"/>
      <c r="P23" s="80"/>
      <c r="Q23" s="80">
        <v>63</v>
      </c>
      <c r="R23" s="80"/>
      <c r="S23" s="80"/>
      <c r="T23" s="80"/>
      <c r="U23" s="153">
        <v>118.8</v>
      </c>
      <c r="V23" s="153">
        <v>130</v>
      </c>
      <c r="W23" s="153">
        <v>130</v>
      </c>
      <c r="X23" s="117">
        <v>69</v>
      </c>
      <c r="Y23" s="117">
        <v>69</v>
      </c>
      <c r="Z23" s="89">
        <v>81</v>
      </c>
      <c r="AA23" s="89"/>
      <c r="AB23" s="89">
        <v>128</v>
      </c>
      <c r="AC23" s="89"/>
      <c r="AD23" s="89"/>
      <c r="AE23" s="89"/>
      <c r="AF23" s="89"/>
      <c r="AG23" s="26"/>
      <c r="AH23" s="26"/>
      <c r="AI23" s="153" t="s">
        <v>39</v>
      </c>
      <c r="AJ23" s="153" t="s">
        <v>196</v>
      </c>
      <c r="AK23" s="26"/>
      <c r="AL23" s="89"/>
      <c r="AM23" s="89"/>
      <c r="AN23" s="89"/>
      <c r="AO23" s="89"/>
      <c r="AP23" s="89"/>
      <c r="AQ23" s="89"/>
      <c r="AR23" s="89"/>
      <c r="AS23" s="89"/>
      <c r="AT23" s="89"/>
      <c r="AU23" s="153">
        <v>9</v>
      </c>
      <c r="AV23" s="46"/>
      <c r="AW23" s="153">
        <v>25</v>
      </c>
      <c r="AX23" s="153">
        <v>15</v>
      </c>
      <c r="AY23" s="153">
        <v>25</v>
      </c>
      <c r="AZ23" s="153">
        <v>15</v>
      </c>
      <c r="BA23" s="153">
        <v>31</v>
      </c>
      <c r="BB23" s="153">
        <v>29</v>
      </c>
      <c r="BC23" s="153">
        <v>31</v>
      </c>
      <c r="BD23" s="153">
        <v>29</v>
      </c>
      <c r="BE23" s="89">
        <v>6</v>
      </c>
      <c r="BF23" s="89"/>
      <c r="BG23" s="89"/>
      <c r="BH23" s="89"/>
      <c r="BI23" s="89">
        <v>361</v>
      </c>
      <c r="BJ23" s="89">
        <v>35</v>
      </c>
      <c r="BK23" s="89"/>
      <c r="BL23" s="89"/>
      <c r="BM23" s="89"/>
      <c r="BN23" s="89"/>
      <c r="BO23" s="89"/>
      <c r="BP23" s="89"/>
      <c r="BQ23" s="46" t="s">
        <v>42</v>
      </c>
      <c r="BR23" s="281"/>
      <c r="BS23" s="153" t="s">
        <v>42</v>
      </c>
      <c r="BT23" s="153" t="s">
        <v>43</v>
      </c>
      <c r="BU23" s="46" t="s">
        <v>43</v>
      </c>
      <c r="BV23" s="277"/>
      <c r="BW23" s="277"/>
      <c r="BX23" s="89" t="s">
        <v>43</v>
      </c>
      <c r="BY23" s="89"/>
      <c r="BZ23" s="89"/>
      <c r="CA23" s="89"/>
      <c r="CB23" s="89"/>
      <c r="CC23" s="89"/>
      <c r="CD23" s="89"/>
      <c r="CE23" s="89"/>
      <c r="CF23" s="117" t="s">
        <v>237</v>
      </c>
      <c r="CG23" s="89"/>
      <c r="CH23" s="89"/>
      <c r="CI23" s="89"/>
      <c r="CJ23" s="89"/>
      <c r="CK23" s="89"/>
      <c r="CL23" s="89"/>
    </row>
    <row r="24" spans="1:90" ht="11.25" customHeight="1">
      <c r="A24" s="89">
        <v>3</v>
      </c>
      <c r="B24" s="89">
        <v>22</v>
      </c>
      <c r="C24" s="89" t="s">
        <v>52</v>
      </c>
      <c r="D24" s="198">
        <v>4</v>
      </c>
      <c r="E24" s="125">
        <v>17.2</v>
      </c>
      <c r="F24" s="125">
        <v>3.77</v>
      </c>
      <c r="G24" s="80"/>
      <c r="H24" s="80"/>
      <c r="I24" s="153">
        <v>16</v>
      </c>
      <c r="J24" s="153">
        <v>25</v>
      </c>
      <c r="K24" s="153">
        <v>24</v>
      </c>
      <c r="L24" s="46">
        <v>25</v>
      </c>
      <c r="M24" s="153">
        <v>21</v>
      </c>
      <c r="N24" s="80">
        <v>40</v>
      </c>
      <c r="O24" s="80"/>
      <c r="P24" s="80"/>
      <c r="Q24" s="80"/>
      <c r="R24" s="80"/>
      <c r="S24" s="80"/>
      <c r="T24" s="80"/>
      <c r="U24" s="153">
        <v>115.8</v>
      </c>
      <c r="V24" s="153">
        <v>112</v>
      </c>
      <c r="W24" s="153">
        <v>112</v>
      </c>
      <c r="X24" s="117">
        <v>20</v>
      </c>
      <c r="Y24" s="117">
        <v>20</v>
      </c>
      <c r="Z24" s="89"/>
      <c r="AA24" s="89"/>
      <c r="AB24" s="89"/>
      <c r="AC24" s="89"/>
      <c r="AD24" s="89"/>
      <c r="AE24" s="89"/>
      <c r="AF24" s="89"/>
      <c r="AG24" s="26"/>
      <c r="AH24" s="26"/>
      <c r="AI24" s="153" t="s">
        <v>39</v>
      </c>
      <c r="AJ24" s="153" t="s">
        <v>196</v>
      </c>
      <c r="AK24" s="26"/>
      <c r="AL24" s="89"/>
      <c r="AM24" s="89"/>
      <c r="AN24" s="89"/>
      <c r="AO24" s="89"/>
      <c r="AP24" s="89"/>
      <c r="AQ24" s="89"/>
      <c r="AR24" s="89"/>
      <c r="AS24" s="89"/>
      <c r="AT24" s="89"/>
      <c r="AU24" s="153">
        <v>52.4</v>
      </c>
      <c r="AV24" s="153">
        <v>53.6</v>
      </c>
      <c r="AW24" s="153">
        <v>55</v>
      </c>
      <c r="AX24" s="153">
        <v>44</v>
      </c>
      <c r="AY24" s="153">
        <v>55</v>
      </c>
      <c r="AZ24" s="153">
        <v>44</v>
      </c>
      <c r="BA24" s="153">
        <v>5</v>
      </c>
      <c r="BB24" s="153">
        <v>4</v>
      </c>
      <c r="BC24" s="153">
        <v>5</v>
      </c>
      <c r="BD24" s="153">
        <v>4</v>
      </c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46" t="s">
        <v>54</v>
      </c>
      <c r="BR24" s="281"/>
      <c r="BS24" s="153" t="s">
        <v>54</v>
      </c>
      <c r="BT24" s="153" t="s">
        <v>53</v>
      </c>
      <c r="BU24" s="46" t="s">
        <v>53</v>
      </c>
      <c r="BV24" s="46" t="s">
        <v>42</v>
      </c>
      <c r="BW24" s="201"/>
      <c r="BX24" s="89"/>
      <c r="BY24" s="89"/>
      <c r="BZ24" s="89"/>
      <c r="CA24" s="89"/>
      <c r="CB24" s="89"/>
      <c r="CC24" s="89"/>
      <c r="CD24" s="89"/>
      <c r="CE24" s="89"/>
      <c r="CF24" s="117" t="s">
        <v>238</v>
      </c>
      <c r="CG24" s="89"/>
      <c r="CH24" s="89" t="s">
        <v>308</v>
      </c>
      <c r="CI24" s="89"/>
      <c r="CJ24" s="89"/>
      <c r="CK24" s="89"/>
      <c r="CL24" s="89"/>
    </row>
    <row r="25" spans="1:90" ht="11.25" customHeight="1">
      <c r="A25" s="89">
        <v>3</v>
      </c>
      <c r="B25" s="89">
        <v>23</v>
      </c>
      <c r="C25" s="89" t="s">
        <v>301</v>
      </c>
      <c r="D25" s="198">
        <v>4</v>
      </c>
      <c r="E25" s="125">
        <v>16.989999999999998</v>
      </c>
      <c r="F25" s="125">
        <v>3.74</v>
      </c>
      <c r="G25" s="80"/>
      <c r="H25" s="80"/>
      <c r="I25" s="46">
        <v>11</v>
      </c>
      <c r="J25" s="46">
        <v>35</v>
      </c>
      <c r="K25" s="153">
        <v>22</v>
      </c>
      <c r="L25" s="46">
        <v>35</v>
      </c>
      <c r="M25" s="46">
        <v>22</v>
      </c>
      <c r="N25" s="80">
        <v>31</v>
      </c>
      <c r="O25" s="80"/>
      <c r="P25" s="80"/>
      <c r="Q25" s="80"/>
      <c r="R25" s="80"/>
      <c r="S25" s="80"/>
      <c r="T25" s="80"/>
      <c r="U25" s="153">
        <v>121.5</v>
      </c>
      <c r="V25" s="153">
        <v>130</v>
      </c>
      <c r="W25" s="153">
        <v>130</v>
      </c>
      <c r="X25" s="117">
        <v>83</v>
      </c>
      <c r="Y25" s="117">
        <v>83</v>
      </c>
      <c r="Z25" s="89">
        <v>76</v>
      </c>
      <c r="AA25" s="89"/>
      <c r="AB25" s="89"/>
      <c r="AC25" s="89"/>
      <c r="AD25" s="89"/>
      <c r="AE25" s="89"/>
      <c r="AF25" s="89"/>
      <c r="AG25" s="26"/>
      <c r="AH25" s="26"/>
      <c r="AI25" s="153" t="s">
        <v>39</v>
      </c>
      <c r="AJ25" s="153" t="s">
        <v>196</v>
      </c>
      <c r="AK25" s="26"/>
      <c r="AL25" s="89"/>
      <c r="AM25" s="89"/>
      <c r="AN25" s="89"/>
      <c r="AO25" s="89"/>
      <c r="AP25" s="89"/>
      <c r="AQ25" s="89"/>
      <c r="AR25" s="89"/>
      <c r="AS25" s="89"/>
      <c r="AT25" s="89"/>
      <c r="AU25" s="46"/>
      <c r="AV25" s="46"/>
      <c r="AW25" s="153">
        <v>20.5</v>
      </c>
      <c r="AX25" s="46">
        <v>15</v>
      </c>
      <c r="AY25" s="153">
        <v>20.5</v>
      </c>
      <c r="AZ25" s="153">
        <v>15</v>
      </c>
      <c r="BA25" s="153">
        <v>13</v>
      </c>
      <c r="BB25" s="153">
        <v>10</v>
      </c>
      <c r="BC25" s="153">
        <v>13</v>
      </c>
      <c r="BD25" s="153">
        <v>10</v>
      </c>
      <c r="BE25" s="89">
        <v>8</v>
      </c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46" t="s">
        <v>42</v>
      </c>
      <c r="BR25" s="281"/>
      <c r="BS25" s="153" t="s">
        <v>42</v>
      </c>
      <c r="BT25" s="153" t="s">
        <v>43</v>
      </c>
      <c r="BU25" s="46" t="s">
        <v>43</v>
      </c>
      <c r="BV25" s="277"/>
      <c r="BW25" s="277"/>
      <c r="BX25" s="89"/>
      <c r="BY25" s="89"/>
      <c r="BZ25" s="89"/>
      <c r="CA25" s="89"/>
      <c r="CB25" s="89"/>
      <c r="CC25" s="89"/>
      <c r="CD25" s="89"/>
      <c r="CE25" s="89"/>
      <c r="CF25" s="117" t="s">
        <v>239</v>
      </c>
      <c r="CG25" s="89"/>
      <c r="CH25" s="89"/>
      <c r="CI25" s="89"/>
      <c r="CJ25" s="89"/>
      <c r="CK25" s="89"/>
      <c r="CL25" s="89"/>
    </row>
    <row r="26" spans="1:90" ht="11.25" customHeight="1">
      <c r="A26" s="89">
        <v>3</v>
      </c>
      <c r="B26" s="89">
        <v>24</v>
      </c>
      <c r="C26" s="89" t="s">
        <v>295</v>
      </c>
      <c r="D26" s="198">
        <v>4</v>
      </c>
      <c r="E26" s="125">
        <v>15.91</v>
      </c>
      <c r="F26" s="125">
        <v>4.4800000000000004</v>
      </c>
      <c r="G26" s="80"/>
      <c r="H26" s="80"/>
      <c r="I26" s="46">
        <v>19</v>
      </c>
      <c r="J26" s="46">
        <v>15</v>
      </c>
      <c r="K26" s="153">
        <v>15</v>
      </c>
      <c r="L26" s="46"/>
      <c r="M26" s="46">
        <v>9</v>
      </c>
      <c r="N26" s="80">
        <v>15</v>
      </c>
      <c r="O26" s="80"/>
      <c r="P26" s="80"/>
      <c r="Q26" s="80"/>
      <c r="R26" s="80"/>
      <c r="S26" s="80"/>
      <c r="T26" s="80"/>
      <c r="U26" s="153">
        <v>130.6</v>
      </c>
      <c r="V26" s="153">
        <v>53</v>
      </c>
      <c r="W26" s="153">
        <v>53</v>
      </c>
      <c r="X26" s="117">
        <v>51</v>
      </c>
      <c r="Y26" s="117">
        <v>51</v>
      </c>
      <c r="Z26" s="89">
        <v>49</v>
      </c>
      <c r="AA26" s="89"/>
      <c r="AB26" s="89"/>
      <c r="AC26" s="89"/>
      <c r="AD26" s="89"/>
      <c r="AE26" s="89"/>
      <c r="AF26" s="89"/>
      <c r="AG26" s="26"/>
      <c r="AH26" s="26"/>
      <c r="AI26" s="153" t="s">
        <v>39</v>
      </c>
      <c r="AJ26" s="153" t="s">
        <v>196</v>
      </c>
      <c r="AK26" s="26"/>
      <c r="AL26" s="89"/>
      <c r="AM26" s="89"/>
      <c r="AN26" s="89"/>
      <c r="AO26" s="89"/>
      <c r="AP26" s="89"/>
      <c r="AQ26" s="89"/>
      <c r="AR26" s="89"/>
      <c r="AS26" s="89"/>
      <c r="AT26" s="89"/>
      <c r="AU26" s="153">
        <v>13.3</v>
      </c>
      <c r="AV26" s="153">
        <v>11.4</v>
      </c>
      <c r="AW26" s="153">
        <v>7</v>
      </c>
      <c r="AX26" s="153">
        <v>3</v>
      </c>
      <c r="AY26" s="153">
        <v>7</v>
      </c>
      <c r="AZ26" s="153">
        <v>3</v>
      </c>
      <c r="BA26" s="153">
        <v>21</v>
      </c>
      <c r="BB26" s="153">
        <v>16</v>
      </c>
      <c r="BC26" s="153">
        <v>21</v>
      </c>
      <c r="BD26" s="153">
        <v>16</v>
      </c>
      <c r="BE26" s="89">
        <v>8</v>
      </c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46" t="s">
        <v>42</v>
      </c>
      <c r="BR26" s="281"/>
      <c r="BS26" s="153" t="s">
        <v>42</v>
      </c>
      <c r="BT26" s="153" t="s">
        <v>43</v>
      </c>
      <c r="BU26" s="46" t="s">
        <v>43</v>
      </c>
      <c r="BV26" s="46" t="s">
        <v>48</v>
      </c>
      <c r="BW26" s="201"/>
      <c r="BX26" s="89"/>
      <c r="BY26" s="89"/>
      <c r="BZ26" s="89"/>
      <c r="CA26" s="89"/>
      <c r="CB26" s="89"/>
      <c r="CC26" s="89"/>
      <c r="CD26" s="89"/>
      <c r="CE26" s="89"/>
      <c r="CF26" s="117" t="s">
        <v>240</v>
      </c>
      <c r="CG26" s="89"/>
      <c r="CH26" s="89" t="s">
        <v>308</v>
      </c>
      <c r="CI26" s="89"/>
      <c r="CJ26" s="89"/>
      <c r="CK26" s="89"/>
      <c r="CL26" s="89"/>
    </row>
    <row r="27" spans="1:90" ht="11.25" customHeight="1">
      <c r="A27" s="89">
        <v>3</v>
      </c>
      <c r="B27" s="89">
        <v>25</v>
      </c>
      <c r="C27" s="89" t="s">
        <v>295</v>
      </c>
      <c r="D27" s="198">
        <v>4</v>
      </c>
      <c r="E27" s="125">
        <v>14.33</v>
      </c>
      <c r="F27" s="125">
        <v>5.49</v>
      </c>
      <c r="G27" s="80"/>
      <c r="H27" s="80"/>
      <c r="I27" s="46">
        <v>15</v>
      </c>
      <c r="J27" s="46">
        <v>10</v>
      </c>
      <c r="K27" s="153">
        <v>9</v>
      </c>
      <c r="L27" s="46"/>
      <c r="M27" s="46">
        <v>8</v>
      </c>
      <c r="N27" s="80">
        <v>8</v>
      </c>
      <c r="O27" s="80"/>
      <c r="P27" s="80"/>
      <c r="Q27" s="80"/>
      <c r="R27" s="80"/>
      <c r="S27" s="80"/>
      <c r="T27" s="80"/>
      <c r="U27" s="153">
        <v>94.6</v>
      </c>
      <c r="V27" s="153">
        <v>96.5</v>
      </c>
      <c r="W27" s="153">
        <v>96.5</v>
      </c>
      <c r="X27" s="117">
        <v>25</v>
      </c>
      <c r="Y27" s="117">
        <v>25</v>
      </c>
      <c r="Z27" s="89"/>
      <c r="AA27" s="89"/>
      <c r="AB27" s="89"/>
      <c r="AC27" s="89"/>
      <c r="AD27" s="89"/>
      <c r="AE27" s="89"/>
      <c r="AF27" s="89"/>
      <c r="AG27" s="26"/>
      <c r="AH27" s="26"/>
      <c r="AI27" s="153" t="s">
        <v>39</v>
      </c>
      <c r="AJ27" s="153" t="s">
        <v>196</v>
      </c>
      <c r="AK27" s="26"/>
      <c r="AL27" s="89"/>
      <c r="AM27" s="89"/>
      <c r="AN27" s="89"/>
      <c r="AO27" s="89"/>
      <c r="AP27" s="89"/>
      <c r="AQ27" s="89"/>
      <c r="AR27" s="89"/>
      <c r="AS27" s="89"/>
      <c r="AT27" s="89"/>
      <c r="AU27" s="153">
        <v>9.1999999999999993</v>
      </c>
      <c r="AV27" s="153">
        <v>5.2</v>
      </c>
      <c r="AW27" s="153">
        <v>9</v>
      </c>
      <c r="AX27" s="153">
        <v>4.5</v>
      </c>
      <c r="AY27" s="153">
        <v>9</v>
      </c>
      <c r="AZ27" s="153">
        <v>4.5</v>
      </c>
      <c r="BA27" s="153">
        <v>7</v>
      </c>
      <c r="BB27" s="153">
        <v>4</v>
      </c>
      <c r="BC27" s="153">
        <v>7</v>
      </c>
      <c r="BD27" s="153">
        <v>4</v>
      </c>
      <c r="BE27" s="89">
        <v>1</v>
      </c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46" t="s">
        <v>42</v>
      </c>
      <c r="BR27" s="281"/>
      <c r="BS27" s="153" t="s">
        <v>42</v>
      </c>
      <c r="BT27" s="153" t="s">
        <v>43</v>
      </c>
      <c r="BU27" s="46" t="s">
        <v>43</v>
      </c>
      <c r="BV27" s="265"/>
      <c r="BW27" s="265"/>
      <c r="BX27" s="89" t="s">
        <v>55</v>
      </c>
      <c r="BY27" s="89"/>
      <c r="BZ27" s="89"/>
      <c r="CA27" s="89"/>
      <c r="CB27" s="89"/>
      <c r="CC27" s="89"/>
      <c r="CD27" s="89"/>
      <c r="CE27" s="89"/>
      <c r="CF27" s="117" t="s">
        <v>241</v>
      </c>
      <c r="CG27" s="89"/>
      <c r="CH27" s="89"/>
      <c r="CI27" s="89"/>
      <c r="CJ27" s="89"/>
      <c r="CK27" s="89"/>
      <c r="CL27" s="89"/>
    </row>
    <row r="28" spans="1:90" ht="11.25" customHeight="1">
      <c r="A28" s="89">
        <v>3</v>
      </c>
      <c r="B28" s="89">
        <v>26</v>
      </c>
      <c r="C28" s="89" t="s">
        <v>295</v>
      </c>
      <c r="D28" s="198">
        <v>4</v>
      </c>
      <c r="E28" s="125">
        <v>12.21</v>
      </c>
      <c r="F28" s="125">
        <v>8.39</v>
      </c>
      <c r="G28" s="80"/>
      <c r="H28" s="80"/>
      <c r="I28" s="153">
        <v>32</v>
      </c>
      <c r="J28" s="153">
        <v>6</v>
      </c>
      <c r="K28" s="153">
        <v>7</v>
      </c>
      <c r="L28" s="46"/>
      <c r="M28" s="46"/>
      <c r="N28" s="80"/>
      <c r="O28" s="80"/>
      <c r="P28" s="80"/>
      <c r="Q28" s="80"/>
      <c r="R28" s="80"/>
      <c r="S28" s="80"/>
      <c r="T28" s="80"/>
      <c r="U28" s="153">
        <v>49.6</v>
      </c>
      <c r="V28" s="153">
        <v>18.5</v>
      </c>
      <c r="W28" s="153">
        <v>18.5</v>
      </c>
      <c r="X28" s="117" t="s">
        <v>196</v>
      </c>
      <c r="Y28" s="117" t="s">
        <v>196</v>
      </c>
      <c r="Z28" s="89"/>
      <c r="AA28" s="89"/>
      <c r="AB28" s="89"/>
      <c r="AC28" s="89"/>
      <c r="AD28" s="89"/>
      <c r="AE28" s="89"/>
      <c r="AF28" s="89"/>
      <c r="AG28" s="26"/>
      <c r="AH28" s="26"/>
      <c r="AI28" s="153" t="s">
        <v>39</v>
      </c>
      <c r="AJ28" s="153" t="s">
        <v>196</v>
      </c>
      <c r="AK28" s="26"/>
      <c r="AL28" s="89"/>
      <c r="AM28" s="89"/>
      <c r="AN28" s="89"/>
      <c r="AO28" s="89"/>
      <c r="AP28" s="89"/>
      <c r="AQ28" s="89"/>
      <c r="AR28" s="89"/>
      <c r="AS28" s="89"/>
      <c r="AT28" s="89"/>
      <c r="AU28" s="153">
        <v>1</v>
      </c>
      <c r="AV28" s="153">
        <v>0.9</v>
      </c>
      <c r="AW28" s="153">
        <v>5.5</v>
      </c>
      <c r="AX28" s="46"/>
      <c r="AY28" s="153">
        <v>5.5</v>
      </c>
      <c r="AZ28" s="153">
        <v>0</v>
      </c>
      <c r="BA28" s="153" t="s">
        <v>196</v>
      </c>
      <c r="BB28" s="153" t="s">
        <v>196</v>
      </c>
      <c r="BC28" s="153" t="s">
        <v>196</v>
      </c>
      <c r="BD28" s="153" t="s">
        <v>196</v>
      </c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46" t="s">
        <v>54</v>
      </c>
      <c r="BR28" s="281"/>
      <c r="BS28" s="153" t="s">
        <v>54</v>
      </c>
      <c r="BT28" s="153" t="s">
        <v>44</v>
      </c>
      <c r="BU28" s="46" t="s">
        <v>44</v>
      </c>
      <c r="BV28" s="223"/>
      <c r="BW28" s="223"/>
      <c r="BX28" s="89" t="s">
        <v>55</v>
      </c>
      <c r="BY28" s="89"/>
      <c r="BZ28" s="89"/>
      <c r="CA28" s="89"/>
      <c r="CB28" s="89"/>
      <c r="CC28" s="89"/>
      <c r="CD28" s="89"/>
      <c r="CE28" s="89"/>
      <c r="CF28" s="117" t="s">
        <v>196</v>
      </c>
      <c r="CG28" s="89"/>
      <c r="CH28" s="89"/>
      <c r="CI28" s="89"/>
      <c r="CJ28" s="89"/>
      <c r="CK28" s="89"/>
      <c r="CL28" s="89"/>
    </row>
    <row r="29" spans="1:90" ht="11.25" customHeight="1">
      <c r="A29" s="89">
        <v>3</v>
      </c>
      <c r="B29" s="89">
        <v>27</v>
      </c>
      <c r="C29" s="89" t="s">
        <v>52</v>
      </c>
      <c r="D29" s="198">
        <v>4</v>
      </c>
      <c r="E29" s="125">
        <v>11.45</v>
      </c>
      <c r="F29" s="125">
        <v>8.8699999999999992</v>
      </c>
      <c r="G29" s="80"/>
      <c r="H29" s="80"/>
      <c r="I29" s="153">
        <v>25</v>
      </c>
      <c r="J29" s="153">
        <v>20</v>
      </c>
      <c r="K29" s="153">
        <v>20</v>
      </c>
      <c r="L29" s="46">
        <v>20</v>
      </c>
      <c r="M29" s="153">
        <v>19</v>
      </c>
      <c r="N29" s="80">
        <v>5</v>
      </c>
      <c r="O29" s="80"/>
      <c r="P29" s="80"/>
      <c r="Q29" s="80">
        <v>5</v>
      </c>
      <c r="R29" s="80"/>
      <c r="S29" s="80"/>
      <c r="T29" s="80"/>
      <c r="U29" s="153">
        <v>125.9</v>
      </c>
      <c r="V29" s="153">
        <v>131</v>
      </c>
      <c r="W29" s="153">
        <v>131</v>
      </c>
      <c r="X29" s="117">
        <v>75</v>
      </c>
      <c r="Y29" s="117">
        <v>75</v>
      </c>
      <c r="Z29" s="89">
        <v>48</v>
      </c>
      <c r="AA29" s="89"/>
      <c r="AB29" s="89">
        <v>25</v>
      </c>
      <c r="AC29" s="89"/>
      <c r="AD29" s="89"/>
      <c r="AE29" s="89"/>
      <c r="AF29" s="89"/>
      <c r="AG29" s="26"/>
      <c r="AH29" s="26"/>
      <c r="AI29" s="153" t="s">
        <v>39</v>
      </c>
      <c r="AJ29" s="153" t="s">
        <v>196</v>
      </c>
      <c r="AK29" s="26"/>
      <c r="AL29" s="89"/>
      <c r="AM29" s="89"/>
      <c r="AN29" s="89"/>
      <c r="AO29" s="89"/>
      <c r="AP29" s="89"/>
      <c r="AQ29" s="89"/>
      <c r="AR29" s="89"/>
      <c r="AS29" s="89"/>
      <c r="AT29" s="89"/>
      <c r="AU29" s="153">
        <v>49.2</v>
      </c>
      <c r="AV29" s="153">
        <v>29.4</v>
      </c>
      <c r="AW29" s="153">
        <v>50</v>
      </c>
      <c r="AX29" s="153">
        <v>30</v>
      </c>
      <c r="AY29" s="153">
        <v>50</v>
      </c>
      <c r="AZ29" s="153">
        <v>30</v>
      </c>
      <c r="BA29" s="153" t="s">
        <v>196</v>
      </c>
      <c r="BB29" s="153" t="s">
        <v>196</v>
      </c>
      <c r="BC29" s="153" t="s">
        <v>196</v>
      </c>
      <c r="BD29" s="153" t="s">
        <v>196</v>
      </c>
      <c r="BE29" s="89">
        <v>4</v>
      </c>
      <c r="BF29" s="89"/>
      <c r="BG29" s="89"/>
      <c r="BH29" s="89"/>
      <c r="BI29" s="89">
        <v>5</v>
      </c>
      <c r="BJ29" s="89">
        <v>5</v>
      </c>
      <c r="BK29" s="89"/>
      <c r="BL29" s="89"/>
      <c r="BM29" s="89"/>
      <c r="BN29" s="89"/>
      <c r="BO29" s="89"/>
      <c r="BP29" s="89"/>
      <c r="BQ29" s="46" t="s">
        <v>54</v>
      </c>
      <c r="BR29" s="281"/>
      <c r="BS29" s="153" t="s">
        <v>54</v>
      </c>
      <c r="BT29" s="153" t="s">
        <v>43</v>
      </c>
      <c r="BU29" s="46" t="s">
        <v>43</v>
      </c>
      <c r="BV29" s="46" t="s">
        <v>54</v>
      </c>
      <c r="BW29" s="201"/>
      <c r="BX29" s="89" t="s">
        <v>43</v>
      </c>
      <c r="BY29" s="89"/>
      <c r="BZ29" s="89"/>
      <c r="CA29" s="89"/>
      <c r="CB29" s="89"/>
      <c r="CC29" s="89"/>
      <c r="CD29" s="89"/>
      <c r="CE29" s="89"/>
      <c r="CF29" s="117" t="s">
        <v>237</v>
      </c>
      <c r="CG29" s="89"/>
      <c r="CH29" s="89" t="s">
        <v>78</v>
      </c>
      <c r="CI29" s="89"/>
      <c r="CJ29" s="89"/>
      <c r="CK29" s="89"/>
      <c r="CL29" s="89"/>
    </row>
    <row r="30" spans="1:90" ht="11.25" customHeight="1">
      <c r="A30" s="89">
        <v>3</v>
      </c>
      <c r="B30" s="89">
        <v>28</v>
      </c>
      <c r="C30" s="89" t="s">
        <v>305</v>
      </c>
      <c r="D30" s="198">
        <v>4</v>
      </c>
      <c r="E30" s="125">
        <v>9.4</v>
      </c>
      <c r="F30" s="125">
        <v>10.85</v>
      </c>
      <c r="G30" s="80"/>
      <c r="H30" s="80"/>
      <c r="I30" s="46">
        <v>4</v>
      </c>
      <c r="J30" s="46">
        <v>6</v>
      </c>
      <c r="K30" s="153">
        <v>11</v>
      </c>
      <c r="L30" s="46"/>
      <c r="M30" s="46"/>
      <c r="N30" s="80"/>
      <c r="O30" s="80"/>
      <c r="P30" s="80"/>
      <c r="Q30" s="80"/>
      <c r="R30" s="80"/>
      <c r="S30" s="80"/>
      <c r="T30" s="80"/>
      <c r="U30" s="153">
        <v>46.4</v>
      </c>
      <c r="V30" s="153">
        <v>29</v>
      </c>
      <c r="W30" s="153">
        <v>29</v>
      </c>
      <c r="X30" s="117" t="s">
        <v>196</v>
      </c>
      <c r="Y30" s="117" t="s">
        <v>196</v>
      </c>
      <c r="Z30" s="89"/>
      <c r="AA30" s="89"/>
      <c r="AB30" s="89"/>
      <c r="AC30" s="89"/>
      <c r="AD30" s="89"/>
      <c r="AE30" s="89"/>
      <c r="AF30" s="89"/>
      <c r="AG30" s="26"/>
      <c r="AH30" s="26"/>
      <c r="AI30" s="153" t="s">
        <v>39</v>
      </c>
      <c r="AJ30" s="153" t="s">
        <v>196</v>
      </c>
      <c r="AK30" s="26"/>
      <c r="AL30" s="89"/>
      <c r="AM30" s="89"/>
      <c r="AN30" s="89"/>
      <c r="AO30" s="89"/>
      <c r="AP30" s="89"/>
      <c r="AQ30" s="89"/>
      <c r="AR30" s="89"/>
      <c r="AS30" s="89"/>
      <c r="AT30" s="89"/>
      <c r="AU30" s="153">
        <v>65</v>
      </c>
      <c r="AV30" s="153">
        <v>32.5</v>
      </c>
      <c r="AW30" s="153">
        <v>6</v>
      </c>
      <c r="AX30" s="153">
        <v>5</v>
      </c>
      <c r="AY30" s="153">
        <v>6</v>
      </c>
      <c r="AZ30" s="153">
        <v>5</v>
      </c>
      <c r="BA30" s="153" t="s">
        <v>196</v>
      </c>
      <c r="BB30" s="153" t="s">
        <v>196</v>
      </c>
      <c r="BC30" s="153" t="s">
        <v>196</v>
      </c>
      <c r="BD30" s="153" t="s">
        <v>196</v>
      </c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46" t="s">
        <v>42</v>
      </c>
      <c r="BR30" s="281"/>
      <c r="BS30" s="153" t="s">
        <v>42</v>
      </c>
      <c r="BT30" s="153" t="s">
        <v>44</v>
      </c>
      <c r="BU30" s="46" t="s">
        <v>44</v>
      </c>
      <c r="BV30" s="46" t="s">
        <v>48</v>
      </c>
      <c r="BW30" s="201"/>
      <c r="BX30" s="89"/>
      <c r="BY30" s="89"/>
      <c r="BZ30" s="89"/>
      <c r="CA30" s="89"/>
      <c r="CB30" s="89"/>
      <c r="CC30" s="89"/>
      <c r="CD30" s="89"/>
      <c r="CE30" s="89"/>
      <c r="CF30" s="117" t="s">
        <v>202</v>
      </c>
      <c r="CG30" s="89"/>
      <c r="CH30" s="89"/>
      <c r="CI30" s="89"/>
      <c r="CJ30" s="89"/>
      <c r="CK30" s="89"/>
      <c r="CL30" s="89"/>
    </row>
    <row r="31" spans="1:90" ht="11.25" customHeight="1">
      <c r="A31" s="89">
        <v>3</v>
      </c>
      <c r="B31" s="89">
        <v>29</v>
      </c>
      <c r="C31" s="89" t="s">
        <v>295</v>
      </c>
      <c r="D31" s="198">
        <v>4</v>
      </c>
      <c r="E31" s="125">
        <v>9.41</v>
      </c>
      <c r="F31" s="125">
        <v>10.61</v>
      </c>
      <c r="G31" s="80"/>
      <c r="H31" s="80"/>
      <c r="I31" s="153">
        <v>25</v>
      </c>
      <c r="J31" s="153">
        <v>6</v>
      </c>
      <c r="K31" s="153">
        <v>7</v>
      </c>
      <c r="L31" s="46"/>
      <c r="M31" s="153">
        <v>5</v>
      </c>
      <c r="N31" s="80"/>
      <c r="O31" s="80"/>
      <c r="P31" s="80"/>
      <c r="Q31" s="80"/>
      <c r="R31" s="80"/>
      <c r="S31" s="80"/>
      <c r="T31" s="80"/>
      <c r="U31" s="153">
        <v>67.8</v>
      </c>
      <c r="V31" s="153">
        <v>25</v>
      </c>
      <c r="W31" s="153">
        <v>25</v>
      </c>
      <c r="X31" s="117">
        <v>15</v>
      </c>
      <c r="Y31" s="117">
        <v>15</v>
      </c>
      <c r="Z31" s="89"/>
      <c r="AA31" s="89"/>
      <c r="AB31" s="89"/>
      <c r="AC31" s="89"/>
      <c r="AD31" s="89"/>
      <c r="AE31" s="89"/>
      <c r="AF31" s="89"/>
      <c r="AG31" s="26"/>
      <c r="AH31" s="26"/>
      <c r="AI31" s="153" t="s">
        <v>39</v>
      </c>
      <c r="AJ31" s="153" t="s">
        <v>196</v>
      </c>
      <c r="AK31" s="26"/>
      <c r="AL31" s="89"/>
      <c r="AM31" s="89"/>
      <c r="AN31" s="89"/>
      <c r="AO31" s="89"/>
      <c r="AP31" s="89"/>
      <c r="AQ31" s="89"/>
      <c r="AR31" s="89"/>
      <c r="AS31" s="89"/>
      <c r="AT31" s="89"/>
      <c r="AU31" s="153">
        <v>25.2</v>
      </c>
      <c r="AV31" s="153">
        <v>11.3</v>
      </c>
      <c r="AW31" s="153">
        <v>6.5</v>
      </c>
      <c r="AX31" s="153">
        <v>5</v>
      </c>
      <c r="AY31" s="153">
        <v>6.5</v>
      </c>
      <c r="AZ31" s="153">
        <v>5</v>
      </c>
      <c r="BA31" s="153">
        <v>6</v>
      </c>
      <c r="BB31" s="153">
        <v>4</v>
      </c>
      <c r="BC31" s="153">
        <v>6</v>
      </c>
      <c r="BD31" s="153">
        <v>4</v>
      </c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46" t="s">
        <v>54</v>
      </c>
      <c r="BR31" s="281"/>
      <c r="BS31" s="153" t="s">
        <v>54</v>
      </c>
      <c r="BT31" s="153" t="s">
        <v>53</v>
      </c>
      <c r="BU31" s="46" t="s">
        <v>53</v>
      </c>
      <c r="BV31" s="265"/>
      <c r="BW31" s="265"/>
      <c r="BX31" s="89"/>
      <c r="BY31" s="89"/>
      <c r="BZ31" s="89"/>
      <c r="CA31" s="89"/>
      <c r="CB31" s="89"/>
      <c r="CC31" s="89"/>
      <c r="CD31" s="89"/>
      <c r="CE31" s="89"/>
      <c r="CF31" s="117" t="s">
        <v>246</v>
      </c>
      <c r="CG31" s="89"/>
      <c r="CH31" s="89" t="s">
        <v>49</v>
      </c>
      <c r="CI31" s="89"/>
      <c r="CJ31" s="89"/>
      <c r="CK31" s="89"/>
      <c r="CL31" s="89"/>
    </row>
    <row r="32" spans="1:90" ht="11.25" customHeight="1">
      <c r="A32" s="89">
        <v>3</v>
      </c>
      <c r="B32" s="89">
        <v>30</v>
      </c>
      <c r="C32" s="89" t="s">
        <v>301</v>
      </c>
      <c r="D32" s="198">
        <v>4</v>
      </c>
      <c r="E32" s="125">
        <v>8.27</v>
      </c>
      <c r="F32" s="125">
        <v>11.57</v>
      </c>
      <c r="G32" s="80"/>
      <c r="H32" s="80"/>
      <c r="I32" s="46">
        <v>20</v>
      </c>
      <c r="J32" s="46">
        <v>22</v>
      </c>
      <c r="K32" s="153">
        <v>23</v>
      </c>
      <c r="L32" s="46"/>
      <c r="M32" s="46">
        <v>19</v>
      </c>
      <c r="N32" s="80"/>
      <c r="O32" s="80"/>
      <c r="P32" s="80"/>
      <c r="Q32" s="80">
        <v>20</v>
      </c>
      <c r="R32" s="80"/>
      <c r="S32" s="80"/>
      <c r="T32" s="80"/>
      <c r="U32" s="153">
        <v>83.8</v>
      </c>
      <c r="V32" s="153">
        <v>89</v>
      </c>
      <c r="W32" s="153">
        <v>89</v>
      </c>
      <c r="X32" s="117">
        <v>16</v>
      </c>
      <c r="Y32" s="117">
        <v>16</v>
      </c>
      <c r="Z32" s="89"/>
      <c r="AA32" s="89"/>
      <c r="AB32" s="89">
        <v>6</v>
      </c>
      <c r="AC32" s="89"/>
      <c r="AD32" s="89"/>
      <c r="AE32" s="89"/>
      <c r="AF32" s="89"/>
      <c r="AG32" s="26"/>
      <c r="AH32" s="26"/>
      <c r="AI32" s="153" t="s">
        <v>39</v>
      </c>
      <c r="AJ32" s="153" t="s">
        <v>196</v>
      </c>
      <c r="AK32" s="26"/>
      <c r="AL32" s="89"/>
      <c r="AM32" s="89"/>
      <c r="AN32" s="89"/>
      <c r="AO32" s="89"/>
      <c r="AP32" s="89"/>
      <c r="AQ32" s="89"/>
      <c r="AR32" s="89"/>
      <c r="AS32" s="89"/>
      <c r="AT32" s="89"/>
      <c r="AU32" s="153">
        <v>19.899999999999999</v>
      </c>
      <c r="AV32" s="153">
        <v>16.8</v>
      </c>
      <c r="AW32" s="153">
        <v>18</v>
      </c>
      <c r="AX32" s="153">
        <v>8</v>
      </c>
      <c r="AY32" s="153">
        <v>18</v>
      </c>
      <c r="AZ32" s="153">
        <v>8</v>
      </c>
      <c r="BA32" s="153" t="s">
        <v>196</v>
      </c>
      <c r="BB32" s="153" t="s">
        <v>196</v>
      </c>
      <c r="BC32" s="153" t="s">
        <v>196</v>
      </c>
      <c r="BD32" s="153" t="s">
        <v>196</v>
      </c>
      <c r="BE32" s="89"/>
      <c r="BF32" s="89"/>
      <c r="BG32" s="89"/>
      <c r="BH32" s="89"/>
      <c r="BI32" s="89">
        <v>13</v>
      </c>
      <c r="BJ32" s="89">
        <v>7</v>
      </c>
      <c r="BK32" s="89"/>
      <c r="BL32" s="89"/>
      <c r="BM32" s="89"/>
      <c r="BN32" s="89"/>
      <c r="BO32" s="89"/>
      <c r="BP32" s="89"/>
      <c r="BQ32" s="46" t="s">
        <v>42</v>
      </c>
      <c r="BR32" s="281"/>
      <c r="BS32" s="153" t="s">
        <v>42</v>
      </c>
      <c r="BT32" s="153" t="s">
        <v>43</v>
      </c>
      <c r="BU32" s="46" t="s">
        <v>43</v>
      </c>
      <c r="BV32" s="281"/>
      <c r="BW32" s="281"/>
      <c r="BX32" s="89" t="s">
        <v>309</v>
      </c>
      <c r="BY32" s="89"/>
      <c r="BZ32" s="89"/>
      <c r="CA32" s="89"/>
      <c r="CB32" s="89"/>
      <c r="CC32" s="89"/>
      <c r="CD32" s="89"/>
      <c r="CE32" s="89"/>
      <c r="CF32" s="117" t="s">
        <v>251</v>
      </c>
      <c r="CG32" s="89"/>
      <c r="CH32" s="89"/>
      <c r="CI32" s="89"/>
      <c r="CJ32" s="89"/>
      <c r="CK32" s="89"/>
      <c r="CL32" s="89"/>
    </row>
    <row r="33" spans="1:90" ht="11.25" customHeight="1">
      <c r="A33" s="89">
        <v>3</v>
      </c>
      <c r="B33" s="89">
        <v>31</v>
      </c>
      <c r="C33" s="89" t="s">
        <v>39</v>
      </c>
      <c r="D33" s="198">
        <v>4</v>
      </c>
      <c r="E33" s="125">
        <v>6.45</v>
      </c>
      <c r="F33" s="125">
        <v>13.52</v>
      </c>
      <c r="G33" s="80"/>
      <c r="H33" s="80"/>
      <c r="I33" s="46">
        <v>9</v>
      </c>
      <c r="J33" s="46">
        <v>6</v>
      </c>
      <c r="K33" s="153">
        <v>5</v>
      </c>
      <c r="L33" s="153"/>
      <c r="M33" s="46"/>
      <c r="N33" s="80"/>
      <c r="O33" s="80"/>
      <c r="P33" s="80"/>
      <c r="Q33" s="80"/>
      <c r="R33" s="80"/>
      <c r="S33" s="80"/>
      <c r="T33" s="80"/>
      <c r="U33" s="153">
        <v>62</v>
      </c>
      <c r="V33" s="153">
        <v>22</v>
      </c>
      <c r="W33" s="153">
        <v>22</v>
      </c>
      <c r="X33" s="153" t="s">
        <v>196</v>
      </c>
      <c r="Y33" s="153" t="s">
        <v>196</v>
      </c>
      <c r="Z33" s="89"/>
      <c r="AA33" s="89"/>
      <c r="AB33" s="89"/>
      <c r="AC33" s="89"/>
      <c r="AD33" s="89"/>
      <c r="AE33" s="89"/>
      <c r="AF33" s="89"/>
      <c r="AG33" s="26"/>
      <c r="AH33" s="26"/>
      <c r="AI33" s="153" t="s">
        <v>39</v>
      </c>
      <c r="AJ33" s="153" t="s">
        <v>196</v>
      </c>
      <c r="AK33" s="26"/>
      <c r="AL33" s="89"/>
      <c r="AM33" s="89"/>
      <c r="AN33" s="89"/>
      <c r="AO33" s="89"/>
      <c r="AP33" s="89"/>
      <c r="AQ33" s="89"/>
      <c r="AR33" s="89"/>
      <c r="AS33" s="89"/>
      <c r="AT33" s="89"/>
      <c r="AU33" s="153">
        <v>13</v>
      </c>
      <c r="AV33" s="153">
        <v>9</v>
      </c>
      <c r="AW33" s="153">
        <v>15</v>
      </c>
      <c r="AX33" s="153">
        <v>15</v>
      </c>
      <c r="AY33" s="153">
        <v>15</v>
      </c>
      <c r="AZ33" s="153">
        <v>15</v>
      </c>
      <c r="BA33" s="153" t="s">
        <v>196</v>
      </c>
      <c r="BB33" s="153" t="s">
        <v>196</v>
      </c>
      <c r="BC33" s="153" t="s">
        <v>196</v>
      </c>
      <c r="BD33" s="153" t="s">
        <v>196</v>
      </c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46" t="s">
        <v>42</v>
      </c>
      <c r="BR33" s="281"/>
      <c r="BS33" s="153" t="s">
        <v>42</v>
      </c>
      <c r="BT33" s="153" t="s">
        <v>44</v>
      </c>
      <c r="BU33" s="153" t="s">
        <v>44</v>
      </c>
      <c r="BV33" s="281"/>
      <c r="BW33" s="281"/>
      <c r="BX33" s="89"/>
      <c r="BY33" s="89"/>
      <c r="BZ33" s="89"/>
      <c r="CA33" s="89"/>
      <c r="CB33" s="89"/>
      <c r="CC33" s="89"/>
      <c r="CD33" s="89"/>
      <c r="CE33" s="89"/>
      <c r="CF33" s="153" t="s">
        <v>202</v>
      </c>
      <c r="CG33" s="89"/>
      <c r="CH33" s="89" t="s">
        <v>49</v>
      </c>
      <c r="CI33" s="89"/>
      <c r="CJ33" s="89"/>
      <c r="CK33" s="89"/>
      <c r="CL33" s="89"/>
    </row>
    <row r="34" spans="1:90" ht="11.25" customHeight="1">
      <c r="A34" s="89">
        <v>3</v>
      </c>
      <c r="B34" s="89">
        <v>32</v>
      </c>
      <c r="C34" s="89" t="s">
        <v>39</v>
      </c>
      <c r="D34" s="198">
        <v>4</v>
      </c>
      <c r="E34" s="125">
        <v>4.8499999999999996</v>
      </c>
      <c r="F34" s="125">
        <v>15.63</v>
      </c>
      <c r="G34" s="80"/>
      <c r="H34" s="80"/>
      <c r="I34" s="153"/>
      <c r="J34" s="153">
        <v>28</v>
      </c>
      <c r="K34" s="153"/>
      <c r="L34" s="153"/>
      <c r="M34" s="46"/>
      <c r="N34" s="80"/>
      <c r="O34" s="80"/>
      <c r="P34" s="80"/>
      <c r="Q34" s="80"/>
      <c r="R34" s="80"/>
      <c r="S34" s="80"/>
      <c r="T34" s="80"/>
      <c r="U34" s="26"/>
      <c r="V34" s="153">
        <v>137</v>
      </c>
      <c r="W34" s="153">
        <v>137</v>
      </c>
      <c r="X34" s="153" t="s">
        <v>196</v>
      </c>
      <c r="Y34" s="153" t="s">
        <v>196</v>
      </c>
      <c r="Z34" s="89"/>
      <c r="AA34" s="89"/>
      <c r="AB34" s="89"/>
      <c r="AC34" s="89"/>
      <c r="AD34" s="89"/>
      <c r="AE34" s="89"/>
      <c r="AF34" s="89"/>
      <c r="AG34" s="26"/>
      <c r="AH34" s="26"/>
      <c r="AI34" s="153" t="s">
        <v>39</v>
      </c>
      <c r="AJ34" s="153" t="s">
        <v>196</v>
      </c>
      <c r="AK34" s="26"/>
      <c r="AL34" s="89"/>
      <c r="AM34" s="89"/>
      <c r="AN34" s="89"/>
      <c r="AO34" s="89"/>
      <c r="AP34" s="89"/>
      <c r="AQ34" s="89"/>
      <c r="AR34" s="89"/>
      <c r="AS34" s="89"/>
      <c r="AT34" s="89"/>
      <c r="AU34" s="153"/>
      <c r="AV34" s="46"/>
      <c r="AW34" s="153">
        <v>12</v>
      </c>
      <c r="AX34" s="153">
        <v>9</v>
      </c>
      <c r="AY34" s="153">
        <v>12</v>
      </c>
      <c r="AZ34" s="153">
        <v>9</v>
      </c>
      <c r="BA34" s="153" t="s">
        <v>196</v>
      </c>
      <c r="BB34" s="153" t="s">
        <v>196</v>
      </c>
      <c r="BC34" s="153" t="s">
        <v>196</v>
      </c>
      <c r="BD34" s="153" t="s">
        <v>196</v>
      </c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46" t="s">
        <v>48</v>
      </c>
      <c r="BR34" s="281"/>
      <c r="BS34" s="153" t="s">
        <v>48</v>
      </c>
      <c r="BT34" s="153" t="s">
        <v>44</v>
      </c>
      <c r="BU34" s="153" t="s">
        <v>44</v>
      </c>
      <c r="BV34" s="223"/>
      <c r="BW34" s="223"/>
      <c r="BX34" s="89"/>
      <c r="BY34" s="89"/>
      <c r="BZ34" s="89"/>
      <c r="CA34" s="89"/>
      <c r="CB34" s="89"/>
      <c r="CC34" s="89"/>
      <c r="CD34" s="89"/>
      <c r="CE34" s="89"/>
      <c r="CF34" s="153" t="s">
        <v>196</v>
      </c>
      <c r="CG34" s="89"/>
      <c r="CH34" s="89" t="s">
        <v>49</v>
      </c>
      <c r="CI34" s="89"/>
      <c r="CJ34" s="89"/>
      <c r="CK34" s="89"/>
      <c r="CL34" s="89"/>
    </row>
    <row r="35" spans="1:90" ht="11.25" customHeight="1">
      <c r="A35" s="89">
        <v>3</v>
      </c>
      <c r="B35" s="89">
        <v>33</v>
      </c>
      <c r="C35" s="89" t="s">
        <v>39</v>
      </c>
      <c r="D35" s="198">
        <v>4</v>
      </c>
      <c r="E35" s="125">
        <v>6.76</v>
      </c>
      <c r="F35" s="125">
        <v>13.29</v>
      </c>
      <c r="G35" s="80"/>
      <c r="H35" s="80"/>
      <c r="I35" s="46">
        <v>8</v>
      </c>
      <c r="J35" s="46">
        <v>10</v>
      </c>
      <c r="K35" s="153">
        <v>9</v>
      </c>
      <c r="L35" s="153"/>
      <c r="M35" s="46">
        <v>12</v>
      </c>
      <c r="N35" s="80"/>
      <c r="O35" s="80"/>
      <c r="P35" s="80"/>
      <c r="Q35" s="80">
        <v>15</v>
      </c>
      <c r="R35" s="80"/>
      <c r="S35" s="80"/>
      <c r="T35" s="80"/>
      <c r="U35" s="153">
        <v>86</v>
      </c>
      <c r="V35" s="153">
        <v>86</v>
      </c>
      <c r="W35" s="153">
        <v>86</v>
      </c>
      <c r="X35" s="153">
        <v>59</v>
      </c>
      <c r="Y35" s="153">
        <v>59</v>
      </c>
      <c r="Z35" s="89"/>
      <c r="AA35" s="89"/>
      <c r="AB35" s="89">
        <v>37</v>
      </c>
      <c r="AC35" s="89"/>
      <c r="AD35" s="89"/>
      <c r="AE35" s="89"/>
      <c r="AF35" s="89"/>
      <c r="AG35" s="26"/>
      <c r="AH35" s="26"/>
      <c r="AI35" s="153" t="s">
        <v>39</v>
      </c>
      <c r="AJ35" s="153" t="s">
        <v>196</v>
      </c>
      <c r="AK35" s="26"/>
      <c r="AL35" s="89"/>
      <c r="AM35" s="89"/>
      <c r="AN35" s="89"/>
      <c r="AO35" s="89"/>
      <c r="AP35" s="89"/>
      <c r="AQ35" s="89"/>
      <c r="AR35" s="89"/>
      <c r="AS35" s="89"/>
      <c r="AT35" s="89"/>
      <c r="AU35" s="153">
        <v>30</v>
      </c>
      <c r="AV35" s="153">
        <v>12</v>
      </c>
      <c r="AW35" s="153">
        <v>39</v>
      </c>
      <c r="AX35" s="153">
        <v>10</v>
      </c>
      <c r="AY35" s="153">
        <v>39</v>
      </c>
      <c r="AZ35" s="153">
        <v>10</v>
      </c>
      <c r="BA35" s="153">
        <v>16</v>
      </c>
      <c r="BB35" s="153">
        <v>15</v>
      </c>
      <c r="BC35" s="153">
        <v>16</v>
      </c>
      <c r="BD35" s="153">
        <v>15</v>
      </c>
      <c r="BE35" s="89"/>
      <c r="BF35" s="89"/>
      <c r="BG35" s="89"/>
      <c r="BH35" s="89"/>
      <c r="BI35" s="89">
        <v>6</v>
      </c>
      <c r="BJ35" s="89">
        <v>4</v>
      </c>
      <c r="BK35" s="89"/>
      <c r="BL35" s="89"/>
      <c r="BM35" s="89"/>
      <c r="BN35" s="89"/>
      <c r="BO35" s="89"/>
      <c r="BP35" s="89"/>
      <c r="BQ35" s="46" t="s">
        <v>42</v>
      </c>
      <c r="BR35" s="281"/>
      <c r="BS35" s="153" t="s">
        <v>42</v>
      </c>
      <c r="BT35" s="153" t="s">
        <v>43</v>
      </c>
      <c r="BU35" s="153" t="s">
        <v>43</v>
      </c>
      <c r="BV35" s="46" t="s">
        <v>54</v>
      </c>
      <c r="BW35" s="201"/>
      <c r="BX35" s="89" t="s">
        <v>55</v>
      </c>
      <c r="BY35" s="89"/>
      <c r="BZ35" s="89"/>
      <c r="CA35" s="89"/>
      <c r="CB35" s="89"/>
      <c r="CC35" s="89"/>
      <c r="CD35" s="89"/>
      <c r="CE35" s="89"/>
      <c r="CF35" s="153" t="s">
        <v>196</v>
      </c>
      <c r="CG35" s="89"/>
      <c r="CH35" s="89" t="s">
        <v>78</v>
      </c>
      <c r="CI35" s="89"/>
      <c r="CJ35" s="89"/>
      <c r="CK35" s="89"/>
      <c r="CL35" s="89"/>
    </row>
    <row r="36" spans="1:90" ht="11.25" customHeight="1">
      <c r="A36" s="89">
        <v>3</v>
      </c>
      <c r="B36" s="89">
        <v>34</v>
      </c>
      <c r="C36" s="89" t="s">
        <v>39</v>
      </c>
      <c r="D36" s="198">
        <v>4</v>
      </c>
      <c r="E36" s="125">
        <v>3.46</v>
      </c>
      <c r="F36" s="125">
        <v>16.649999999999999</v>
      </c>
      <c r="G36" s="80"/>
      <c r="H36" s="80"/>
      <c r="I36" s="46"/>
      <c r="J36" s="46">
        <v>13</v>
      </c>
      <c r="K36" s="153">
        <v>12</v>
      </c>
      <c r="L36" s="153"/>
      <c r="M36" s="46">
        <v>18</v>
      </c>
      <c r="N36" s="80"/>
      <c r="O36" s="80"/>
      <c r="P36" s="80"/>
      <c r="Q36" s="80"/>
      <c r="R36" s="80"/>
      <c r="S36" s="80"/>
      <c r="T36" s="80"/>
      <c r="U36" s="153">
        <v>73</v>
      </c>
      <c r="V36" s="153">
        <v>76</v>
      </c>
      <c r="W36" s="153">
        <v>76</v>
      </c>
      <c r="X36" s="153">
        <v>85</v>
      </c>
      <c r="Y36" s="153">
        <v>85</v>
      </c>
      <c r="Z36" s="89"/>
      <c r="AA36" s="89"/>
      <c r="AB36" s="89"/>
      <c r="AC36" s="89"/>
      <c r="AD36" s="89"/>
      <c r="AE36" s="89"/>
      <c r="AF36" s="89"/>
      <c r="AG36" s="26"/>
      <c r="AH36" s="26"/>
      <c r="AI36" s="153" t="s">
        <v>39</v>
      </c>
      <c r="AJ36" s="153" t="s">
        <v>196</v>
      </c>
      <c r="AK36" s="26"/>
      <c r="AL36" s="89"/>
      <c r="AM36" s="89"/>
      <c r="AN36" s="89"/>
      <c r="AO36" s="89"/>
      <c r="AP36" s="89"/>
      <c r="AQ36" s="89"/>
      <c r="AR36" s="89"/>
      <c r="AS36" s="89"/>
      <c r="AT36" s="89"/>
      <c r="AU36" s="46"/>
      <c r="AV36" s="46"/>
      <c r="AW36" s="153">
        <v>22</v>
      </c>
      <c r="AX36" s="153">
        <v>12</v>
      </c>
      <c r="AY36" s="153">
        <v>22</v>
      </c>
      <c r="AZ36" s="153">
        <v>12</v>
      </c>
      <c r="BA36" s="153" t="s">
        <v>196</v>
      </c>
      <c r="BB36" s="153" t="s">
        <v>196</v>
      </c>
      <c r="BC36" s="153" t="s">
        <v>196</v>
      </c>
      <c r="BD36" s="153" t="s">
        <v>196</v>
      </c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46" t="s">
        <v>42</v>
      </c>
      <c r="BR36" s="281"/>
      <c r="BS36" s="153" t="s">
        <v>42</v>
      </c>
      <c r="BT36" s="153" t="s">
        <v>43</v>
      </c>
      <c r="BU36" s="153" t="s">
        <v>43</v>
      </c>
      <c r="BV36" s="46" t="s">
        <v>48</v>
      </c>
      <c r="BW36" s="201"/>
      <c r="BX36" s="89" t="s">
        <v>55</v>
      </c>
      <c r="BY36" s="89"/>
      <c r="BZ36" s="89"/>
      <c r="CA36" s="89"/>
      <c r="CB36" s="89"/>
      <c r="CC36" s="89"/>
      <c r="CD36" s="89"/>
      <c r="CE36" s="89"/>
      <c r="CF36" s="153" t="s">
        <v>234</v>
      </c>
      <c r="CG36" s="89"/>
      <c r="CH36" s="89" t="s">
        <v>78</v>
      </c>
      <c r="CI36" s="89"/>
      <c r="CJ36" s="89"/>
      <c r="CK36" s="89"/>
      <c r="CL36" s="89"/>
    </row>
    <row r="37" spans="1:90" ht="11.25" customHeight="1">
      <c r="A37" s="89">
        <v>3</v>
      </c>
      <c r="B37" s="89">
        <v>35</v>
      </c>
      <c r="C37" s="89" t="s">
        <v>39</v>
      </c>
      <c r="D37" s="198">
        <v>4</v>
      </c>
      <c r="E37" s="125">
        <v>1.66</v>
      </c>
      <c r="F37" s="125">
        <v>18.41</v>
      </c>
      <c r="G37" s="80"/>
      <c r="H37" s="80"/>
      <c r="I37" s="46">
        <v>9</v>
      </c>
      <c r="J37" s="46">
        <v>13</v>
      </c>
      <c r="K37" s="153">
        <v>2</v>
      </c>
      <c r="L37" s="153"/>
      <c r="M37" s="46"/>
      <c r="N37" s="80"/>
      <c r="O37" s="80"/>
      <c r="P37" s="80"/>
      <c r="Q37" s="80">
        <v>5</v>
      </c>
      <c r="R37" s="80"/>
      <c r="S37" s="80"/>
      <c r="T37" s="80"/>
      <c r="U37" s="153">
        <v>51</v>
      </c>
      <c r="V37" s="153">
        <v>22</v>
      </c>
      <c r="W37" s="153">
        <v>22</v>
      </c>
      <c r="X37" s="153" t="s">
        <v>196</v>
      </c>
      <c r="Y37" s="153" t="s">
        <v>196</v>
      </c>
      <c r="Z37" s="89"/>
      <c r="AA37" s="89"/>
      <c r="AB37" s="89">
        <v>28</v>
      </c>
      <c r="AC37" s="89"/>
      <c r="AD37" s="89"/>
      <c r="AE37" s="89"/>
      <c r="AF37" s="89"/>
      <c r="AG37" s="26"/>
      <c r="AH37" s="26"/>
      <c r="AI37" s="153" t="s">
        <v>39</v>
      </c>
      <c r="AJ37" s="153" t="s">
        <v>196</v>
      </c>
      <c r="AK37" s="26"/>
      <c r="AL37" s="89"/>
      <c r="AM37" s="89"/>
      <c r="AN37" s="89"/>
      <c r="AO37" s="89"/>
      <c r="AP37" s="89"/>
      <c r="AQ37" s="89"/>
      <c r="AR37" s="89"/>
      <c r="AS37" s="89"/>
      <c r="AT37" s="89"/>
      <c r="AU37" s="153">
        <v>32</v>
      </c>
      <c r="AV37" s="153">
        <v>33</v>
      </c>
      <c r="AW37" s="153">
        <v>16</v>
      </c>
      <c r="AX37" s="153">
        <v>10</v>
      </c>
      <c r="AY37" s="153">
        <v>16</v>
      </c>
      <c r="AZ37" s="153">
        <v>10</v>
      </c>
      <c r="BA37" s="153" t="s">
        <v>196</v>
      </c>
      <c r="BB37" s="153" t="s">
        <v>196</v>
      </c>
      <c r="BC37" s="153" t="s">
        <v>196</v>
      </c>
      <c r="BD37" s="153" t="s">
        <v>196</v>
      </c>
      <c r="BE37" s="89"/>
      <c r="BF37" s="89"/>
      <c r="BG37" s="89"/>
      <c r="BH37" s="89"/>
      <c r="BI37" s="89">
        <v>1.5</v>
      </c>
      <c r="BJ37" s="89">
        <v>10</v>
      </c>
      <c r="BK37" s="89"/>
      <c r="BL37" s="89"/>
      <c r="BM37" s="89"/>
      <c r="BN37" s="89"/>
      <c r="BO37" s="89"/>
      <c r="BP37" s="89"/>
      <c r="BQ37" s="46" t="s">
        <v>42</v>
      </c>
      <c r="BR37" s="281"/>
      <c r="BS37" s="153" t="s">
        <v>42</v>
      </c>
      <c r="BT37" s="153" t="s">
        <v>44</v>
      </c>
      <c r="BU37" s="46" t="s">
        <v>44</v>
      </c>
      <c r="BV37" s="277"/>
      <c r="BW37" s="277"/>
      <c r="BX37" s="89" t="s">
        <v>43</v>
      </c>
      <c r="BY37" s="89"/>
      <c r="BZ37" s="89"/>
      <c r="CA37" s="89"/>
      <c r="CB37" s="89"/>
      <c r="CC37" s="89"/>
      <c r="CD37" s="89"/>
      <c r="CE37" s="89"/>
      <c r="CF37" s="153" t="s">
        <v>202</v>
      </c>
      <c r="CG37" s="89"/>
      <c r="CH37" s="89" t="s">
        <v>49</v>
      </c>
      <c r="CI37" s="89"/>
      <c r="CJ37" s="89"/>
      <c r="CK37" s="89"/>
      <c r="CL37" s="89"/>
    </row>
    <row r="38" spans="1:90" ht="11.25" customHeight="1">
      <c r="A38" s="89">
        <v>3</v>
      </c>
      <c r="B38" s="89">
        <v>36</v>
      </c>
      <c r="C38" s="89" t="s">
        <v>39</v>
      </c>
      <c r="D38" s="198">
        <v>4</v>
      </c>
      <c r="E38" s="125">
        <v>1.24</v>
      </c>
      <c r="F38" s="125">
        <v>18.46</v>
      </c>
      <c r="G38" s="80"/>
      <c r="H38" s="80"/>
      <c r="I38" s="46">
        <v>9</v>
      </c>
      <c r="J38" s="46">
        <v>23</v>
      </c>
      <c r="K38" s="153">
        <v>16</v>
      </c>
      <c r="L38" s="153"/>
      <c r="M38" s="46">
        <v>21</v>
      </c>
      <c r="N38" s="80">
        <v>1</v>
      </c>
      <c r="O38" s="80"/>
      <c r="P38" s="80"/>
      <c r="Q38" s="80"/>
      <c r="R38" s="80"/>
      <c r="S38" s="80"/>
      <c r="T38" s="80"/>
      <c r="U38" s="153">
        <v>86</v>
      </c>
      <c r="V38" s="153">
        <v>29</v>
      </c>
      <c r="W38" s="153">
        <v>89</v>
      </c>
      <c r="X38" s="153">
        <v>36</v>
      </c>
      <c r="Y38" s="153">
        <v>36</v>
      </c>
      <c r="Z38" s="89">
        <v>13</v>
      </c>
      <c r="AA38" s="89"/>
      <c r="AB38" s="89"/>
      <c r="AC38" s="89"/>
      <c r="AD38" s="89"/>
      <c r="AE38" s="89"/>
      <c r="AF38" s="89"/>
      <c r="AG38" s="26"/>
      <c r="AH38" s="26"/>
      <c r="AI38" s="153" t="s">
        <v>39</v>
      </c>
      <c r="AJ38" s="153" t="s">
        <v>196</v>
      </c>
      <c r="AK38" s="26"/>
      <c r="AL38" s="89"/>
      <c r="AM38" s="89"/>
      <c r="AN38" s="89"/>
      <c r="AO38" s="89"/>
      <c r="AP38" s="89"/>
      <c r="AQ38" s="89"/>
      <c r="AR38" s="89"/>
      <c r="AS38" s="89"/>
      <c r="AT38" s="89"/>
      <c r="AU38" s="153">
        <v>22</v>
      </c>
      <c r="AV38" s="153">
        <v>10</v>
      </c>
      <c r="AW38" s="153">
        <v>35</v>
      </c>
      <c r="AX38" s="153">
        <v>26</v>
      </c>
      <c r="AY38" s="153">
        <v>35</v>
      </c>
      <c r="AZ38" s="153">
        <v>26</v>
      </c>
      <c r="BA38" s="153">
        <v>13</v>
      </c>
      <c r="BB38" s="153">
        <v>19</v>
      </c>
      <c r="BC38" s="153">
        <v>13</v>
      </c>
      <c r="BD38" s="153">
        <v>19</v>
      </c>
      <c r="BE38" s="89">
        <v>1</v>
      </c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46" t="s">
        <v>54</v>
      </c>
      <c r="BR38" s="281"/>
      <c r="BS38" s="153" t="s">
        <v>54</v>
      </c>
      <c r="BT38" s="153" t="s">
        <v>43</v>
      </c>
      <c r="BU38" s="153" t="s">
        <v>43</v>
      </c>
      <c r="BV38" s="46" t="s">
        <v>48</v>
      </c>
      <c r="BW38" s="201"/>
      <c r="BX38" s="89"/>
      <c r="BY38" s="89"/>
      <c r="BZ38" s="89"/>
      <c r="CA38" s="89"/>
      <c r="CB38" s="89"/>
      <c r="CC38" s="89"/>
      <c r="CD38" s="89"/>
      <c r="CE38" s="89"/>
      <c r="CF38" s="153" t="s">
        <v>240</v>
      </c>
      <c r="CG38" s="89"/>
      <c r="CH38" s="89" t="s">
        <v>310</v>
      </c>
      <c r="CI38" s="89"/>
      <c r="CJ38" s="89"/>
      <c r="CK38" s="89"/>
      <c r="CL38" s="89"/>
    </row>
    <row r="39" spans="1:90" ht="11.25" customHeight="1">
      <c r="A39" s="89">
        <v>3</v>
      </c>
      <c r="B39" s="89">
        <v>37</v>
      </c>
      <c r="C39" s="89" t="s">
        <v>39</v>
      </c>
      <c r="D39" s="198">
        <v>1</v>
      </c>
      <c r="E39" s="125">
        <v>16.420000000000002</v>
      </c>
      <c r="F39" s="125">
        <v>3.63</v>
      </c>
      <c r="G39" s="80"/>
      <c r="H39" s="80"/>
      <c r="I39" s="153">
        <v>26</v>
      </c>
      <c r="J39" s="153">
        <v>32</v>
      </c>
      <c r="K39" s="153">
        <v>7</v>
      </c>
      <c r="L39" s="153">
        <v>30</v>
      </c>
      <c r="M39" s="153">
        <v>32</v>
      </c>
      <c r="N39" s="80">
        <v>33</v>
      </c>
      <c r="O39" s="80"/>
      <c r="P39" s="80"/>
      <c r="Q39" s="80">
        <v>27</v>
      </c>
      <c r="R39" s="80"/>
      <c r="S39" s="80"/>
      <c r="T39" s="80"/>
      <c r="U39" s="153">
        <v>184</v>
      </c>
      <c r="V39" s="153">
        <v>204</v>
      </c>
      <c r="W39" s="153">
        <v>204</v>
      </c>
      <c r="X39" s="153">
        <v>90</v>
      </c>
      <c r="Y39" s="153">
        <v>90</v>
      </c>
      <c r="Z39" s="89">
        <v>52</v>
      </c>
      <c r="AA39" s="89"/>
      <c r="AB39" s="89">
        <v>46</v>
      </c>
      <c r="AC39" s="89"/>
      <c r="AD39" s="89"/>
      <c r="AE39" s="89"/>
      <c r="AF39" s="89"/>
      <c r="AG39" s="26">
        <v>11</v>
      </c>
      <c r="AH39" s="26">
        <v>15</v>
      </c>
      <c r="AI39" s="153">
        <v>15</v>
      </c>
      <c r="AJ39" s="153" t="s">
        <v>196</v>
      </c>
      <c r="AK39" s="26"/>
      <c r="AL39" s="89"/>
      <c r="AM39" s="89"/>
      <c r="AN39" s="89"/>
      <c r="AO39" s="89"/>
      <c r="AP39" s="89"/>
      <c r="AQ39" s="89"/>
      <c r="AR39" s="89"/>
      <c r="AS39" s="89"/>
      <c r="AT39" s="89"/>
      <c r="AU39" s="153">
        <v>33</v>
      </c>
      <c r="AV39" s="153">
        <v>27</v>
      </c>
      <c r="AW39" s="153">
        <v>4</v>
      </c>
      <c r="AX39" s="46"/>
      <c r="AY39" s="153">
        <v>4</v>
      </c>
      <c r="AZ39" s="153">
        <v>0</v>
      </c>
      <c r="BA39" s="153" t="s">
        <v>196</v>
      </c>
      <c r="BB39" s="153" t="s">
        <v>196</v>
      </c>
      <c r="BC39" s="153" t="s">
        <v>196</v>
      </c>
      <c r="BD39" s="153" t="s">
        <v>196</v>
      </c>
      <c r="BE39" s="89">
        <v>8.1</v>
      </c>
      <c r="BF39" s="89"/>
      <c r="BG39" s="89"/>
      <c r="BH39" s="89"/>
      <c r="BI39" s="89">
        <v>23</v>
      </c>
      <c r="BJ39" s="89">
        <v>23</v>
      </c>
      <c r="BK39" s="89"/>
      <c r="BL39" s="89"/>
      <c r="BM39" s="89"/>
      <c r="BN39" s="89"/>
      <c r="BO39" s="89"/>
      <c r="BP39" s="89"/>
      <c r="BQ39" s="46" t="s">
        <v>42</v>
      </c>
      <c r="BR39" s="281"/>
      <c r="BS39" s="153" t="s">
        <v>42</v>
      </c>
      <c r="BT39" s="153" t="s">
        <v>53</v>
      </c>
      <c r="BU39" s="153" t="s">
        <v>53</v>
      </c>
      <c r="BV39" s="46" t="s">
        <v>54</v>
      </c>
      <c r="BW39" s="201"/>
      <c r="BX39" s="89" t="s">
        <v>44</v>
      </c>
      <c r="BY39" s="89"/>
      <c r="BZ39" s="89"/>
      <c r="CA39" s="89"/>
      <c r="CB39" s="89"/>
      <c r="CC39" s="89"/>
      <c r="CD39" s="89"/>
      <c r="CE39" s="89"/>
      <c r="CF39" s="153" t="s">
        <v>207</v>
      </c>
      <c r="CG39" s="89"/>
      <c r="CH39" s="89"/>
      <c r="CI39" s="89"/>
      <c r="CJ39" s="89"/>
      <c r="CK39" s="89"/>
      <c r="CL39" s="89"/>
    </row>
    <row r="40" spans="1:90" ht="11.25" customHeight="1">
      <c r="A40" s="89">
        <v>3</v>
      </c>
      <c r="B40" s="89">
        <v>38</v>
      </c>
      <c r="C40" s="89" t="s">
        <v>39</v>
      </c>
      <c r="D40" s="198">
        <v>1</v>
      </c>
      <c r="E40" s="125">
        <v>16</v>
      </c>
      <c r="F40" s="125">
        <v>4.96</v>
      </c>
      <c r="G40" s="80"/>
      <c r="H40" s="80"/>
      <c r="I40" s="153">
        <v>33</v>
      </c>
      <c r="J40" s="153">
        <v>6</v>
      </c>
      <c r="K40" s="153">
        <v>7</v>
      </c>
      <c r="L40" s="153"/>
      <c r="M40" s="46"/>
      <c r="N40" s="80"/>
      <c r="O40" s="80"/>
      <c r="P40" s="80"/>
      <c r="Q40" s="80"/>
      <c r="R40" s="80"/>
      <c r="S40" s="80"/>
      <c r="T40" s="80"/>
      <c r="U40" s="153">
        <v>71</v>
      </c>
      <c r="V40" s="153">
        <v>68</v>
      </c>
      <c r="W40" s="153">
        <v>68</v>
      </c>
      <c r="X40" s="153" t="s">
        <v>196</v>
      </c>
      <c r="Y40" s="153" t="s">
        <v>196</v>
      </c>
      <c r="Z40" s="89"/>
      <c r="AA40" s="89"/>
      <c r="AB40" s="89"/>
      <c r="AC40" s="89"/>
      <c r="AD40" s="89"/>
      <c r="AE40" s="89"/>
      <c r="AF40" s="89"/>
      <c r="AG40" s="26"/>
      <c r="AH40" s="26"/>
      <c r="AI40" s="153" t="s">
        <v>39</v>
      </c>
      <c r="AJ40" s="153" t="s">
        <v>196</v>
      </c>
      <c r="AK40" s="26"/>
      <c r="AL40" s="89"/>
      <c r="AM40" s="89"/>
      <c r="AN40" s="89"/>
      <c r="AO40" s="89"/>
      <c r="AP40" s="89"/>
      <c r="AQ40" s="89"/>
      <c r="AR40" s="89"/>
      <c r="AS40" s="89"/>
      <c r="AT40" s="89"/>
      <c r="AU40" s="46"/>
      <c r="AV40" s="46"/>
      <c r="AW40" s="153">
        <v>10</v>
      </c>
      <c r="AX40" s="46"/>
      <c r="AY40" s="153">
        <v>10</v>
      </c>
      <c r="AZ40" s="153">
        <v>0</v>
      </c>
      <c r="BA40" s="153" t="s">
        <v>196</v>
      </c>
      <c r="BB40" s="153" t="s">
        <v>196</v>
      </c>
      <c r="BC40" s="153" t="s">
        <v>196</v>
      </c>
      <c r="BD40" s="153" t="s">
        <v>196</v>
      </c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46" t="s">
        <v>54</v>
      </c>
      <c r="BR40" s="281"/>
      <c r="BS40" s="153" t="s">
        <v>54</v>
      </c>
      <c r="BT40" s="153" t="s">
        <v>44</v>
      </c>
      <c r="BU40" s="153" t="s">
        <v>44</v>
      </c>
      <c r="BV40" s="277"/>
      <c r="BW40" s="277"/>
      <c r="BX40" s="89"/>
      <c r="BY40" s="89"/>
      <c r="BZ40" s="89"/>
      <c r="CA40" s="89"/>
      <c r="CB40" s="89"/>
      <c r="CC40" s="89"/>
      <c r="CD40" s="89"/>
      <c r="CE40" s="89"/>
      <c r="CF40" s="153" t="s">
        <v>202</v>
      </c>
      <c r="CG40" s="89"/>
      <c r="CH40" s="89" t="s">
        <v>49</v>
      </c>
      <c r="CI40" s="89"/>
      <c r="CJ40" s="89"/>
      <c r="CK40" s="89"/>
      <c r="CL40" s="89"/>
    </row>
    <row r="41" spans="1:90" ht="11.25" customHeight="1">
      <c r="A41" s="89">
        <v>3</v>
      </c>
      <c r="B41" s="89">
        <v>39</v>
      </c>
      <c r="C41" s="89" t="s">
        <v>39</v>
      </c>
      <c r="D41" s="198">
        <v>1</v>
      </c>
      <c r="E41" s="125">
        <v>14.33</v>
      </c>
      <c r="F41" s="125">
        <v>5.45</v>
      </c>
      <c r="G41" s="80"/>
      <c r="H41" s="80"/>
      <c r="I41" s="153">
        <v>13</v>
      </c>
      <c r="J41" s="153">
        <v>9</v>
      </c>
      <c r="K41" s="153">
        <v>9</v>
      </c>
      <c r="L41" s="153"/>
      <c r="M41" s="153">
        <v>14</v>
      </c>
      <c r="N41" s="80">
        <v>20</v>
      </c>
      <c r="O41" s="80"/>
      <c r="P41" s="80"/>
      <c r="Q41" s="80">
        <v>27</v>
      </c>
      <c r="R41" s="80"/>
      <c r="S41" s="80"/>
      <c r="T41" s="80"/>
      <c r="U41" s="153">
        <v>100</v>
      </c>
      <c r="V41" s="153">
        <v>90</v>
      </c>
      <c r="W41" s="153">
        <v>90</v>
      </c>
      <c r="X41" s="153">
        <v>31</v>
      </c>
      <c r="Y41" s="153">
        <v>31</v>
      </c>
      <c r="Z41" s="89">
        <v>18</v>
      </c>
      <c r="AA41" s="89"/>
      <c r="AB41" s="89">
        <v>15</v>
      </c>
      <c r="AC41" s="89"/>
      <c r="AD41" s="89"/>
      <c r="AE41" s="89"/>
      <c r="AF41" s="89"/>
      <c r="AG41" s="26"/>
      <c r="AH41" s="26"/>
      <c r="AI41" s="153" t="s">
        <v>39</v>
      </c>
      <c r="AJ41" s="153" t="s">
        <v>196</v>
      </c>
      <c r="AK41" s="26"/>
      <c r="AL41" s="89"/>
      <c r="AM41" s="89"/>
      <c r="AN41" s="89"/>
      <c r="AO41" s="89"/>
      <c r="AP41" s="89"/>
      <c r="AQ41" s="89"/>
      <c r="AR41" s="89"/>
      <c r="AS41" s="89"/>
      <c r="AT41" s="89"/>
      <c r="AU41" s="153">
        <v>72</v>
      </c>
      <c r="AV41" s="153">
        <v>47</v>
      </c>
      <c r="AW41" s="153">
        <v>2</v>
      </c>
      <c r="AX41" s="153">
        <v>1.5</v>
      </c>
      <c r="AY41" s="153">
        <v>2</v>
      </c>
      <c r="AZ41" s="153">
        <v>1.5</v>
      </c>
      <c r="BA41" s="153">
        <v>24</v>
      </c>
      <c r="BB41" s="153">
        <v>18</v>
      </c>
      <c r="BC41" s="153">
        <v>24</v>
      </c>
      <c r="BD41" s="153">
        <v>18</v>
      </c>
      <c r="BE41" s="89">
        <v>4</v>
      </c>
      <c r="BF41" s="89"/>
      <c r="BG41" s="89"/>
      <c r="BH41" s="89"/>
      <c r="BI41" s="89">
        <v>14</v>
      </c>
      <c r="BJ41" s="89">
        <v>14</v>
      </c>
      <c r="BK41" s="89"/>
      <c r="BL41" s="89"/>
      <c r="BM41" s="89"/>
      <c r="BN41" s="89"/>
      <c r="BO41" s="89"/>
      <c r="BP41" s="89"/>
      <c r="BQ41" s="46" t="s">
        <v>42</v>
      </c>
      <c r="BR41" s="281"/>
      <c r="BS41" s="153" t="s">
        <v>42</v>
      </c>
      <c r="BT41" s="153" t="s">
        <v>43</v>
      </c>
      <c r="BU41" s="153" t="s">
        <v>43</v>
      </c>
      <c r="BV41" s="46" t="s">
        <v>54</v>
      </c>
      <c r="BW41" s="201"/>
      <c r="BX41" s="89" t="s">
        <v>44</v>
      </c>
      <c r="BY41" s="89"/>
      <c r="BZ41" s="89"/>
      <c r="CA41" s="89"/>
      <c r="CB41" s="89"/>
      <c r="CC41" s="89"/>
      <c r="CD41" s="89"/>
      <c r="CE41" s="89"/>
      <c r="CF41" s="153" t="s">
        <v>232</v>
      </c>
      <c r="CG41" s="89"/>
      <c r="CH41" s="89"/>
      <c r="CI41" s="89"/>
      <c r="CJ41" s="89"/>
      <c r="CK41" s="89"/>
      <c r="CL41" s="89"/>
    </row>
    <row r="42" spans="1:90" ht="11.25" customHeight="1">
      <c r="A42" s="89">
        <v>3</v>
      </c>
      <c r="B42" s="89">
        <v>40</v>
      </c>
      <c r="C42" s="89" t="s">
        <v>39</v>
      </c>
      <c r="D42" s="198">
        <v>1</v>
      </c>
      <c r="E42" s="125">
        <v>11.66</v>
      </c>
      <c r="F42" s="125">
        <v>8.4</v>
      </c>
      <c r="G42" s="80"/>
      <c r="H42" s="80"/>
      <c r="I42" s="153">
        <v>11</v>
      </c>
      <c r="J42" s="153">
        <v>8</v>
      </c>
      <c r="K42" s="153">
        <v>5</v>
      </c>
      <c r="L42" s="153">
        <v>8</v>
      </c>
      <c r="M42" s="153">
        <v>11</v>
      </c>
      <c r="N42" s="80">
        <v>19</v>
      </c>
      <c r="O42" s="80"/>
      <c r="P42" s="80"/>
      <c r="Q42" s="80">
        <v>21</v>
      </c>
      <c r="R42" s="80"/>
      <c r="S42" s="80"/>
      <c r="T42" s="80"/>
      <c r="U42" s="153">
        <v>80</v>
      </c>
      <c r="V42" s="153">
        <v>84</v>
      </c>
      <c r="W42" s="153">
        <v>84</v>
      </c>
      <c r="X42" s="153">
        <v>66</v>
      </c>
      <c r="Y42" s="153">
        <v>66</v>
      </c>
      <c r="Z42" s="89">
        <v>10</v>
      </c>
      <c r="AA42" s="89"/>
      <c r="AB42" s="89">
        <v>41</v>
      </c>
      <c r="AC42" s="89"/>
      <c r="AD42" s="89"/>
      <c r="AE42" s="89"/>
      <c r="AF42" s="89"/>
      <c r="AG42" s="26"/>
      <c r="AH42" s="26"/>
      <c r="AI42" s="153" t="s">
        <v>39</v>
      </c>
      <c r="AJ42" s="153" t="s">
        <v>196</v>
      </c>
      <c r="AK42" s="26"/>
      <c r="AL42" s="89"/>
      <c r="AM42" s="89"/>
      <c r="AN42" s="89"/>
      <c r="AO42" s="89"/>
      <c r="AP42" s="89"/>
      <c r="AQ42" s="89"/>
      <c r="AR42" s="89"/>
      <c r="AS42" s="89"/>
      <c r="AT42" s="89"/>
      <c r="AU42" s="153">
        <v>23</v>
      </c>
      <c r="AV42" s="153">
        <v>5</v>
      </c>
      <c r="AW42" s="153">
        <v>10</v>
      </c>
      <c r="AX42" s="153">
        <v>8</v>
      </c>
      <c r="AY42" s="153">
        <v>10</v>
      </c>
      <c r="AZ42" s="153">
        <v>8</v>
      </c>
      <c r="BA42" s="153">
        <v>7</v>
      </c>
      <c r="BB42" s="153">
        <v>8</v>
      </c>
      <c r="BC42" s="153">
        <v>7</v>
      </c>
      <c r="BD42" s="153">
        <v>8</v>
      </c>
      <c r="BE42" s="89">
        <v>5</v>
      </c>
      <c r="BF42" s="89"/>
      <c r="BG42" s="89"/>
      <c r="BH42" s="89"/>
      <c r="BI42" s="89">
        <v>22</v>
      </c>
      <c r="BJ42" s="89">
        <v>12</v>
      </c>
      <c r="BK42" s="89"/>
      <c r="BL42" s="89"/>
      <c r="BM42" s="89"/>
      <c r="BN42" s="89"/>
      <c r="BO42" s="89"/>
      <c r="BP42" s="89"/>
      <c r="BQ42" s="46" t="s">
        <v>42</v>
      </c>
      <c r="BR42" s="281"/>
      <c r="BS42" s="153" t="s">
        <v>42</v>
      </c>
      <c r="BT42" s="153" t="s">
        <v>43</v>
      </c>
      <c r="BU42" s="153" t="s">
        <v>43</v>
      </c>
      <c r="BV42" s="46" t="s">
        <v>42</v>
      </c>
      <c r="BW42" s="201"/>
      <c r="BX42" s="89" t="s">
        <v>43</v>
      </c>
      <c r="BY42" s="89"/>
      <c r="BZ42" s="89"/>
      <c r="CA42" s="89"/>
      <c r="CB42" s="89"/>
      <c r="CC42" s="89"/>
      <c r="CD42" s="89"/>
      <c r="CE42" s="89"/>
      <c r="CF42" s="153" t="s">
        <v>196</v>
      </c>
      <c r="CG42" s="89"/>
      <c r="CH42" s="89"/>
      <c r="CI42" s="89"/>
      <c r="CJ42" s="89"/>
      <c r="CK42" s="89"/>
      <c r="CL42" s="89"/>
    </row>
    <row r="43" spans="1:90" ht="11.25" customHeight="1">
      <c r="A43" s="89">
        <v>3</v>
      </c>
      <c r="B43" s="89">
        <v>41</v>
      </c>
      <c r="C43" s="89" t="s">
        <v>295</v>
      </c>
      <c r="D43" s="198">
        <v>1</v>
      </c>
      <c r="E43" s="125">
        <v>9.77</v>
      </c>
      <c r="F43" s="125">
        <v>10.34</v>
      </c>
      <c r="G43" s="80"/>
      <c r="H43" s="80"/>
      <c r="I43" s="153">
        <v>9</v>
      </c>
      <c r="J43" s="153">
        <v>11</v>
      </c>
      <c r="K43" s="153">
        <v>14</v>
      </c>
      <c r="L43" s="153">
        <v>15</v>
      </c>
      <c r="M43" s="153">
        <v>11</v>
      </c>
      <c r="N43" s="80">
        <v>10</v>
      </c>
      <c r="O43" s="80"/>
      <c r="P43" s="80"/>
      <c r="Q43" s="80">
        <v>12</v>
      </c>
      <c r="R43" s="80"/>
      <c r="S43" s="80"/>
      <c r="T43" s="80"/>
      <c r="U43" s="153">
        <v>111.8</v>
      </c>
      <c r="V43" s="153">
        <v>45</v>
      </c>
      <c r="W43" s="153">
        <v>45</v>
      </c>
      <c r="X43" s="153">
        <v>42</v>
      </c>
      <c r="Y43" s="153">
        <v>42</v>
      </c>
      <c r="Z43" s="89">
        <v>3.3</v>
      </c>
      <c r="AA43" s="89"/>
      <c r="AB43" s="89">
        <v>18</v>
      </c>
      <c r="AC43" s="89"/>
      <c r="AD43" s="89"/>
      <c r="AE43" s="89"/>
      <c r="AF43" s="89"/>
      <c r="AG43" s="153"/>
      <c r="AH43" s="26"/>
      <c r="AI43" s="153" t="s">
        <v>39</v>
      </c>
      <c r="AJ43" s="153" t="s">
        <v>196</v>
      </c>
      <c r="AK43" s="26"/>
      <c r="AL43" s="89"/>
      <c r="AM43" s="89"/>
      <c r="AN43" s="89"/>
      <c r="AO43" s="89"/>
      <c r="AP43" s="89"/>
      <c r="AQ43" s="89"/>
      <c r="AR43" s="89"/>
      <c r="AS43" s="89"/>
      <c r="AT43" s="89"/>
      <c r="AU43" s="153">
        <v>49.8</v>
      </c>
      <c r="AV43" s="153">
        <v>32.5</v>
      </c>
      <c r="AW43" s="153">
        <v>9</v>
      </c>
      <c r="AX43" s="46"/>
      <c r="AY43" s="153">
        <v>9</v>
      </c>
      <c r="AZ43" s="153">
        <v>0</v>
      </c>
      <c r="BA43" s="153">
        <v>9</v>
      </c>
      <c r="BB43" s="153" t="s">
        <v>196</v>
      </c>
      <c r="BC43" s="153">
        <v>9</v>
      </c>
      <c r="BD43" s="153" t="s">
        <v>196</v>
      </c>
      <c r="BE43" s="89">
        <v>8</v>
      </c>
      <c r="BF43" s="89"/>
      <c r="BG43" s="89"/>
      <c r="BH43" s="89"/>
      <c r="BI43" s="89">
        <v>10</v>
      </c>
      <c r="BJ43" s="89">
        <v>8</v>
      </c>
      <c r="BK43" s="89"/>
      <c r="BL43" s="89"/>
      <c r="BM43" s="89"/>
      <c r="BN43" s="89"/>
      <c r="BO43" s="89"/>
      <c r="BP43" s="89"/>
      <c r="BQ43" s="46" t="s">
        <v>42</v>
      </c>
      <c r="BR43" s="281"/>
      <c r="BS43" s="153" t="s">
        <v>42</v>
      </c>
      <c r="BT43" s="153" t="s">
        <v>43</v>
      </c>
      <c r="BU43" s="153" t="s">
        <v>43</v>
      </c>
      <c r="BV43" s="46" t="s">
        <v>54</v>
      </c>
      <c r="BW43" s="201"/>
      <c r="BX43" s="89" t="s">
        <v>43</v>
      </c>
      <c r="BY43" s="89"/>
      <c r="BZ43" s="89"/>
      <c r="CA43" s="89"/>
      <c r="CB43" s="89"/>
      <c r="CC43" s="89"/>
      <c r="CD43" s="89"/>
      <c r="CE43" s="89"/>
      <c r="CF43" s="153" t="s">
        <v>257</v>
      </c>
      <c r="CG43" s="89"/>
      <c r="CH43" s="89"/>
      <c r="CI43" s="89"/>
      <c r="CJ43" s="89"/>
      <c r="CK43" s="89"/>
      <c r="CL43" s="89"/>
    </row>
    <row r="44" spans="1:90" ht="11.25" customHeight="1">
      <c r="A44" s="89">
        <v>3</v>
      </c>
      <c r="B44" s="89">
        <v>42</v>
      </c>
      <c r="C44" s="89" t="s">
        <v>297</v>
      </c>
      <c r="D44" s="198">
        <v>1</v>
      </c>
      <c r="E44" s="125">
        <v>8.4499999999999993</v>
      </c>
      <c r="F44" s="125">
        <v>12.06</v>
      </c>
      <c r="G44" s="80"/>
      <c r="H44" s="80"/>
      <c r="I44" s="46">
        <v>29</v>
      </c>
      <c r="J44" s="46">
        <v>30</v>
      </c>
      <c r="K44" s="153">
        <v>32</v>
      </c>
      <c r="L44" s="153">
        <v>30</v>
      </c>
      <c r="M44" s="153">
        <v>31</v>
      </c>
      <c r="N44" s="80">
        <v>30</v>
      </c>
      <c r="O44" s="80"/>
      <c r="P44" s="80"/>
      <c r="Q44" s="80"/>
      <c r="R44" s="80"/>
      <c r="S44" s="80"/>
      <c r="T44" s="80"/>
      <c r="U44" s="153">
        <v>162.5</v>
      </c>
      <c r="V44" s="153">
        <v>187</v>
      </c>
      <c r="W44" s="153">
        <v>187</v>
      </c>
      <c r="X44" s="153">
        <v>204</v>
      </c>
      <c r="Y44" s="153">
        <v>204</v>
      </c>
      <c r="Z44" s="89">
        <v>236</v>
      </c>
      <c r="AA44" s="89"/>
      <c r="AB44" s="89"/>
      <c r="AC44" s="89"/>
      <c r="AD44" s="89"/>
      <c r="AE44" s="89"/>
      <c r="AF44" s="89"/>
      <c r="AG44" s="26"/>
      <c r="AH44" s="26"/>
      <c r="AI44" s="153">
        <v>2.5</v>
      </c>
      <c r="AJ44" s="153">
        <v>16</v>
      </c>
      <c r="AK44" s="26"/>
      <c r="AL44" s="89">
        <v>181</v>
      </c>
      <c r="AM44" s="89"/>
      <c r="AN44" s="89"/>
      <c r="AO44" s="89"/>
      <c r="AP44" s="89"/>
      <c r="AQ44" s="89"/>
      <c r="AR44" s="89"/>
      <c r="AS44" s="89"/>
      <c r="AT44" s="89"/>
      <c r="AU44" s="46"/>
      <c r="AV44" s="46"/>
      <c r="AW44" s="153">
        <v>13</v>
      </c>
      <c r="AX44" s="46">
        <v>9</v>
      </c>
      <c r="AY44" s="153">
        <v>13</v>
      </c>
      <c r="AZ44" s="153">
        <v>9</v>
      </c>
      <c r="BA44" s="153">
        <v>76</v>
      </c>
      <c r="BB44" s="153">
        <v>48</v>
      </c>
      <c r="BC44" s="153">
        <v>76</v>
      </c>
      <c r="BD44" s="153">
        <v>48</v>
      </c>
      <c r="BE44" s="89">
        <v>26</v>
      </c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46" t="s">
        <v>42</v>
      </c>
      <c r="BR44" s="281"/>
      <c r="BS44" s="153" t="s">
        <v>42</v>
      </c>
      <c r="BT44" s="153" t="s">
        <v>43</v>
      </c>
      <c r="BU44" s="153" t="s">
        <v>43</v>
      </c>
      <c r="BV44" s="46" t="s">
        <v>54</v>
      </c>
      <c r="BW44" s="201"/>
      <c r="BX44" s="89"/>
      <c r="BY44" s="89"/>
      <c r="BZ44" s="89"/>
      <c r="CA44" s="89"/>
      <c r="CB44" s="89"/>
      <c r="CC44" s="89"/>
      <c r="CD44" s="89"/>
      <c r="CE44" s="89"/>
      <c r="CF44" s="153" t="s">
        <v>232</v>
      </c>
      <c r="CG44" s="89"/>
      <c r="CH44" s="89" t="s">
        <v>311</v>
      </c>
      <c r="CI44" s="89"/>
      <c r="CJ44" s="89"/>
      <c r="CK44" s="89"/>
      <c r="CL44" s="89"/>
    </row>
    <row r="45" spans="1:90" ht="11.25" customHeight="1">
      <c r="A45" s="89">
        <v>3</v>
      </c>
      <c r="B45" s="89">
        <v>43</v>
      </c>
      <c r="C45" s="89" t="s">
        <v>295</v>
      </c>
      <c r="D45" s="198">
        <v>1</v>
      </c>
      <c r="E45" s="125">
        <v>6.73</v>
      </c>
      <c r="F45" s="125">
        <v>13.31</v>
      </c>
      <c r="G45" s="80"/>
      <c r="H45" s="80"/>
      <c r="I45" s="153">
        <v>6</v>
      </c>
      <c r="J45" s="153">
        <v>10</v>
      </c>
      <c r="K45" s="153">
        <v>6</v>
      </c>
      <c r="L45" s="153">
        <v>10</v>
      </c>
      <c r="M45" s="153">
        <v>9</v>
      </c>
      <c r="N45" s="80">
        <v>11</v>
      </c>
      <c r="O45" s="80"/>
      <c r="P45" s="80"/>
      <c r="Q45" s="80">
        <v>20</v>
      </c>
      <c r="R45" s="80"/>
      <c r="S45" s="80"/>
      <c r="T45" s="80"/>
      <c r="U45" s="153">
        <v>78.599999999999994</v>
      </c>
      <c r="V45" s="153">
        <v>57</v>
      </c>
      <c r="W45" s="153">
        <v>57</v>
      </c>
      <c r="X45" s="153">
        <v>25</v>
      </c>
      <c r="Y45" s="153">
        <v>25</v>
      </c>
      <c r="Z45" s="89">
        <v>26</v>
      </c>
      <c r="AA45" s="89"/>
      <c r="AB45" s="89">
        <v>33</v>
      </c>
      <c r="AC45" s="89"/>
      <c r="AD45" s="89"/>
      <c r="AE45" s="89"/>
      <c r="AF45" s="89"/>
      <c r="AG45" s="26"/>
      <c r="AH45" s="26"/>
      <c r="AI45" s="153" t="s">
        <v>39</v>
      </c>
      <c r="AJ45" s="153" t="s">
        <v>196</v>
      </c>
      <c r="AK45" s="26"/>
      <c r="AL45" s="89"/>
      <c r="AM45" s="89"/>
      <c r="AN45" s="89"/>
      <c r="AO45" s="89"/>
      <c r="AP45" s="89"/>
      <c r="AQ45" s="89"/>
      <c r="AR45" s="89"/>
      <c r="AS45" s="89"/>
      <c r="AT45" s="89"/>
      <c r="AU45" s="153">
        <v>46.1</v>
      </c>
      <c r="AV45" s="153">
        <v>22</v>
      </c>
      <c r="AW45" s="153">
        <v>17</v>
      </c>
      <c r="AX45" s="153">
        <v>8</v>
      </c>
      <c r="AY45" s="153">
        <v>17</v>
      </c>
      <c r="AZ45" s="153">
        <v>8</v>
      </c>
      <c r="BA45" s="153" t="s">
        <v>196</v>
      </c>
      <c r="BB45" s="153" t="s">
        <v>196</v>
      </c>
      <c r="BC45" s="153" t="s">
        <v>196</v>
      </c>
      <c r="BD45" s="153" t="s">
        <v>196</v>
      </c>
      <c r="BE45" s="89">
        <v>1</v>
      </c>
      <c r="BF45" s="89"/>
      <c r="BG45" s="89"/>
      <c r="BH45" s="89"/>
      <c r="BI45" s="89">
        <v>29</v>
      </c>
      <c r="BJ45" s="89">
        <v>24</v>
      </c>
      <c r="BK45" s="89"/>
      <c r="BL45" s="89"/>
      <c r="BM45" s="89"/>
      <c r="BN45" s="89"/>
      <c r="BO45" s="89"/>
      <c r="BP45" s="89"/>
      <c r="BQ45" s="46" t="s">
        <v>42</v>
      </c>
      <c r="BR45" s="281"/>
      <c r="BS45" s="153" t="s">
        <v>42</v>
      </c>
      <c r="BT45" s="153" t="s">
        <v>43</v>
      </c>
      <c r="BU45" s="153" t="s">
        <v>43</v>
      </c>
      <c r="BV45" s="46" t="s">
        <v>54</v>
      </c>
      <c r="BW45" s="201"/>
      <c r="BX45" s="89" t="s">
        <v>43</v>
      </c>
      <c r="BY45" s="89"/>
      <c r="BZ45" s="89"/>
      <c r="CA45" s="89"/>
      <c r="CB45" s="89"/>
      <c r="CC45" s="89"/>
      <c r="CD45" s="89"/>
      <c r="CE45" s="89"/>
      <c r="CF45" s="153" t="s">
        <v>259</v>
      </c>
      <c r="CG45" s="89"/>
      <c r="CH45" s="89"/>
      <c r="CI45" s="89"/>
      <c r="CJ45" s="89"/>
      <c r="CK45" s="89"/>
      <c r="CL45" s="89"/>
    </row>
    <row r="46" spans="1:90" ht="11.25" customHeight="1">
      <c r="A46" s="89">
        <v>3</v>
      </c>
      <c r="B46" s="89">
        <v>44</v>
      </c>
      <c r="C46" s="89" t="s">
        <v>312</v>
      </c>
      <c r="D46" s="198">
        <v>1</v>
      </c>
      <c r="E46" s="125">
        <v>5.9</v>
      </c>
      <c r="F46" s="125">
        <v>14.73</v>
      </c>
      <c r="G46" s="80"/>
      <c r="H46" s="80"/>
      <c r="I46" s="153">
        <v>20</v>
      </c>
      <c r="J46" s="153">
        <v>21</v>
      </c>
      <c r="K46" s="153">
        <v>8</v>
      </c>
      <c r="L46" s="153"/>
      <c r="M46" s="46"/>
      <c r="N46" s="80"/>
      <c r="O46" s="80"/>
      <c r="P46" s="80"/>
      <c r="Q46" s="80"/>
      <c r="R46" s="80"/>
      <c r="S46" s="80"/>
      <c r="T46" s="80"/>
      <c r="U46" s="153">
        <v>83.5</v>
      </c>
      <c r="V46" s="153">
        <v>88</v>
      </c>
      <c r="W46" s="153">
        <v>88</v>
      </c>
      <c r="X46" s="153" t="s">
        <v>196</v>
      </c>
      <c r="Y46" s="153" t="s">
        <v>196</v>
      </c>
      <c r="Z46" s="89"/>
      <c r="AA46" s="89"/>
      <c r="AB46" s="89"/>
      <c r="AC46" s="89"/>
      <c r="AD46" s="89"/>
      <c r="AE46" s="89"/>
      <c r="AF46" s="89"/>
      <c r="AG46" s="26"/>
      <c r="AH46" s="26"/>
      <c r="AI46" s="153" t="s">
        <v>39</v>
      </c>
      <c r="AJ46" s="153" t="s">
        <v>196</v>
      </c>
      <c r="AK46" s="26"/>
      <c r="AL46" s="89"/>
      <c r="AM46" s="89"/>
      <c r="AN46" s="89"/>
      <c r="AO46" s="89"/>
      <c r="AP46" s="89"/>
      <c r="AQ46" s="89"/>
      <c r="AR46" s="89"/>
      <c r="AS46" s="89"/>
      <c r="AT46" s="89"/>
      <c r="AU46" s="153">
        <v>21</v>
      </c>
      <c r="AV46" s="153">
        <v>16.3</v>
      </c>
      <c r="AW46" s="153">
        <v>16</v>
      </c>
      <c r="AX46" s="153">
        <v>7</v>
      </c>
      <c r="AY46" s="153">
        <v>16</v>
      </c>
      <c r="AZ46" s="153">
        <v>7</v>
      </c>
      <c r="BA46" s="153" t="s">
        <v>196</v>
      </c>
      <c r="BB46" s="153" t="s">
        <v>196</v>
      </c>
      <c r="BC46" s="153" t="s">
        <v>196</v>
      </c>
      <c r="BD46" s="153" t="s">
        <v>196</v>
      </c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46" t="s">
        <v>54</v>
      </c>
      <c r="BR46" s="281"/>
      <c r="BS46" s="153" t="s">
        <v>54</v>
      </c>
      <c r="BT46" s="153" t="s">
        <v>44</v>
      </c>
      <c r="BU46" s="153" t="s">
        <v>44</v>
      </c>
      <c r="BV46" s="46" t="s">
        <v>48</v>
      </c>
      <c r="BW46" s="201"/>
      <c r="BX46" s="89"/>
      <c r="BY46" s="89"/>
      <c r="BZ46" s="89"/>
      <c r="CA46" s="89"/>
      <c r="CB46" s="89"/>
      <c r="CC46" s="89"/>
      <c r="CD46" s="89"/>
      <c r="CE46" s="89"/>
      <c r="CF46" s="153" t="s">
        <v>202</v>
      </c>
      <c r="CG46" s="89"/>
      <c r="CH46" s="89"/>
      <c r="CI46" s="89"/>
      <c r="CJ46" s="89"/>
      <c r="CK46" s="89"/>
      <c r="CL46" s="89"/>
    </row>
    <row r="47" spans="1:90" ht="11.25" customHeight="1">
      <c r="A47" s="89">
        <v>3</v>
      </c>
      <c r="B47" s="89">
        <v>45</v>
      </c>
      <c r="C47" s="89" t="s">
        <v>295</v>
      </c>
      <c r="D47" s="198">
        <v>1</v>
      </c>
      <c r="E47" s="125">
        <v>4.1900000000000004</v>
      </c>
      <c r="F47" s="125">
        <v>16.100000000000001</v>
      </c>
      <c r="G47" s="80"/>
      <c r="H47" s="80"/>
      <c r="I47" s="153">
        <v>8.5</v>
      </c>
      <c r="J47" s="153">
        <v>11</v>
      </c>
      <c r="K47" s="153">
        <v>4</v>
      </c>
      <c r="L47" s="153">
        <v>13</v>
      </c>
      <c r="M47" s="153">
        <v>11</v>
      </c>
      <c r="N47" s="80">
        <v>14</v>
      </c>
      <c r="O47" s="80"/>
      <c r="P47" s="80"/>
      <c r="Q47" s="80">
        <v>15</v>
      </c>
      <c r="R47" s="80"/>
      <c r="S47" s="80"/>
      <c r="T47" s="80"/>
      <c r="U47" s="153">
        <v>79.8</v>
      </c>
      <c r="V47" s="153">
        <v>87</v>
      </c>
      <c r="W47" s="153">
        <v>87</v>
      </c>
      <c r="X47" s="153">
        <v>60</v>
      </c>
      <c r="Y47" s="153">
        <v>60</v>
      </c>
      <c r="Z47" s="89">
        <v>56</v>
      </c>
      <c r="AA47" s="89"/>
      <c r="AB47" s="89">
        <v>49</v>
      </c>
      <c r="AC47" s="89"/>
      <c r="AD47" s="89"/>
      <c r="AE47" s="89"/>
      <c r="AF47" s="89"/>
      <c r="AG47" s="153"/>
      <c r="AH47" s="26"/>
      <c r="AI47" s="153" t="s">
        <v>39</v>
      </c>
      <c r="AJ47" s="153" t="s">
        <v>196</v>
      </c>
      <c r="AK47" s="26"/>
      <c r="AL47" s="89"/>
      <c r="AM47" s="89"/>
      <c r="AN47" s="89"/>
      <c r="AO47" s="89"/>
      <c r="AP47" s="89"/>
      <c r="AQ47" s="89"/>
      <c r="AR47" s="89"/>
      <c r="AS47" s="89"/>
      <c r="AT47" s="89"/>
      <c r="AU47" s="153">
        <v>11.4</v>
      </c>
      <c r="AV47" s="153">
        <v>12.6</v>
      </c>
      <c r="AW47" s="153">
        <v>10</v>
      </c>
      <c r="AX47" s="153">
        <v>12</v>
      </c>
      <c r="AY47" s="153">
        <v>10</v>
      </c>
      <c r="AZ47" s="153">
        <v>12</v>
      </c>
      <c r="BA47" s="153">
        <v>8</v>
      </c>
      <c r="BB47" s="153">
        <v>12</v>
      </c>
      <c r="BC47" s="153">
        <v>8</v>
      </c>
      <c r="BD47" s="153">
        <v>12</v>
      </c>
      <c r="BE47" s="89">
        <v>5</v>
      </c>
      <c r="BF47" s="89"/>
      <c r="BG47" s="89"/>
      <c r="BH47" s="89"/>
      <c r="BI47" s="89">
        <v>10</v>
      </c>
      <c r="BJ47" s="89">
        <v>10</v>
      </c>
      <c r="BK47" s="89"/>
      <c r="BL47" s="89"/>
      <c r="BM47" s="89"/>
      <c r="BN47" s="89"/>
      <c r="BO47" s="89"/>
      <c r="BP47" s="89"/>
      <c r="BQ47" s="46" t="s">
        <v>42</v>
      </c>
      <c r="BR47" s="281"/>
      <c r="BS47" s="153" t="s">
        <v>42</v>
      </c>
      <c r="BT47" s="153" t="s">
        <v>43</v>
      </c>
      <c r="BU47" s="46" t="s">
        <v>43</v>
      </c>
      <c r="BV47" s="46" t="s">
        <v>42</v>
      </c>
      <c r="BW47" s="201"/>
      <c r="BX47" s="89" t="s">
        <v>44</v>
      </c>
      <c r="BY47" s="89"/>
      <c r="BZ47" s="89"/>
      <c r="CA47" s="89"/>
      <c r="CB47" s="89"/>
      <c r="CC47" s="89"/>
      <c r="CD47" s="89"/>
      <c r="CE47" s="89"/>
      <c r="CF47" s="153" t="s">
        <v>218</v>
      </c>
      <c r="CG47" s="89"/>
      <c r="CH47" s="89"/>
      <c r="CI47" s="89"/>
      <c r="CJ47" s="89"/>
      <c r="CK47" s="89"/>
      <c r="CL47" s="89"/>
    </row>
    <row r="48" spans="1:90" ht="11.25" customHeight="1">
      <c r="A48" s="89">
        <v>3</v>
      </c>
      <c r="B48" s="89">
        <v>46</v>
      </c>
      <c r="C48" s="89" t="s">
        <v>297</v>
      </c>
      <c r="D48" s="198">
        <v>1</v>
      </c>
      <c r="E48" s="125">
        <v>4.21</v>
      </c>
      <c r="F48" s="125">
        <v>17.059999999999999</v>
      </c>
      <c r="G48" s="80"/>
      <c r="H48" s="80"/>
      <c r="I48" s="46">
        <v>25</v>
      </c>
      <c r="J48" s="46">
        <v>30</v>
      </c>
      <c r="K48" s="153">
        <v>24</v>
      </c>
      <c r="L48" s="153">
        <v>34</v>
      </c>
      <c r="M48" s="153">
        <v>30</v>
      </c>
      <c r="N48" s="80">
        <v>34</v>
      </c>
      <c r="O48" s="80"/>
      <c r="P48" s="80"/>
      <c r="Q48" s="80"/>
      <c r="R48" s="80"/>
      <c r="S48" s="80"/>
      <c r="T48" s="80"/>
      <c r="U48" s="153">
        <v>182.3</v>
      </c>
      <c r="V48" s="153">
        <v>205</v>
      </c>
      <c r="W48" s="153">
        <v>205</v>
      </c>
      <c r="X48" s="153">
        <v>226</v>
      </c>
      <c r="Y48" s="153">
        <v>226</v>
      </c>
      <c r="Z48" s="89">
        <v>235</v>
      </c>
      <c r="AA48" s="89"/>
      <c r="AB48" s="89"/>
      <c r="AC48" s="89"/>
      <c r="AD48" s="89"/>
      <c r="AE48" s="89"/>
      <c r="AF48" s="89"/>
      <c r="AG48" s="26"/>
      <c r="AH48" s="26"/>
      <c r="AI48" s="153" t="s">
        <v>39</v>
      </c>
      <c r="AJ48" s="153">
        <v>5.5</v>
      </c>
      <c r="AK48" s="26"/>
      <c r="AL48" s="89"/>
      <c r="AM48" s="89"/>
      <c r="AN48" s="89"/>
      <c r="AO48" s="89"/>
      <c r="AP48" s="89"/>
      <c r="AQ48" s="89"/>
      <c r="AR48" s="89"/>
      <c r="AS48" s="89"/>
      <c r="AT48" s="89"/>
      <c r="AU48" s="153">
        <v>3</v>
      </c>
      <c r="AV48" s="153">
        <v>1.3</v>
      </c>
      <c r="AW48" s="153">
        <v>22</v>
      </c>
      <c r="AX48" s="153">
        <v>20</v>
      </c>
      <c r="AY48" s="153">
        <v>22</v>
      </c>
      <c r="AZ48" s="153">
        <v>20</v>
      </c>
      <c r="BA48" s="153">
        <v>68</v>
      </c>
      <c r="BB48" s="153">
        <v>70</v>
      </c>
      <c r="BC48" s="153">
        <v>68</v>
      </c>
      <c r="BD48" s="153">
        <v>70</v>
      </c>
      <c r="BE48" s="89">
        <v>43</v>
      </c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46" t="s">
        <v>42</v>
      </c>
      <c r="BR48" s="281"/>
      <c r="BS48" s="153" t="s">
        <v>42</v>
      </c>
      <c r="BT48" s="153" t="s">
        <v>43</v>
      </c>
      <c r="BU48" s="153" t="s">
        <v>43</v>
      </c>
      <c r="BV48" s="46" t="s">
        <v>42</v>
      </c>
      <c r="BW48" s="201"/>
      <c r="BX48" s="89"/>
      <c r="BY48" s="89"/>
      <c r="BZ48" s="89"/>
      <c r="CA48" s="89"/>
      <c r="CB48" s="89"/>
      <c r="CC48" s="89"/>
      <c r="CD48" s="89"/>
      <c r="CE48" s="89"/>
      <c r="CF48" s="153" t="s">
        <v>232</v>
      </c>
      <c r="CG48" s="89"/>
      <c r="CH48" s="89"/>
      <c r="CI48" s="89"/>
      <c r="CJ48" s="89"/>
      <c r="CK48" s="89"/>
      <c r="CL48" s="89"/>
    </row>
    <row r="49" spans="1:90" ht="11.25" customHeight="1">
      <c r="A49" s="89">
        <v>3</v>
      </c>
      <c r="B49" s="89">
        <v>47</v>
      </c>
      <c r="C49" s="89" t="s">
        <v>313</v>
      </c>
      <c r="D49" s="198">
        <v>2</v>
      </c>
      <c r="E49" s="125">
        <v>14.17</v>
      </c>
      <c r="F49" s="125">
        <v>7.66</v>
      </c>
      <c r="G49" s="80"/>
      <c r="H49" s="80"/>
      <c r="I49" s="46">
        <v>5.5</v>
      </c>
      <c r="J49" s="46">
        <v>15</v>
      </c>
      <c r="K49" s="153">
        <v>27</v>
      </c>
      <c r="L49" s="153">
        <v>16</v>
      </c>
      <c r="M49" s="153">
        <v>10</v>
      </c>
      <c r="N49" s="80"/>
      <c r="O49" s="80"/>
      <c r="P49" s="80"/>
      <c r="Q49" s="80">
        <v>10</v>
      </c>
      <c r="R49" s="80"/>
      <c r="S49" s="80"/>
      <c r="T49" s="80"/>
      <c r="U49" s="153">
        <v>60.1</v>
      </c>
      <c r="V49" s="153">
        <v>72</v>
      </c>
      <c r="W49" s="153">
        <v>72</v>
      </c>
      <c r="X49" s="153">
        <v>29</v>
      </c>
      <c r="Y49" s="153">
        <v>29</v>
      </c>
      <c r="Z49" s="89"/>
      <c r="AA49" s="89"/>
      <c r="AB49" s="89">
        <v>26</v>
      </c>
      <c r="AC49" s="89"/>
      <c r="AD49" s="89"/>
      <c r="AE49" s="89"/>
      <c r="AF49" s="89"/>
      <c r="AG49" s="26"/>
      <c r="AH49" s="26"/>
      <c r="AI49" s="153" t="s">
        <v>39</v>
      </c>
      <c r="AJ49" s="153" t="s">
        <v>196</v>
      </c>
      <c r="AK49" s="26"/>
      <c r="AL49" s="89"/>
      <c r="AM49" s="89"/>
      <c r="AN49" s="89"/>
      <c r="AO49" s="89"/>
      <c r="AP49" s="89"/>
      <c r="AQ49" s="89"/>
      <c r="AR49" s="89"/>
      <c r="AS49" s="89"/>
      <c r="AT49" s="89"/>
      <c r="AU49" s="153">
        <v>18.399999999999999</v>
      </c>
      <c r="AV49" s="153">
        <v>4.9000000000000004</v>
      </c>
      <c r="AW49" s="153">
        <v>4</v>
      </c>
      <c r="AX49" s="153">
        <v>12</v>
      </c>
      <c r="AY49" s="153">
        <v>4</v>
      </c>
      <c r="AZ49" s="153">
        <v>12</v>
      </c>
      <c r="BA49" s="153">
        <v>32</v>
      </c>
      <c r="BB49" s="153">
        <v>25</v>
      </c>
      <c r="BC49" s="153">
        <v>32</v>
      </c>
      <c r="BD49" s="153">
        <v>25</v>
      </c>
      <c r="BE49" s="89"/>
      <c r="BF49" s="89"/>
      <c r="BG49" s="89"/>
      <c r="BH49" s="89"/>
      <c r="BI49" s="89">
        <v>7</v>
      </c>
      <c r="BJ49" s="89">
        <v>6</v>
      </c>
      <c r="BK49" s="89"/>
      <c r="BL49" s="89"/>
      <c r="BM49" s="89"/>
      <c r="BN49" s="89"/>
      <c r="BO49" s="89"/>
      <c r="BP49" s="89"/>
      <c r="BQ49" s="46" t="s">
        <v>42</v>
      </c>
      <c r="BR49" s="281"/>
      <c r="BS49" s="153" t="s">
        <v>42</v>
      </c>
      <c r="BT49" s="153" t="s">
        <v>43</v>
      </c>
      <c r="BU49" s="153" t="s">
        <v>43</v>
      </c>
      <c r="BV49" s="46" t="s">
        <v>48</v>
      </c>
      <c r="BW49" s="201"/>
      <c r="BX49" s="89" t="s">
        <v>43</v>
      </c>
      <c r="BY49" s="89"/>
      <c r="BZ49" s="89"/>
      <c r="CA49" s="89"/>
      <c r="CB49" s="89"/>
      <c r="CC49" s="89"/>
      <c r="CD49" s="89"/>
      <c r="CE49" s="89"/>
      <c r="CF49" s="153" t="s">
        <v>210</v>
      </c>
      <c r="CG49" s="89"/>
      <c r="CH49" s="89"/>
      <c r="CI49" s="89"/>
      <c r="CJ49" s="89"/>
      <c r="CK49" s="89"/>
      <c r="CL49" s="89"/>
    </row>
    <row r="50" spans="1:90" ht="11.25" customHeight="1">
      <c r="A50" s="89">
        <v>3</v>
      </c>
      <c r="B50" s="89">
        <v>48</v>
      </c>
      <c r="C50" s="89" t="s">
        <v>301</v>
      </c>
      <c r="D50" s="198">
        <v>2</v>
      </c>
      <c r="E50" s="125">
        <v>9.4</v>
      </c>
      <c r="F50" s="125">
        <v>12.41</v>
      </c>
      <c r="G50" s="80"/>
      <c r="H50" s="80"/>
      <c r="I50" s="46">
        <v>9</v>
      </c>
      <c r="J50" s="46">
        <v>25</v>
      </c>
      <c r="K50" s="153">
        <v>22</v>
      </c>
      <c r="L50" s="153">
        <v>25</v>
      </c>
      <c r="M50" s="153">
        <v>9</v>
      </c>
      <c r="N50" s="80"/>
      <c r="O50" s="80"/>
      <c r="P50" s="80"/>
      <c r="Q50" s="80"/>
      <c r="R50" s="80"/>
      <c r="S50" s="80"/>
      <c r="T50" s="80"/>
      <c r="U50" s="153">
        <v>53.6</v>
      </c>
      <c r="V50" s="153">
        <v>45</v>
      </c>
      <c r="W50" s="153">
        <v>45</v>
      </c>
      <c r="X50" s="153">
        <v>20</v>
      </c>
      <c r="Y50" s="153">
        <v>20</v>
      </c>
      <c r="Z50" s="89"/>
      <c r="AA50" s="89"/>
      <c r="AB50" s="89"/>
      <c r="AC50" s="89"/>
      <c r="AD50" s="89"/>
      <c r="AE50" s="89"/>
      <c r="AF50" s="89"/>
      <c r="AG50" s="26"/>
      <c r="AH50" s="26"/>
      <c r="AI50" s="153" t="s">
        <v>39</v>
      </c>
      <c r="AJ50" s="153" t="s">
        <v>196</v>
      </c>
      <c r="AK50" s="26"/>
      <c r="AL50" s="89"/>
      <c r="AM50" s="89"/>
      <c r="AN50" s="89"/>
      <c r="AO50" s="89"/>
      <c r="AP50" s="89"/>
      <c r="AQ50" s="89"/>
      <c r="AR50" s="89"/>
      <c r="AS50" s="89"/>
      <c r="AT50" s="89"/>
      <c r="AU50" s="153">
        <v>8.9</v>
      </c>
      <c r="AV50" s="153">
        <v>5.3</v>
      </c>
      <c r="AW50" s="153">
        <v>11</v>
      </c>
      <c r="AX50" s="153">
        <v>12</v>
      </c>
      <c r="AY50" s="153">
        <v>11</v>
      </c>
      <c r="AZ50" s="153">
        <v>12</v>
      </c>
      <c r="BA50" s="153">
        <v>10</v>
      </c>
      <c r="BB50" s="153" t="s">
        <v>196</v>
      </c>
      <c r="BC50" s="153">
        <v>10</v>
      </c>
      <c r="BD50" s="153" t="s">
        <v>196</v>
      </c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46" t="s">
        <v>42</v>
      </c>
      <c r="BR50" s="281"/>
      <c r="BS50" s="153" t="s">
        <v>42</v>
      </c>
      <c r="BT50" s="153" t="s">
        <v>53</v>
      </c>
      <c r="BU50" s="153" t="s">
        <v>53</v>
      </c>
      <c r="BV50" s="46" t="s">
        <v>48</v>
      </c>
      <c r="BW50" s="201"/>
      <c r="BX50" s="89"/>
      <c r="BY50" s="89"/>
      <c r="BZ50" s="89"/>
      <c r="CA50" s="89"/>
      <c r="CB50" s="89"/>
      <c r="CC50" s="89"/>
      <c r="CD50" s="89"/>
      <c r="CE50" s="89"/>
      <c r="CF50" s="153" t="s">
        <v>218</v>
      </c>
      <c r="CG50" s="89"/>
      <c r="CH50" s="89"/>
      <c r="CI50" s="89"/>
      <c r="CJ50" s="89"/>
      <c r="CK50" s="89"/>
      <c r="CL50" s="89"/>
    </row>
    <row r="51" spans="1:90" ht="11.25" customHeight="1">
      <c r="A51" s="89">
        <v>3</v>
      </c>
      <c r="B51" s="89">
        <v>49</v>
      </c>
      <c r="C51" s="89" t="s">
        <v>293</v>
      </c>
      <c r="D51" s="198">
        <v>2</v>
      </c>
      <c r="E51" s="125">
        <v>7.58</v>
      </c>
      <c r="F51" s="125">
        <v>14.74</v>
      </c>
      <c r="G51" s="80"/>
      <c r="H51" s="80"/>
      <c r="I51" s="46">
        <v>4</v>
      </c>
      <c r="J51" s="46">
        <v>4</v>
      </c>
      <c r="K51" s="153">
        <v>12</v>
      </c>
      <c r="L51" s="153"/>
      <c r="M51" s="153">
        <v>4</v>
      </c>
      <c r="N51" s="80"/>
      <c r="O51" s="80"/>
      <c r="P51" s="80"/>
      <c r="Q51" s="80">
        <v>10</v>
      </c>
      <c r="R51" s="80"/>
      <c r="S51" s="80"/>
      <c r="T51" s="80"/>
      <c r="U51" s="153">
        <v>21.3</v>
      </c>
      <c r="V51" s="153">
        <v>10</v>
      </c>
      <c r="W51" s="153">
        <v>10</v>
      </c>
      <c r="X51" s="153">
        <v>30</v>
      </c>
      <c r="Y51" s="153">
        <v>30</v>
      </c>
      <c r="Z51" s="89"/>
      <c r="AA51" s="89"/>
      <c r="AB51" s="89">
        <v>47</v>
      </c>
      <c r="AC51" s="89"/>
      <c r="AD51" s="89"/>
      <c r="AE51" s="89"/>
      <c r="AF51" s="89"/>
      <c r="AG51" s="26"/>
      <c r="AH51" s="26"/>
      <c r="AI51" s="153" t="s">
        <v>39</v>
      </c>
      <c r="AJ51" s="153" t="s">
        <v>196</v>
      </c>
      <c r="AK51" s="26"/>
      <c r="AL51" s="89"/>
      <c r="AM51" s="89"/>
      <c r="AN51" s="89"/>
      <c r="AO51" s="89"/>
      <c r="AP51" s="89"/>
      <c r="AQ51" s="89"/>
      <c r="AR51" s="89"/>
      <c r="AS51" s="89"/>
      <c r="AT51" s="89"/>
      <c r="AU51" s="153">
        <v>7.3</v>
      </c>
      <c r="AV51" s="153">
        <v>1</v>
      </c>
      <c r="AW51" s="153">
        <v>1</v>
      </c>
      <c r="AX51" s="153">
        <v>1</v>
      </c>
      <c r="AY51" s="153">
        <v>1</v>
      </c>
      <c r="AZ51" s="153">
        <v>1</v>
      </c>
      <c r="BA51" s="153">
        <v>13</v>
      </c>
      <c r="BB51" s="153">
        <v>13</v>
      </c>
      <c r="BC51" s="153">
        <v>13</v>
      </c>
      <c r="BD51" s="153">
        <v>13</v>
      </c>
      <c r="BE51" s="89"/>
      <c r="BF51" s="89"/>
      <c r="BG51" s="89"/>
      <c r="BH51" s="89"/>
      <c r="BI51" s="89">
        <v>4</v>
      </c>
      <c r="BJ51" s="89">
        <v>5</v>
      </c>
      <c r="BK51" s="89"/>
      <c r="BL51" s="89"/>
      <c r="BM51" s="89"/>
      <c r="BN51" s="89"/>
      <c r="BO51" s="89"/>
      <c r="BP51" s="89"/>
      <c r="BQ51" s="46" t="s">
        <v>42</v>
      </c>
      <c r="BR51" s="281"/>
      <c r="BS51" s="153" t="s">
        <v>42</v>
      </c>
      <c r="BT51" s="153" t="s">
        <v>43</v>
      </c>
      <c r="BU51" s="153" t="s">
        <v>43</v>
      </c>
      <c r="BV51" s="46" t="s">
        <v>48</v>
      </c>
      <c r="BW51" s="201"/>
      <c r="BX51" s="89" t="s">
        <v>43</v>
      </c>
      <c r="BY51" s="89"/>
      <c r="BZ51" s="89"/>
      <c r="CA51" s="89"/>
      <c r="CB51" s="89"/>
      <c r="CC51" s="89"/>
      <c r="CD51" s="89"/>
      <c r="CE51" s="89"/>
      <c r="CF51" s="153" t="s">
        <v>210</v>
      </c>
      <c r="CG51" s="89"/>
      <c r="CH51" s="89"/>
      <c r="CI51" s="89"/>
      <c r="CJ51" s="89"/>
      <c r="CK51" s="89"/>
      <c r="CL51" s="89"/>
    </row>
    <row r="52" spans="1:90" ht="11.25" customHeight="1">
      <c r="A52" s="89">
        <v>3</v>
      </c>
      <c r="B52" s="89">
        <v>50</v>
      </c>
      <c r="C52" s="89" t="s">
        <v>301</v>
      </c>
      <c r="D52" s="198">
        <v>2</v>
      </c>
      <c r="E52" s="125">
        <v>6.6</v>
      </c>
      <c r="F52" s="125">
        <v>16.399999999999999</v>
      </c>
      <c r="G52" s="80"/>
      <c r="H52" s="80"/>
      <c r="I52" s="46">
        <v>17</v>
      </c>
      <c r="J52" s="46">
        <v>24</v>
      </c>
      <c r="K52" s="153">
        <v>24</v>
      </c>
      <c r="L52" s="153">
        <v>27</v>
      </c>
      <c r="M52" s="153">
        <v>24</v>
      </c>
      <c r="N52" s="80"/>
      <c r="O52" s="80"/>
      <c r="P52" s="80"/>
      <c r="Q52" s="80"/>
      <c r="R52" s="80"/>
      <c r="S52" s="80"/>
      <c r="T52" s="80"/>
      <c r="U52" s="153">
        <v>74.099999999999994</v>
      </c>
      <c r="V52" s="153">
        <v>77</v>
      </c>
      <c r="W52" s="153">
        <v>77</v>
      </c>
      <c r="X52" s="153">
        <v>45</v>
      </c>
      <c r="Y52" s="153">
        <v>45</v>
      </c>
      <c r="Z52" s="89"/>
      <c r="AA52" s="89"/>
      <c r="AB52" s="89"/>
      <c r="AC52" s="89"/>
      <c r="AD52" s="89"/>
      <c r="AE52" s="89"/>
      <c r="AF52" s="89"/>
      <c r="AG52" s="26"/>
      <c r="AH52" s="26"/>
      <c r="AI52" s="153" t="s">
        <v>39</v>
      </c>
      <c r="AJ52" s="153" t="s">
        <v>196</v>
      </c>
      <c r="AK52" s="26"/>
      <c r="AL52" s="89"/>
      <c r="AM52" s="89"/>
      <c r="AN52" s="89"/>
      <c r="AO52" s="89"/>
      <c r="AP52" s="89"/>
      <c r="AQ52" s="89"/>
      <c r="AR52" s="89"/>
      <c r="AS52" s="89"/>
      <c r="AT52" s="89"/>
      <c r="AU52" s="153">
        <v>13.3</v>
      </c>
      <c r="AV52" s="153">
        <v>7</v>
      </c>
      <c r="AW52" s="46"/>
      <c r="AX52" s="153">
        <v>2</v>
      </c>
      <c r="AY52" s="153">
        <v>6</v>
      </c>
      <c r="AZ52" s="153">
        <v>2</v>
      </c>
      <c r="BA52" s="153">
        <v>13</v>
      </c>
      <c r="BB52" s="153">
        <v>10</v>
      </c>
      <c r="BC52" s="153">
        <v>13</v>
      </c>
      <c r="BD52" s="153">
        <v>10</v>
      </c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46" t="s">
        <v>42</v>
      </c>
      <c r="BR52" s="281"/>
      <c r="BS52" s="153" t="s">
        <v>42</v>
      </c>
      <c r="BT52" s="153" t="s">
        <v>43</v>
      </c>
      <c r="BU52" s="153" t="s">
        <v>43</v>
      </c>
      <c r="BV52" s="46" t="s">
        <v>48</v>
      </c>
      <c r="BW52" s="201"/>
      <c r="BX52" s="89"/>
      <c r="BY52" s="89"/>
      <c r="BZ52" s="89"/>
      <c r="CA52" s="89"/>
      <c r="CB52" s="89"/>
      <c r="CC52" s="89"/>
      <c r="CD52" s="89"/>
      <c r="CE52" s="89"/>
      <c r="CF52" s="153" t="s">
        <v>272</v>
      </c>
      <c r="CG52" s="89"/>
      <c r="CH52" s="89"/>
      <c r="CI52" s="89"/>
      <c r="CJ52" s="89"/>
      <c r="CK52" s="89"/>
      <c r="CL52" s="89"/>
    </row>
    <row r="53" spans="1:90" ht="11.25" customHeight="1">
      <c r="A53" s="89">
        <v>3</v>
      </c>
      <c r="B53" s="89">
        <v>51</v>
      </c>
      <c r="C53" s="89" t="s">
        <v>301</v>
      </c>
      <c r="D53" s="198">
        <v>3</v>
      </c>
      <c r="E53" s="125">
        <v>5.66</v>
      </c>
      <c r="F53" s="125">
        <v>15.56</v>
      </c>
      <c r="G53" s="80"/>
      <c r="H53" s="80"/>
      <c r="I53" s="46">
        <v>37</v>
      </c>
      <c r="J53" s="46">
        <v>30</v>
      </c>
      <c r="K53" s="153">
        <v>27</v>
      </c>
      <c r="L53" s="153">
        <v>34</v>
      </c>
      <c r="M53" s="153">
        <v>35</v>
      </c>
      <c r="N53" s="80">
        <v>40</v>
      </c>
      <c r="O53" s="80"/>
      <c r="P53" s="80"/>
      <c r="Q53" s="80">
        <v>40</v>
      </c>
      <c r="R53" s="80"/>
      <c r="S53" s="80"/>
      <c r="T53" s="80"/>
      <c r="U53" s="153">
        <v>137</v>
      </c>
      <c r="V53" s="153">
        <v>109</v>
      </c>
      <c r="W53" s="153">
        <v>109</v>
      </c>
      <c r="X53" s="153">
        <v>100</v>
      </c>
      <c r="Y53" s="153">
        <v>100</v>
      </c>
      <c r="Z53" s="89">
        <v>187</v>
      </c>
      <c r="AA53" s="89"/>
      <c r="AB53" s="89"/>
      <c r="AC53" s="89"/>
      <c r="AD53" s="89"/>
      <c r="AE53" s="89"/>
      <c r="AF53" s="89"/>
      <c r="AG53" s="26"/>
      <c r="AH53" s="26"/>
      <c r="AI53" s="153" t="s">
        <v>39</v>
      </c>
      <c r="AJ53" s="153" t="s">
        <v>196</v>
      </c>
      <c r="AK53" s="26"/>
      <c r="AL53" s="89">
        <v>9</v>
      </c>
      <c r="AM53" s="89"/>
      <c r="AN53" s="89">
        <v>10</v>
      </c>
      <c r="AO53" s="89"/>
      <c r="AP53" s="89"/>
      <c r="AQ53" s="89"/>
      <c r="AR53" s="89"/>
      <c r="AS53" s="89"/>
      <c r="AT53" s="89"/>
      <c r="AU53" s="46"/>
      <c r="AV53" s="46"/>
      <c r="AW53" s="153">
        <v>3</v>
      </c>
      <c r="AX53" s="153">
        <v>16</v>
      </c>
      <c r="AY53" s="153">
        <v>3</v>
      </c>
      <c r="AZ53" s="153">
        <v>16</v>
      </c>
      <c r="BA53" s="153">
        <v>52</v>
      </c>
      <c r="BB53" s="153">
        <v>34</v>
      </c>
      <c r="BC53" s="153">
        <v>52</v>
      </c>
      <c r="BD53" s="153">
        <v>34</v>
      </c>
      <c r="BE53" s="89">
        <v>57</v>
      </c>
      <c r="BF53" s="89"/>
      <c r="BG53" s="89"/>
      <c r="BH53" s="89"/>
      <c r="BI53" s="89">
        <v>19</v>
      </c>
      <c r="BJ53" s="89">
        <v>20</v>
      </c>
      <c r="BK53" s="89"/>
      <c r="BL53" s="89"/>
      <c r="BM53" s="89"/>
      <c r="BN53" s="89"/>
      <c r="BO53" s="89"/>
      <c r="BP53" s="89"/>
      <c r="BQ53" s="46" t="s">
        <v>42</v>
      </c>
      <c r="BR53" s="281"/>
      <c r="BS53" s="153" t="s">
        <v>42</v>
      </c>
      <c r="BT53" s="153" t="s">
        <v>43</v>
      </c>
      <c r="BU53" s="153" t="s">
        <v>43</v>
      </c>
      <c r="BV53" s="277"/>
      <c r="BW53" s="277"/>
      <c r="BX53" s="89"/>
      <c r="BY53" s="89"/>
      <c r="BZ53" s="89"/>
      <c r="CA53" s="89"/>
      <c r="CB53" s="89"/>
      <c r="CC53" s="89"/>
      <c r="CD53" s="89"/>
      <c r="CE53" s="89"/>
      <c r="CF53" s="153" t="s">
        <v>196</v>
      </c>
      <c r="CG53" s="89"/>
      <c r="CH53" s="89"/>
      <c r="CI53" s="89"/>
      <c r="CJ53" s="89"/>
      <c r="CK53" s="89"/>
      <c r="CL53" s="89"/>
    </row>
    <row r="54" spans="1:90" ht="11.25" customHeight="1">
      <c r="A54" s="89">
        <v>3</v>
      </c>
      <c r="B54" s="89">
        <v>52</v>
      </c>
      <c r="C54" s="89" t="s">
        <v>301</v>
      </c>
      <c r="D54" s="198">
        <v>3</v>
      </c>
      <c r="E54" s="125">
        <v>14.8</v>
      </c>
      <c r="F54" s="125">
        <v>7.16</v>
      </c>
      <c r="G54" s="80"/>
      <c r="H54" s="80"/>
      <c r="I54" s="153">
        <v>16</v>
      </c>
      <c r="J54" s="46">
        <v>14</v>
      </c>
      <c r="K54" s="153">
        <v>22</v>
      </c>
      <c r="L54" s="153">
        <v>23</v>
      </c>
      <c r="M54" s="153">
        <v>20</v>
      </c>
      <c r="N54" s="80"/>
      <c r="O54" s="80"/>
      <c r="P54" s="80"/>
      <c r="Q54" s="80"/>
      <c r="R54" s="80"/>
      <c r="S54" s="80"/>
      <c r="T54" s="80"/>
      <c r="U54" s="153">
        <v>98</v>
      </c>
      <c r="V54" s="153">
        <v>96</v>
      </c>
      <c r="W54" s="153">
        <v>96</v>
      </c>
      <c r="X54" s="153">
        <v>44</v>
      </c>
      <c r="Y54" s="153">
        <v>44</v>
      </c>
      <c r="Z54" s="89"/>
      <c r="AA54" s="89"/>
      <c r="AB54" s="89"/>
      <c r="AC54" s="89"/>
      <c r="AD54" s="89"/>
      <c r="AE54" s="89"/>
      <c r="AF54" s="89"/>
      <c r="AG54" s="26"/>
      <c r="AH54" s="26"/>
      <c r="AI54" s="153" t="s">
        <v>39</v>
      </c>
      <c r="AJ54" s="153" t="s">
        <v>196</v>
      </c>
      <c r="AK54" s="26"/>
      <c r="AL54" s="89"/>
      <c r="AM54" s="89"/>
      <c r="AN54" s="89"/>
      <c r="AO54" s="89"/>
      <c r="AP54" s="89"/>
      <c r="AQ54" s="89"/>
      <c r="AR54" s="89"/>
      <c r="AS54" s="89"/>
      <c r="AT54" s="89"/>
      <c r="AU54" s="46"/>
      <c r="AV54" s="46"/>
      <c r="AW54" s="153">
        <v>12.5</v>
      </c>
      <c r="AX54" s="153">
        <v>19</v>
      </c>
      <c r="AY54" s="153">
        <v>12.5</v>
      </c>
      <c r="AZ54" s="153">
        <v>19</v>
      </c>
      <c r="BA54" s="153">
        <v>10</v>
      </c>
      <c r="BB54" s="153">
        <v>6</v>
      </c>
      <c r="BC54" s="153">
        <v>10</v>
      </c>
      <c r="BD54" s="153">
        <v>6</v>
      </c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46" t="s">
        <v>42</v>
      </c>
      <c r="BR54" s="281"/>
      <c r="BS54" s="153" t="s">
        <v>42</v>
      </c>
      <c r="BT54" s="153" t="s">
        <v>43</v>
      </c>
      <c r="BU54" s="153" t="s">
        <v>43</v>
      </c>
      <c r="BV54" s="46" t="s">
        <v>54</v>
      </c>
      <c r="BW54" s="201"/>
      <c r="BX54" s="89"/>
      <c r="BY54" s="89"/>
      <c r="BZ54" s="89"/>
      <c r="CA54" s="89"/>
      <c r="CB54" s="89"/>
      <c r="CC54" s="89"/>
      <c r="CD54" s="89"/>
      <c r="CE54" s="89"/>
      <c r="CF54" s="153" t="s">
        <v>272</v>
      </c>
      <c r="CG54" s="89"/>
      <c r="CH54" s="89"/>
      <c r="CI54" s="89"/>
      <c r="CJ54" s="89"/>
      <c r="CK54" s="89"/>
      <c r="CL54" s="89"/>
    </row>
    <row r="55" spans="1:90" ht="11.25" customHeight="1">
      <c r="A55" s="89">
        <v>3</v>
      </c>
      <c r="B55" s="89">
        <v>53</v>
      </c>
      <c r="C55" s="89" t="s">
        <v>305</v>
      </c>
      <c r="D55" s="198">
        <v>3</v>
      </c>
      <c r="E55" s="125">
        <v>12.38</v>
      </c>
      <c r="F55" s="125">
        <v>9.6999999999999993</v>
      </c>
      <c r="G55" s="80"/>
      <c r="H55" s="80"/>
      <c r="I55" s="46">
        <v>11</v>
      </c>
      <c r="J55" s="46">
        <v>15</v>
      </c>
      <c r="K55" s="153">
        <v>12</v>
      </c>
      <c r="L55" s="153">
        <v>17</v>
      </c>
      <c r="M55" s="153">
        <v>15</v>
      </c>
      <c r="N55" s="80">
        <v>15</v>
      </c>
      <c r="O55" s="80"/>
      <c r="P55" s="80"/>
      <c r="Q55" s="80">
        <v>20</v>
      </c>
      <c r="R55" s="80"/>
      <c r="S55" s="80"/>
      <c r="T55" s="80"/>
      <c r="U55" s="153">
        <v>29</v>
      </c>
      <c r="V55" s="153">
        <v>43</v>
      </c>
      <c r="W55" s="153">
        <v>43</v>
      </c>
      <c r="X55" s="153">
        <v>7</v>
      </c>
      <c r="Y55" s="153">
        <v>7</v>
      </c>
      <c r="Z55" s="89">
        <v>69</v>
      </c>
      <c r="AA55" s="89"/>
      <c r="AB55" s="89">
        <v>60</v>
      </c>
      <c r="AC55" s="89"/>
      <c r="AD55" s="89"/>
      <c r="AE55" s="89"/>
      <c r="AF55" s="89"/>
      <c r="AG55" s="26"/>
      <c r="AH55" s="26"/>
      <c r="AI55" s="153" t="s">
        <v>39</v>
      </c>
      <c r="AJ55" s="153" t="s">
        <v>196</v>
      </c>
      <c r="AK55" s="26"/>
      <c r="AL55" s="89"/>
      <c r="AM55" s="89"/>
      <c r="AN55" s="89"/>
      <c r="AO55" s="89"/>
      <c r="AP55" s="89"/>
      <c r="AQ55" s="89"/>
      <c r="AR55" s="89"/>
      <c r="AS55" s="89"/>
      <c r="AT55" s="89"/>
      <c r="AU55" s="153">
        <v>6</v>
      </c>
      <c r="AV55" s="153">
        <v>4</v>
      </c>
      <c r="AW55" s="153">
        <v>2</v>
      </c>
      <c r="AX55" s="153">
        <v>8</v>
      </c>
      <c r="AY55" s="153">
        <v>7</v>
      </c>
      <c r="AZ55" s="153">
        <v>8</v>
      </c>
      <c r="BA55" s="153">
        <v>25</v>
      </c>
      <c r="BB55" s="153">
        <v>70</v>
      </c>
      <c r="BC55" s="153">
        <v>25</v>
      </c>
      <c r="BD55" s="153">
        <v>70</v>
      </c>
      <c r="BE55" s="89">
        <v>11</v>
      </c>
      <c r="BF55" s="89"/>
      <c r="BG55" s="89"/>
      <c r="BH55" s="89"/>
      <c r="BI55" s="89">
        <v>19</v>
      </c>
      <c r="BJ55" s="89">
        <v>20</v>
      </c>
      <c r="BK55" s="89"/>
      <c r="BL55" s="89"/>
      <c r="BM55" s="89"/>
      <c r="BN55" s="89"/>
      <c r="BO55" s="89"/>
      <c r="BP55" s="89"/>
      <c r="BQ55" s="46" t="s">
        <v>42</v>
      </c>
      <c r="BR55" s="281"/>
      <c r="BS55" s="153" t="s">
        <v>42</v>
      </c>
      <c r="BT55" s="153" t="s">
        <v>43</v>
      </c>
      <c r="BU55" s="153" t="s">
        <v>43</v>
      </c>
      <c r="BV55" s="277"/>
      <c r="BW55" s="277"/>
      <c r="BX55" s="89"/>
      <c r="BY55" s="89"/>
      <c r="BZ55" s="89"/>
      <c r="CA55" s="89"/>
      <c r="CB55" s="89"/>
      <c r="CC55" s="89"/>
      <c r="CD55" s="89"/>
      <c r="CE55" s="89"/>
      <c r="CF55" s="153" t="s">
        <v>275</v>
      </c>
      <c r="CG55" s="89"/>
      <c r="CH55" s="89"/>
      <c r="CI55" s="89"/>
      <c r="CJ55" s="89"/>
      <c r="CK55" s="89"/>
      <c r="CL55" s="89"/>
    </row>
    <row r="56" spans="1:90" ht="11.25" customHeight="1">
      <c r="A56" s="89">
        <v>3</v>
      </c>
      <c r="B56" s="89">
        <v>54</v>
      </c>
      <c r="C56" s="89" t="s">
        <v>301</v>
      </c>
      <c r="D56" s="198">
        <v>3</v>
      </c>
      <c r="E56" s="125">
        <v>11.17</v>
      </c>
      <c r="F56" s="125">
        <v>9.75</v>
      </c>
      <c r="G56" s="80"/>
      <c r="H56" s="80"/>
      <c r="I56" s="46">
        <v>19</v>
      </c>
      <c r="J56" s="46">
        <v>2</v>
      </c>
      <c r="K56" s="153">
        <v>21</v>
      </c>
      <c r="L56" s="153">
        <v>26</v>
      </c>
      <c r="M56" s="153">
        <v>44</v>
      </c>
      <c r="N56" s="80">
        <v>31</v>
      </c>
      <c r="O56" s="80"/>
      <c r="P56" s="80"/>
      <c r="Q56" s="80">
        <v>60</v>
      </c>
      <c r="R56" s="80"/>
      <c r="S56" s="80"/>
      <c r="T56" s="80"/>
      <c r="U56" s="153">
        <v>150</v>
      </c>
      <c r="V56" s="153">
        <v>153</v>
      </c>
      <c r="W56" s="153">
        <v>53</v>
      </c>
      <c r="X56" s="153">
        <v>120</v>
      </c>
      <c r="Y56" s="153">
        <v>120</v>
      </c>
      <c r="Z56" s="89">
        <v>137</v>
      </c>
      <c r="AA56" s="89"/>
      <c r="AB56" s="89"/>
      <c r="AC56" s="89"/>
      <c r="AD56" s="89"/>
      <c r="AE56" s="89"/>
      <c r="AF56" s="89"/>
      <c r="AG56" s="26"/>
      <c r="AH56" s="26"/>
      <c r="AI56" s="153" t="s">
        <v>39</v>
      </c>
      <c r="AJ56" s="153" t="s">
        <v>196</v>
      </c>
      <c r="AK56" s="26"/>
      <c r="AL56" s="89">
        <v>5</v>
      </c>
      <c r="AM56" s="89"/>
      <c r="AN56" s="89">
        <v>30</v>
      </c>
      <c r="AO56" s="89"/>
      <c r="AP56" s="89"/>
      <c r="AQ56" s="89"/>
      <c r="AR56" s="89"/>
      <c r="AS56" s="89"/>
      <c r="AT56" s="89"/>
      <c r="AU56" s="46"/>
      <c r="AV56" s="46"/>
      <c r="AW56" s="153">
        <v>7.5</v>
      </c>
      <c r="AX56" s="153">
        <v>19</v>
      </c>
      <c r="AY56" s="153">
        <v>7.5</v>
      </c>
      <c r="AZ56" s="153">
        <v>19</v>
      </c>
      <c r="BA56" s="153">
        <v>20</v>
      </c>
      <c r="BB56" s="153">
        <v>24</v>
      </c>
      <c r="BC56" s="153">
        <v>20</v>
      </c>
      <c r="BD56" s="153">
        <v>24</v>
      </c>
      <c r="BE56" s="89">
        <v>36</v>
      </c>
      <c r="BF56" s="89"/>
      <c r="BG56" s="89"/>
      <c r="BH56" s="89"/>
      <c r="BI56" s="89">
        <v>13</v>
      </c>
      <c r="BJ56" s="89">
        <v>13</v>
      </c>
      <c r="BK56" s="89"/>
      <c r="BL56" s="89"/>
      <c r="BM56" s="89"/>
      <c r="BN56" s="89"/>
      <c r="BO56" s="89"/>
      <c r="BP56" s="89"/>
      <c r="BQ56" s="46" t="s">
        <v>42</v>
      </c>
      <c r="BR56" s="281"/>
      <c r="BS56" s="153" t="s">
        <v>42</v>
      </c>
      <c r="BT56" s="153" t="s">
        <v>43</v>
      </c>
      <c r="BU56" s="153" t="s">
        <v>43</v>
      </c>
      <c r="BV56" s="46" t="s">
        <v>42</v>
      </c>
      <c r="BW56" s="201"/>
      <c r="BX56" s="89"/>
      <c r="BY56" s="89"/>
      <c r="BZ56" s="89"/>
      <c r="CA56" s="89"/>
      <c r="CB56" s="89"/>
      <c r="CC56" s="89"/>
      <c r="CD56" s="89"/>
      <c r="CE56" s="89"/>
      <c r="CF56" s="153" t="s">
        <v>196</v>
      </c>
      <c r="CG56" s="89"/>
      <c r="CH56" s="89"/>
      <c r="CI56" s="89"/>
      <c r="CJ56" s="89"/>
      <c r="CK56" s="89"/>
      <c r="CL56" s="89"/>
    </row>
    <row r="57" spans="1:90" ht="11.25" customHeight="1">
      <c r="A57" s="89">
        <v>3</v>
      </c>
      <c r="B57" s="89">
        <v>55</v>
      </c>
      <c r="C57" s="89" t="s">
        <v>305</v>
      </c>
      <c r="D57" s="198">
        <v>3</v>
      </c>
      <c r="E57" s="125">
        <v>9.3699999999999992</v>
      </c>
      <c r="F57" s="125">
        <v>11.96</v>
      </c>
      <c r="G57" s="80"/>
      <c r="H57" s="80"/>
      <c r="I57" s="46">
        <v>15</v>
      </c>
      <c r="J57" s="153">
        <v>19</v>
      </c>
      <c r="K57" s="153">
        <v>19</v>
      </c>
      <c r="L57" s="153">
        <v>20</v>
      </c>
      <c r="M57" s="153">
        <v>12</v>
      </c>
      <c r="N57" s="80">
        <v>30</v>
      </c>
      <c r="O57" s="80"/>
      <c r="P57" s="80"/>
      <c r="Q57" s="80"/>
      <c r="R57" s="80"/>
      <c r="S57" s="80"/>
      <c r="T57" s="80"/>
      <c r="U57" s="153">
        <v>21</v>
      </c>
      <c r="V57" s="153">
        <v>35</v>
      </c>
      <c r="W57" s="153">
        <v>35</v>
      </c>
      <c r="X57" s="153">
        <v>35</v>
      </c>
      <c r="Y57" s="153">
        <v>35</v>
      </c>
      <c r="Z57" s="89">
        <v>34</v>
      </c>
      <c r="AA57" s="89"/>
      <c r="AB57" s="89"/>
      <c r="AC57" s="89"/>
      <c r="AD57" s="89"/>
      <c r="AE57" s="89"/>
      <c r="AF57" s="89"/>
      <c r="AG57" s="26"/>
      <c r="AH57" s="26"/>
      <c r="AI57" s="153" t="s">
        <v>39</v>
      </c>
      <c r="AJ57" s="153" t="s">
        <v>196</v>
      </c>
      <c r="AK57" s="26"/>
      <c r="AL57" s="89"/>
      <c r="AM57" s="89"/>
      <c r="AN57" s="89"/>
      <c r="AO57" s="89"/>
      <c r="AP57" s="89"/>
      <c r="AQ57" s="89"/>
      <c r="AR57" s="89"/>
      <c r="AS57" s="89"/>
      <c r="AT57" s="89"/>
      <c r="AU57" s="46"/>
      <c r="AV57" s="46"/>
      <c r="AW57" s="46">
        <v>10</v>
      </c>
      <c r="AX57" s="153">
        <v>9</v>
      </c>
      <c r="AY57" s="153">
        <v>10</v>
      </c>
      <c r="AZ57" s="153">
        <v>9</v>
      </c>
      <c r="BA57" s="153">
        <v>16</v>
      </c>
      <c r="BB57" s="153">
        <v>9</v>
      </c>
      <c r="BC57" s="153">
        <v>16</v>
      </c>
      <c r="BD57" s="153">
        <v>9</v>
      </c>
      <c r="BE57" s="89">
        <v>8</v>
      </c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46" t="s">
        <v>42</v>
      </c>
      <c r="BR57" s="281"/>
      <c r="BS57" s="153" t="s">
        <v>42</v>
      </c>
      <c r="BT57" s="153" t="s">
        <v>43</v>
      </c>
      <c r="BU57" s="46" t="s">
        <v>43</v>
      </c>
      <c r="BV57" s="46" t="s">
        <v>42</v>
      </c>
      <c r="BW57" s="201"/>
      <c r="BX57" s="89"/>
      <c r="BY57" s="89"/>
      <c r="BZ57" s="89"/>
      <c r="CA57" s="89"/>
      <c r="CB57" s="89"/>
      <c r="CC57" s="89"/>
      <c r="CD57" s="89"/>
      <c r="CE57" s="89"/>
      <c r="CF57" s="153" t="s">
        <v>278</v>
      </c>
      <c r="CG57" s="89"/>
      <c r="CH57" s="89"/>
      <c r="CI57" s="89"/>
      <c r="CJ57" s="89"/>
      <c r="CK57" s="89"/>
      <c r="CL57" s="89"/>
    </row>
    <row r="58" spans="1:90" ht="11.25" customHeight="1">
      <c r="A58" s="89">
        <v>3</v>
      </c>
      <c r="B58" s="89">
        <v>56</v>
      </c>
      <c r="C58" s="89" t="s">
        <v>301</v>
      </c>
      <c r="D58" s="198">
        <v>3</v>
      </c>
      <c r="E58" s="125">
        <v>8.57</v>
      </c>
      <c r="F58" s="125">
        <v>13.58</v>
      </c>
      <c r="G58" s="80"/>
      <c r="H58" s="80"/>
      <c r="I58" s="153">
        <v>32</v>
      </c>
      <c r="J58" s="46">
        <v>26</v>
      </c>
      <c r="K58" s="153">
        <v>32</v>
      </c>
      <c r="L58" s="153">
        <v>37</v>
      </c>
      <c r="M58" s="153">
        <v>11</v>
      </c>
      <c r="N58" s="80">
        <v>10</v>
      </c>
      <c r="O58" s="80"/>
      <c r="P58" s="80"/>
      <c r="Q58" s="80"/>
      <c r="R58" s="80"/>
      <c r="S58" s="80"/>
      <c r="T58" s="80"/>
      <c r="U58" s="153">
        <v>113</v>
      </c>
      <c r="V58" s="153">
        <v>140</v>
      </c>
      <c r="W58" s="153">
        <v>146</v>
      </c>
      <c r="X58" s="153">
        <v>30</v>
      </c>
      <c r="Y58" s="153">
        <v>30</v>
      </c>
      <c r="Z58" s="89">
        <v>41</v>
      </c>
      <c r="AA58" s="89"/>
      <c r="AB58" s="89"/>
      <c r="AC58" s="89"/>
      <c r="AD58" s="89"/>
      <c r="AE58" s="89"/>
      <c r="AF58" s="89"/>
      <c r="AG58" s="26"/>
      <c r="AH58" s="26"/>
      <c r="AI58" s="153">
        <v>4</v>
      </c>
      <c r="AJ58" s="153" t="s">
        <v>196</v>
      </c>
      <c r="AK58" s="26"/>
      <c r="AL58" s="89"/>
      <c r="AM58" s="89"/>
      <c r="AN58" s="89"/>
      <c r="AO58" s="89"/>
      <c r="AP58" s="89"/>
      <c r="AQ58" s="89"/>
      <c r="AR58" s="89"/>
      <c r="AS58" s="89"/>
      <c r="AT58" s="89"/>
      <c r="AU58" s="153">
        <v>13</v>
      </c>
      <c r="AV58" s="46"/>
      <c r="AW58" s="153">
        <v>16.5</v>
      </c>
      <c r="AX58" s="153">
        <v>33</v>
      </c>
      <c r="AY58" s="153">
        <v>16.5</v>
      </c>
      <c r="AZ58" s="153">
        <v>23</v>
      </c>
      <c r="BA58" s="153">
        <v>8</v>
      </c>
      <c r="BB58" s="153">
        <v>4</v>
      </c>
      <c r="BC58" s="153">
        <v>8</v>
      </c>
      <c r="BD58" s="153">
        <v>4</v>
      </c>
      <c r="BE58" s="89">
        <v>13</v>
      </c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46" t="s">
        <v>42</v>
      </c>
      <c r="BR58" s="281"/>
      <c r="BS58" s="153" t="s">
        <v>42</v>
      </c>
      <c r="BT58" s="153" t="s">
        <v>43</v>
      </c>
      <c r="BU58" s="153" t="s">
        <v>43</v>
      </c>
      <c r="BV58" s="46" t="s">
        <v>54</v>
      </c>
      <c r="BW58" s="201"/>
      <c r="BX58" s="89"/>
      <c r="BY58" s="89"/>
      <c r="BZ58" s="89"/>
      <c r="CA58" s="89"/>
      <c r="CB58" s="89"/>
      <c r="CC58" s="89"/>
      <c r="CD58" s="89"/>
      <c r="CE58" s="89"/>
      <c r="CF58" s="153" t="s">
        <v>241</v>
      </c>
      <c r="CG58" s="89"/>
      <c r="CH58" s="89"/>
      <c r="CI58" s="89"/>
      <c r="CJ58" s="89"/>
      <c r="CK58" s="89"/>
      <c r="CL58" s="89"/>
    </row>
    <row r="59" spans="1:90" ht="11.25" customHeight="1">
      <c r="A59" s="89">
        <v>3</v>
      </c>
      <c r="B59" s="89">
        <v>57</v>
      </c>
      <c r="C59" s="89" t="s">
        <v>305</v>
      </c>
      <c r="D59" s="198">
        <v>4</v>
      </c>
      <c r="E59" s="125">
        <v>16.100000000000001</v>
      </c>
      <c r="F59" s="125">
        <v>6.54</v>
      </c>
      <c r="G59" s="80"/>
      <c r="H59" s="80"/>
      <c r="I59" s="153">
        <v>25</v>
      </c>
      <c r="J59" s="153">
        <v>16</v>
      </c>
      <c r="K59" s="153">
        <v>14</v>
      </c>
      <c r="L59" s="153">
        <v>17</v>
      </c>
      <c r="M59" s="153">
        <v>17</v>
      </c>
      <c r="N59" s="80">
        <v>20</v>
      </c>
      <c r="O59" s="80"/>
      <c r="P59" s="80"/>
      <c r="Q59" s="80"/>
      <c r="R59" s="80"/>
      <c r="S59" s="80"/>
      <c r="T59" s="80"/>
      <c r="U59" s="153">
        <v>46</v>
      </c>
      <c r="V59" s="153">
        <v>47.5</v>
      </c>
      <c r="W59" s="153">
        <v>47.5</v>
      </c>
      <c r="X59" s="153">
        <v>33</v>
      </c>
      <c r="Y59" s="153">
        <v>33</v>
      </c>
      <c r="Z59" s="89">
        <v>29</v>
      </c>
      <c r="AA59" s="89"/>
      <c r="AB59" s="89"/>
      <c r="AC59" s="89"/>
      <c r="AD59" s="89"/>
      <c r="AE59" s="89"/>
      <c r="AF59" s="89"/>
      <c r="AG59" s="26"/>
      <c r="AH59" s="26"/>
      <c r="AI59" s="153" t="s">
        <v>39</v>
      </c>
      <c r="AJ59" s="153" t="s">
        <v>196</v>
      </c>
      <c r="AK59" s="26"/>
      <c r="AL59" s="89"/>
      <c r="AM59" s="89"/>
      <c r="AN59" s="89"/>
      <c r="AO59" s="89"/>
      <c r="AP59" s="89"/>
      <c r="AQ59" s="89"/>
      <c r="AR59" s="89"/>
      <c r="AS59" s="89"/>
      <c r="AT59" s="89"/>
      <c r="AU59" s="153">
        <v>3.5</v>
      </c>
      <c r="AV59" s="153">
        <v>3</v>
      </c>
      <c r="AW59" s="153">
        <v>4</v>
      </c>
      <c r="AX59" s="153">
        <v>10</v>
      </c>
      <c r="AY59" s="153">
        <v>4</v>
      </c>
      <c r="AZ59" s="153">
        <v>10</v>
      </c>
      <c r="BA59" s="153">
        <v>15</v>
      </c>
      <c r="BB59" s="153">
        <v>12</v>
      </c>
      <c r="BC59" s="153">
        <v>15</v>
      </c>
      <c r="BD59" s="153">
        <v>12</v>
      </c>
      <c r="BE59" s="89">
        <v>11</v>
      </c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46" t="s">
        <v>54</v>
      </c>
      <c r="BR59" s="281"/>
      <c r="BS59" s="153" t="s">
        <v>54</v>
      </c>
      <c r="BT59" s="153" t="s">
        <v>314</v>
      </c>
      <c r="BU59" s="153" t="s">
        <v>314</v>
      </c>
      <c r="BV59" s="46" t="s">
        <v>42</v>
      </c>
      <c r="BW59" s="201"/>
      <c r="BX59" s="89"/>
      <c r="BY59" s="89"/>
      <c r="BZ59" s="89"/>
      <c r="CA59" s="89"/>
      <c r="CB59" s="89"/>
      <c r="CC59" s="89"/>
      <c r="CD59" s="89"/>
      <c r="CE59" s="89"/>
      <c r="CF59" s="153" t="s">
        <v>278</v>
      </c>
      <c r="CG59" s="89"/>
      <c r="CH59" s="89"/>
      <c r="CI59" s="89"/>
      <c r="CJ59" s="89"/>
      <c r="CK59" s="89"/>
      <c r="CL59" s="89"/>
    </row>
    <row r="60" spans="1:90" ht="11.25" customHeight="1">
      <c r="A60" s="89">
        <v>3</v>
      </c>
      <c r="B60" s="89">
        <v>58</v>
      </c>
      <c r="C60" s="89" t="s">
        <v>293</v>
      </c>
      <c r="D60" s="198">
        <v>4</v>
      </c>
      <c r="E60" s="125">
        <v>14.25</v>
      </c>
      <c r="F60" s="125">
        <v>8.17</v>
      </c>
      <c r="G60" s="80"/>
      <c r="H60" s="80"/>
      <c r="I60" s="46">
        <v>4</v>
      </c>
      <c r="J60" s="46">
        <v>7</v>
      </c>
      <c r="K60" s="153">
        <v>4</v>
      </c>
      <c r="L60" s="153"/>
      <c r="M60" s="153">
        <v>4</v>
      </c>
      <c r="N60" s="80"/>
      <c r="O60" s="80"/>
      <c r="P60" s="80"/>
      <c r="Q60" s="80"/>
      <c r="R60" s="80"/>
      <c r="S60" s="80"/>
      <c r="T60" s="80"/>
      <c r="U60" s="153">
        <v>24.7</v>
      </c>
      <c r="V60" s="153">
        <v>30.5</v>
      </c>
      <c r="W60" s="153">
        <v>30.5</v>
      </c>
      <c r="X60" s="153">
        <v>6</v>
      </c>
      <c r="Y60" s="153">
        <v>6</v>
      </c>
      <c r="Z60" s="89"/>
      <c r="AA60" s="89"/>
      <c r="AB60" s="89"/>
      <c r="AC60" s="89"/>
      <c r="AD60" s="89"/>
      <c r="AE60" s="89"/>
      <c r="AF60" s="89"/>
      <c r="AG60" s="26"/>
      <c r="AH60" s="26"/>
      <c r="AI60" s="153" t="s">
        <v>39</v>
      </c>
      <c r="AJ60" s="153" t="s">
        <v>196</v>
      </c>
      <c r="AK60" s="26"/>
      <c r="AL60" s="89"/>
      <c r="AM60" s="89"/>
      <c r="AN60" s="89"/>
      <c r="AO60" s="89"/>
      <c r="AP60" s="89"/>
      <c r="AQ60" s="89"/>
      <c r="AR60" s="89"/>
      <c r="AS60" s="89"/>
      <c r="AT60" s="89"/>
      <c r="AU60" s="46"/>
      <c r="AV60" s="46"/>
      <c r="AW60" s="153">
        <v>3</v>
      </c>
      <c r="AX60" s="153">
        <v>3.5</v>
      </c>
      <c r="AY60" s="153">
        <v>3</v>
      </c>
      <c r="AZ60" s="153">
        <v>3.5</v>
      </c>
      <c r="BA60" s="153">
        <v>1</v>
      </c>
      <c r="BB60" s="153">
        <v>1</v>
      </c>
      <c r="BC60" s="153">
        <v>1</v>
      </c>
      <c r="BD60" s="153">
        <v>1</v>
      </c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46" t="s">
        <v>42</v>
      </c>
      <c r="BR60" s="281"/>
      <c r="BS60" s="153" t="s">
        <v>42</v>
      </c>
      <c r="BT60" s="153" t="s">
        <v>43</v>
      </c>
      <c r="BU60" s="153" t="s">
        <v>43</v>
      </c>
      <c r="BV60" s="46" t="s">
        <v>48</v>
      </c>
      <c r="BW60" s="201"/>
      <c r="BX60" s="89"/>
      <c r="BY60" s="89"/>
      <c r="BZ60" s="89"/>
      <c r="CA60" s="89"/>
      <c r="CB60" s="89"/>
      <c r="CC60" s="89"/>
      <c r="CD60" s="89"/>
      <c r="CE60" s="89"/>
      <c r="CF60" s="153" t="s">
        <v>246</v>
      </c>
      <c r="CG60" s="89"/>
      <c r="CH60" s="89"/>
      <c r="CI60" s="89"/>
      <c r="CJ60" s="89"/>
      <c r="CK60" s="89"/>
      <c r="CL60" s="89"/>
    </row>
    <row r="61" spans="1:90" ht="11.25" customHeight="1">
      <c r="A61" s="89">
        <v>3</v>
      </c>
      <c r="B61" s="89">
        <v>59</v>
      </c>
      <c r="C61" s="89" t="s">
        <v>301</v>
      </c>
      <c r="D61" s="198">
        <v>4</v>
      </c>
      <c r="E61" s="125">
        <v>13.28</v>
      </c>
      <c r="F61" s="125">
        <v>9.09</v>
      </c>
      <c r="G61" s="80"/>
      <c r="H61" s="80"/>
      <c r="I61" s="153">
        <v>25</v>
      </c>
      <c r="J61" s="46">
        <v>24</v>
      </c>
      <c r="K61" s="153">
        <v>28</v>
      </c>
      <c r="L61" s="153">
        <v>30</v>
      </c>
      <c r="M61" s="153">
        <v>40</v>
      </c>
      <c r="N61" s="80"/>
      <c r="O61" s="80"/>
      <c r="P61" s="80"/>
      <c r="Q61" s="80"/>
      <c r="R61" s="80"/>
      <c r="S61" s="80"/>
      <c r="T61" s="80"/>
      <c r="U61" s="153">
        <v>90.5</v>
      </c>
      <c r="V61" s="153">
        <v>91</v>
      </c>
      <c r="W61" s="153"/>
      <c r="X61" s="153">
        <v>30</v>
      </c>
      <c r="Y61" s="153">
        <v>30</v>
      </c>
      <c r="Z61" s="89"/>
      <c r="AA61" s="89"/>
      <c r="AB61" s="89"/>
      <c r="AC61" s="89"/>
      <c r="AD61" s="89"/>
      <c r="AE61" s="89"/>
      <c r="AF61" s="89"/>
      <c r="AG61" s="26"/>
      <c r="AH61" s="26"/>
      <c r="AI61" s="153" t="s">
        <v>39</v>
      </c>
      <c r="AJ61" s="153" t="s">
        <v>196</v>
      </c>
      <c r="AK61" s="26"/>
      <c r="AL61" s="89"/>
      <c r="AM61" s="89"/>
      <c r="AN61" s="89"/>
      <c r="AO61" s="89"/>
      <c r="AP61" s="89"/>
      <c r="AQ61" s="89"/>
      <c r="AR61" s="89"/>
      <c r="AS61" s="89"/>
      <c r="AT61" s="89"/>
      <c r="AU61" s="153">
        <v>26</v>
      </c>
      <c r="AV61" s="153">
        <v>16</v>
      </c>
      <c r="AW61" s="153">
        <v>38</v>
      </c>
      <c r="AX61" s="153">
        <v>12</v>
      </c>
      <c r="AY61" s="153">
        <v>38</v>
      </c>
      <c r="AZ61" s="153">
        <v>12</v>
      </c>
      <c r="BA61" s="153" t="s">
        <v>196</v>
      </c>
      <c r="BB61" s="153" t="s">
        <v>196</v>
      </c>
      <c r="BC61" s="153" t="s">
        <v>196</v>
      </c>
      <c r="BD61" s="153" t="s">
        <v>196</v>
      </c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46" t="s">
        <v>42</v>
      </c>
      <c r="BR61" s="281"/>
      <c r="BS61" s="153" t="s">
        <v>42</v>
      </c>
      <c r="BT61" s="153" t="s">
        <v>43</v>
      </c>
      <c r="BU61" s="153" t="s">
        <v>43</v>
      </c>
      <c r="BV61" s="46" t="s">
        <v>54</v>
      </c>
      <c r="BW61" s="201"/>
      <c r="BX61" s="89" t="s">
        <v>55</v>
      </c>
      <c r="BY61" s="89"/>
      <c r="BZ61" s="89"/>
      <c r="CA61" s="89"/>
      <c r="CB61" s="89"/>
      <c r="CC61" s="89"/>
      <c r="CD61" s="89"/>
      <c r="CE61" s="89"/>
      <c r="CF61" s="153" t="s">
        <v>210</v>
      </c>
      <c r="CG61" s="89"/>
      <c r="CH61" s="89"/>
      <c r="CI61" s="89"/>
      <c r="CJ61" s="89"/>
      <c r="CK61" s="89"/>
      <c r="CL61" s="89"/>
    </row>
    <row r="62" spans="1:90" ht="11.25" customHeight="1">
      <c r="A62" s="89">
        <v>3</v>
      </c>
      <c r="B62" s="89">
        <v>60</v>
      </c>
      <c r="C62" s="89" t="s">
        <v>312</v>
      </c>
      <c r="D62" s="198">
        <v>4</v>
      </c>
      <c r="E62" s="125">
        <v>12.17</v>
      </c>
      <c r="F62" s="125">
        <v>8.9700000000000006</v>
      </c>
      <c r="G62" s="80"/>
      <c r="H62" s="80"/>
      <c r="I62" s="46">
        <v>20</v>
      </c>
      <c r="J62" s="153">
        <v>26</v>
      </c>
      <c r="K62" s="153">
        <v>22</v>
      </c>
      <c r="L62" s="153" t="s">
        <v>39</v>
      </c>
      <c r="M62" s="153">
        <v>26</v>
      </c>
      <c r="N62" s="80"/>
      <c r="O62" s="80"/>
      <c r="P62" s="80"/>
      <c r="Q62" s="80"/>
      <c r="R62" s="80"/>
      <c r="S62" s="80"/>
      <c r="T62" s="80"/>
      <c r="U62" s="153">
        <v>84</v>
      </c>
      <c r="V62" s="153">
        <v>86</v>
      </c>
      <c r="W62" s="153"/>
      <c r="X62" s="153">
        <v>20</v>
      </c>
      <c r="Y62" s="153">
        <v>20</v>
      </c>
      <c r="Z62" s="89"/>
      <c r="AA62" s="89"/>
      <c r="AB62" s="89"/>
      <c r="AC62" s="89"/>
      <c r="AD62" s="89"/>
      <c r="AE62" s="89"/>
      <c r="AF62" s="89"/>
      <c r="AG62" s="26"/>
      <c r="AH62" s="26"/>
      <c r="AI62" s="153" t="s">
        <v>39</v>
      </c>
      <c r="AJ62" s="153" t="s">
        <v>196</v>
      </c>
      <c r="AK62" s="26"/>
      <c r="AL62" s="89"/>
      <c r="AM62" s="89"/>
      <c r="AN62" s="89"/>
      <c r="AO62" s="89"/>
      <c r="AP62" s="89"/>
      <c r="AQ62" s="89"/>
      <c r="AR62" s="89"/>
      <c r="AS62" s="89"/>
      <c r="AT62" s="89"/>
      <c r="AU62" s="153">
        <v>23</v>
      </c>
      <c r="AV62" s="153">
        <v>6</v>
      </c>
      <c r="AW62" s="153">
        <v>30</v>
      </c>
      <c r="AX62" s="153">
        <v>14</v>
      </c>
      <c r="AY62" s="153">
        <v>30</v>
      </c>
      <c r="AZ62" s="153">
        <v>14</v>
      </c>
      <c r="BA62" s="153" t="s">
        <v>196</v>
      </c>
      <c r="BB62" s="153" t="s">
        <v>196</v>
      </c>
      <c r="BC62" s="153" t="s">
        <v>196</v>
      </c>
      <c r="BD62" s="153" t="s">
        <v>196</v>
      </c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46" t="s">
        <v>48</v>
      </c>
      <c r="BR62" s="281"/>
      <c r="BS62" s="153" t="s">
        <v>48</v>
      </c>
      <c r="BT62" s="153" t="s">
        <v>43</v>
      </c>
      <c r="BU62" s="153" t="s">
        <v>43</v>
      </c>
      <c r="BV62" s="46" t="s">
        <v>48</v>
      </c>
      <c r="BW62" s="201"/>
      <c r="BX62" s="89" t="s">
        <v>55</v>
      </c>
      <c r="BY62" s="89"/>
      <c r="BZ62" s="89"/>
      <c r="CA62" s="89"/>
      <c r="CB62" s="89"/>
      <c r="CC62" s="89"/>
      <c r="CD62" s="89"/>
      <c r="CE62" s="89"/>
      <c r="CF62" s="153" t="s">
        <v>272</v>
      </c>
      <c r="CG62" s="89"/>
      <c r="CH62" s="89"/>
      <c r="CI62" s="89"/>
      <c r="CJ62" s="89"/>
      <c r="CK62" s="89"/>
      <c r="CL62" s="89"/>
    </row>
    <row r="63" spans="1:90" ht="11.25" customHeight="1">
      <c r="A63" s="89">
        <v>3</v>
      </c>
      <c r="B63" s="89">
        <v>61</v>
      </c>
      <c r="C63" s="89" t="s">
        <v>293</v>
      </c>
      <c r="D63" s="198">
        <v>4</v>
      </c>
      <c r="E63" s="125">
        <v>12</v>
      </c>
      <c r="F63" s="125">
        <v>9.59</v>
      </c>
      <c r="G63" s="80"/>
      <c r="H63" s="80"/>
      <c r="I63" s="153">
        <v>4</v>
      </c>
      <c r="J63" s="46"/>
      <c r="K63" s="153" t="s">
        <v>39</v>
      </c>
      <c r="L63" s="153" t="s">
        <v>39</v>
      </c>
      <c r="M63" s="46"/>
      <c r="N63" s="80"/>
      <c r="O63" s="80"/>
      <c r="P63" s="80"/>
      <c r="Q63" s="80"/>
      <c r="R63" s="80"/>
      <c r="S63" s="80"/>
      <c r="T63" s="80"/>
      <c r="U63" s="153">
        <v>28</v>
      </c>
      <c r="V63" s="26"/>
      <c r="W63" s="153"/>
      <c r="X63" s="153" t="s">
        <v>196</v>
      </c>
      <c r="Y63" s="153" t="s">
        <v>196</v>
      </c>
      <c r="Z63" s="89"/>
      <c r="AA63" s="89"/>
      <c r="AB63" s="89"/>
      <c r="AC63" s="89"/>
      <c r="AD63" s="89"/>
      <c r="AE63" s="89"/>
      <c r="AF63" s="89"/>
      <c r="AG63" s="26"/>
      <c r="AH63" s="26"/>
      <c r="AI63" s="153" t="s">
        <v>39</v>
      </c>
      <c r="AJ63" s="153" t="s">
        <v>196</v>
      </c>
      <c r="AK63" s="26"/>
      <c r="AL63" s="89"/>
      <c r="AM63" s="89"/>
      <c r="AN63" s="89"/>
      <c r="AO63" s="89"/>
      <c r="AP63" s="89"/>
      <c r="AQ63" s="89"/>
      <c r="AR63" s="89"/>
      <c r="AS63" s="89"/>
      <c r="AT63" s="89"/>
      <c r="AU63" s="153">
        <v>5</v>
      </c>
      <c r="AV63" s="46"/>
      <c r="AW63" s="46"/>
      <c r="AX63" s="46"/>
      <c r="AY63" s="153" t="s">
        <v>39</v>
      </c>
      <c r="AZ63" s="153" t="s">
        <v>39</v>
      </c>
      <c r="BA63" s="153" t="s">
        <v>196</v>
      </c>
      <c r="BB63" s="153" t="s">
        <v>196</v>
      </c>
      <c r="BC63" s="153" t="s">
        <v>196</v>
      </c>
      <c r="BD63" s="153" t="s">
        <v>196</v>
      </c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46" t="s">
        <v>39</v>
      </c>
      <c r="BR63" s="281"/>
      <c r="BS63" s="153" t="s">
        <v>39</v>
      </c>
      <c r="BT63" s="153" t="s">
        <v>44</v>
      </c>
      <c r="BU63" s="153" t="s">
        <v>44</v>
      </c>
      <c r="BV63" s="46" t="s">
        <v>48</v>
      </c>
      <c r="BW63" s="201"/>
      <c r="BX63" s="89"/>
      <c r="BY63" s="89"/>
      <c r="BZ63" s="89"/>
      <c r="CA63" s="89"/>
      <c r="CB63" s="89"/>
      <c r="CC63" s="89"/>
      <c r="CD63" s="89"/>
      <c r="CE63" s="89"/>
      <c r="CF63" s="153" t="s">
        <v>246</v>
      </c>
      <c r="CG63" s="89"/>
      <c r="CH63" s="89"/>
      <c r="CI63" s="89"/>
      <c r="CJ63" s="89"/>
      <c r="CK63" s="89"/>
      <c r="CL63" s="89"/>
    </row>
    <row r="64" spans="1:90" ht="11.25" customHeight="1">
      <c r="A64" s="89">
        <v>3</v>
      </c>
      <c r="B64" s="89">
        <v>62</v>
      </c>
      <c r="C64" s="89" t="s">
        <v>52</v>
      </c>
      <c r="D64" s="198">
        <v>4</v>
      </c>
      <c r="E64" s="125">
        <v>11.84</v>
      </c>
      <c r="F64" s="125">
        <v>10.25</v>
      </c>
      <c r="G64" s="80"/>
      <c r="H64" s="80"/>
      <c r="I64" s="46">
        <v>20</v>
      </c>
      <c r="J64" s="46">
        <v>18</v>
      </c>
      <c r="K64" s="153">
        <v>18</v>
      </c>
      <c r="L64" s="153" t="s">
        <v>39</v>
      </c>
      <c r="M64" s="46"/>
      <c r="N64" s="80"/>
      <c r="O64" s="80"/>
      <c r="P64" s="80"/>
      <c r="Q64" s="80"/>
      <c r="R64" s="80"/>
      <c r="S64" s="80"/>
      <c r="T64" s="80"/>
      <c r="U64" s="153">
        <v>22</v>
      </c>
      <c r="V64" s="153">
        <v>122</v>
      </c>
      <c r="W64" s="153"/>
      <c r="X64" s="153">
        <v>122</v>
      </c>
      <c r="Y64" s="153">
        <v>122</v>
      </c>
      <c r="Z64" s="89"/>
      <c r="AA64" s="89"/>
      <c r="AB64" s="89"/>
      <c r="AC64" s="89"/>
      <c r="AD64" s="89"/>
      <c r="AE64" s="89"/>
      <c r="AF64" s="89"/>
      <c r="AG64" s="26"/>
      <c r="AH64" s="26"/>
      <c r="AI64" s="153" t="s">
        <v>39</v>
      </c>
      <c r="AJ64" s="153" t="s">
        <v>196</v>
      </c>
      <c r="AK64" s="26"/>
      <c r="AL64" s="89"/>
      <c r="AM64" s="89"/>
      <c r="AN64" s="89"/>
      <c r="AO64" s="89"/>
      <c r="AP64" s="89"/>
      <c r="AQ64" s="89"/>
      <c r="AR64" s="89"/>
      <c r="AS64" s="89"/>
      <c r="AT64" s="89"/>
      <c r="AU64" s="153">
        <v>39</v>
      </c>
      <c r="AV64" s="46"/>
      <c r="AW64" s="153">
        <v>46</v>
      </c>
      <c r="AX64" s="46"/>
      <c r="AY64" s="153">
        <v>46</v>
      </c>
      <c r="AZ64" s="153">
        <v>45</v>
      </c>
      <c r="BA64" s="153" t="s">
        <v>196</v>
      </c>
      <c r="BB64" s="153" t="s">
        <v>196</v>
      </c>
      <c r="BC64" s="153" t="s">
        <v>196</v>
      </c>
      <c r="BD64" s="153" t="s">
        <v>196</v>
      </c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46" t="s">
        <v>54</v>
      </c>
      <c r="BR64" s="281"/>
      <c r="BS64" s="153" t="s">
        <v>54</v>
      </c>
      <c r="BT64" s="153" t="s">
        <v>44</v>
      </c>
      <c r="BU64" s="153" t="s">
        <v>44</v>
      </c>
      <c r="BV64" s="46" t="s">
        <v>48</v>
      </c>
      <c r="BW64" s="201"/>
      <c r="BX64" s="89"/>
      <c r="BY64" s="89"/>
      <c r="BZ64" s="89"/>
      <c r="CA64" s="89"/>
      <c r="CB64" s="89"/>
      <c r="CC64" s="89"/>
      <c r="CD64" s="89"/>
      <c r="CE64" s="89"/>
      <c r="CF64" s="153" t="s">
        <v>202</v>
      </c>
      <c r="CG64" s="89"/>
      <c r="CH64" s="89"/>
      <c r="CI64" s="89"/>
      <c r="CJ64" s="89"/>
      <c r="CK64" s="89"/>
      <c r="CL64" s="89"/>
    </row>
    <row r="65" spans="1:90" ht="11.25" customHeight="1">
      <c r="A65" s="89">
        <v>3</v>
      </c>
      <c r="B65" s="89">
        <v>63</v>
      </c>
      <c r="C65" s="89" t="s">
        <v>315</v>
      </c>
      <c r="D65" s="198">
        <v>4</v>
      </c>
      <c r="E65" s="125">
        <v>8.99</v>
      </c>
      <c r="F65" s="125">
        <v>12.59</v>
      </c>
      <c r="G65" s="80"/>
      <c r="H65" s="80"/>
      <c r="I65" s="46">
        <v>4</v>
      </c>
      <c r="J65" s="46"/>
      <c r="K65" s="153" t="s">
        <v>39</v>
      </c>
      <c r="L65" s="153" t="s">
        <v>39</v>
      </c>
      <c r="M65" s="46"/>
      <c r="N65" s="80"/>
      <c r="O65" s="80"/>
      <c r="P65" s="80"/>
      <c r="Q65" s="80"/>
      <c r="R65" s="80"/>
      <c r="S65" s="80"/>
      <c r="T65" s="80"/>
      <c r="U65" s="153">
        <v>24</v>
      </c>
      <c r="V65" s="26"/>
      <c r="W65" s="153"/>
      <c r="X65" s="153" t="s">
        <v>196</v>
      </c>
      <c r="Y65" s="153" t="s">
        <v>196</v>
      </c>
      <c r="Z65" s="89"/>
      <c r="AA65" s="89"/>
      <c r="AB65" s="89"/>
      <c r="AC65" s="89"/>
      <c r="AD65" s="89"/>
      <c r="AE65" s="89"/>
      <c r="AF65" s="89"/>
      <c r="AG65" s="26"/>
      <c r="AH65" s="26"/>
      <c r="AI65" s="153" t="s">
        <v>39</v>
      </c>
      <c r="AJ65" s="153" t="s">
        <v>196</v>
      </c>
      <c r="AK65" s="26"/>
      <c r="AL65" s="89"/>
      <c r="AM65" s="89"/>
      <c r="AN65" s="89"/>
      <c r="AO65" s="89"/>
      <c r="AP65" s="89"/>
      <c r="AQ65" s="89"/>
      <c r="AR65" s="89"/>
      <c r="AS65" s="89"/>
      <c r="AT65" s="89"/>
      <c r="AU65" s="46"/>
      <c r="AV65" s="46"/>
      <c r="AW65" s="153">
        <v>45</v>
      </c>
      <c r="AX65" s="46"/>
      <c r="AY65" s="153" t="s">
        <v>39</v>
      </c>
      <c r="AZ65" s="153" t="s">
        <v>39</v>
      </c>
      <c r="BA65" s="153" t="s">
        <v>196</v>
      </c>
      <c r="BB65" s="153" t="s">
        <v>196</v>
      </c>
      <c r="BC65" s="153" t="s">
        <v>196</v>
      </c>
      <c r="BD65" s="153" t="s">
        <v>196</v>
      </c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46" t="s">
        <v>39</v>
      </c>
      <c r="BR65" s="281"/>
      <c r="BS65" s="153" t="s">
        <v>39</v>
      </c>
      <c r="BT65" s="153" t="s">
        <v>44</v>
      </c>
      <c r="BU65" s="153" t="s">
        <v>44</v>
      </c>
      <c r="BV65" s="46" t="s">
        <v>48</v>
      </c>
      <c r="BW65" s="201"/>
      <c r="BX65" s="89" t="s">
        <v>44</v>
      </c>
      <c r="BY65" s="89"/>
      <c r="BZ65" s="89"/>
      <c r="CA65" s="89"/>
      <c r="CB65" s="89"/>
      <c r="CC65" s="89"/>
      <c r="CD65" s="89"/>
      <c r="CE65" s="89"/>
      <c r="CF65" s="153" t="s">
        <v>202</v>
      </c>
      <c r="CG65" s="89"/>
      <c r="CH65" s="89"/>
      <c r="CI65" s="89"/>
      <c r="CJ65" s="89"/>
      <c r="CK65" s="89"/>
      <c r="CL65" s="89"/>
    </row>
    <row r="66" spans="1:90" ht="11.25" customHeight="1">
      <c r="A66" s="89">
        <v>3</v>
      </c>
      <c r="B66" s="89">
        <v>64</v>
      </c>
      <c r="C66" s="89" t="s">
        <v>301</v>
      </c>
      <c r="D66" s="198">
        <v>4</v>
      </c>
      <c r="E66" s="125">
        <v>7.29</v>
      </c>
      <c r="F66" s="125">
        <v>14.28</v>
      </c>
      <c r="G66" s="80"/>
      <c r="H66" s="80"/>
      <c r="I66" s="46">
        <v>12</v>
      </c>
      <c r="J66" s="46">
        <v>17</v>
      </c>
      <c r="K66" s="153">
        <v>9</v>
      </c>
      <c r="L66" s="153">
        <v>22</v>
      </c>
      <c r="M66" s="46"/>
      <c r="N66" s="80">
        <v>4</v>
      </c>
      <c r="O66" s="80"/>
      <c r="P66" s="80"/>
      <c r="Q66" s="80">
        <v>10</v>
      </c>
      <c r="R66" s="80"/>
      <c r="S66" s="80"/>
      <c r="T66" s="80"/>
      <c r="U66" s="153">
        <v>105</v>
      </c>
      <c r="V66" s="153">
        <v>107</v>
      </c>
      <c r="W66" s="153">
        <v>107</v>
      </c>
      <c r="X66" s="153" t="s">
        <v>196</v>
      </c>
      <c r="Y66" s="153" t="s">
        <v>196</v>
      </c>
      <c r="Z66" s="89">
        <v>37</v>
      </c>
      <c r="AA66" s="89"/>
      <c r="AB66" s="89">
        <v>26</v>
      </c>
      <c r="AC66" s="89"/>
      <c r="AD66" s="89"/>
      <c r="AE66" s="89"/>
      <c r="AF66" s="89"/>
      <c r="AG66" s="26"/>
      <c r="AH66" s="26"/>
      <c r="AI66" s="153" t="s">
        <v>316</v>
      </c>
      <c r="AJ66" s="153" t="s">
        <v>196</v>
      </c>
      <c r="AK66" s="26"/>
      <c r="AL66" s="89"/>
      <c r="AM66" s="89"/>
      <c r="AN66" s="89"/>
      <c r="AO66" s="89"/>
      <c r="AP66" s="89"/>
      <c r="AQ66" s="89"/>
      <c r="AR66" s="89"/>
      <c r="AS66" s="89"/>
      <c r="AT66" s="89"/>
      <c r="AU66" s="153">
        <v>21</v>
      </c>
      <c r="AV66" s="153">
        <v>12</v>
      </c>
      <c r="AW66" s="153">
        <v>20</v>
      </c>
      <c r="AX66" s="153">
        <v>10.5</v>
      </c>
      <c r="AY66" s="153">
        <v>20</v>
      </c>
      <c r="AZ66" s="153">
        <v>11</v>
      </c>
      <c r="BA66" s="153" t="s">
        <v>196</v>
      </c>
      <c r="BB66" s="153" t="s">
        <v>196</v>
      </c>
      <c r="BC66" s="153" t="s">
        <v>196</v>
      </c>
      <c r="BD66" s="153" t="s">
        <v>196</v>
      </c>
      <c r="BE66" s="89">
        <v>1</v>
      </c>
      <c r="BF66" s="89"/>
      <c r="BG66" s="89"/>
      <c r="BH66" s="89"/>
      <c r="BI66" s="89">
        <v>19</v>
      </c>
      <c r="BJ66" s="89">
        <v>11</v>
      </c>
      <c r="BK66" s="89"/>
      <c r="BL66" s="89"/>
      <c r="BM66" s="89"/>
      <c r="BN66" s="89"/>
      <c r="BO66" s="89"/>
      <c r="BP66" s="89"/>
      <c r="BQ66" s="46" t="s">
        <v>42</v>
      </c>
      <c r="BR66" s="281"/>
      <c r="BS66" s="153" t="s">
        <v>42</v>
      </c>
      <c r="BT66" s="153" t="s">
        <v>44</v>
      </c>
      <c r="BU66" s="153" t="s">
        <v>44</v>
      </c>
      <c r="BV66" s="46" t="s">
        <v>54</v>
      </c>
      <c r="BW66" s="201"/>
      <c r="BX66" s="89" t="s">
        <v>43</v>
      </c>
      <c r="BY66" s="89"/>
      <c r="BZ66" s="89"/>
      <c r="CA66" s="89"/>
      <c r="CB66" s="89"/>
      <c r="CC66" s="89"/>
      <c r="CD66" s="89"/>
      <c r="CE66" s="89"/>
      <c r="CF66" s="153" t="s">
        <v>196</v>
      </c>
      <c r="CG66" s="89"/>
      <c r="CH66" s="89"/>
      <c r="CI66" s="89"/>
      <c r="CJ66" s="89"/>
      <c r="CK66" s="89"/>
      <c r="CL66" s="89"/>
    </row>
    <row r="67" spans="1:90" ht="11.25" customHeight="1">
      <c r="A67" s="89">
        <v>3</v>
      </c>
      <c r="B67" s="89">
        <v>65</v>
      </c>
      <c r="C67" s="89" t="s">
        <v>315</v>
      </c>
      <c r="D67" s="198">
        <v>4</v>
      </c>
      <c r="E67" s="125">
        <v>6.07</v>
      </c>
      <c r="F67" s="125">
        <v>15.4</v>
      </c>
      <c r="G67" s="80"/>
      <c r="H67" s="80"/>
      <c r="I67" s="46">
        <v>10</v>
      </c>
      <c r="J67" s="46">
        <v>6</v>
      </c>
      <c r="K67" s="153">
        <v>6</v>
      </c>
      <c r="L67" s="153"/>
      <c r="M67" s="46"/>
      <c r="N67" s="80"/>
      <c r="O67" s="80"/>
      <c r="P67" s="80"/>
      <c r="Q67" s="80"/>
      <c r="R67" s="80"/>
      <c r="S67" s="80"/>
      <c r="T67" s="80"/>
      <c r="U67" s="153">
        <v>55</v>
      </c>
      <c r="V67" s="153">
        <v>55</v>
      </c>
      <c r="W67" s="153">
        <v>55</v>
      </c>
      <c r="X67" s="153" t="s">
        <v>196</v>
      </c>
      <c r="Y67" s="153" t="s">
        <v>196</v>
      </c>
      <c r="Z67" s="89"/>
      <c r="AA67" s="89"/>
      <c r="AB67" s="89"/>
      <c r="AC67" s="89"/>
      <c r="AD67" s="89"/>
      <c r="AE67" s="89"/>
      <c r="AF67" s="89"/>
      <c r="AG67" s="26"/>
      <c r="AH67" s="26"/>
      <c r="AI67" s="153" t="s">
        <v>39</v>
      </c>
      <c r="AJ67" s="153" t="s">
        <v>196</v>
      </c>
      <c r="AK67" s="26"/>
      <c r="AL67" s="89"/>
      <c r="AM67" s="89"/>
      <c r="AN67" s="89"/>
      <c r="AO67" s="89"/>
      <c r="AP67" s="89"/>
      <c r="AQ67" s="89"/>
      <c r="AR67" s="89"/>
      <c r="AS67" s="89"/>
      <c r="AT67" s="89"/>
      <c r="AU67" s="153">
        <v>1</v>
      </c>
      <c r="AV67" s="46"/>
      <c r="AW67" s="153">
        <v>1.3</v>
      </c>
      <c r="AX67" s="46"/>
      <c r="AY67" s="153">
        <v>13</v>
      </c>
      <c r="AZ67" s="153">
        <v>0</v>
      </c>
      <c r="BA67" s="153" t="s">
        <v>196</v>
      </c>
      <c r="BB67" s="153" t="s">
        <v>196</v>
      </c>
      <c r="BC67" s="153" t="s">
        <v>196</v>
      </c>
      <c r="BD67" s="153" t="s">
        <v>196</v>
      </c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46" t="s">
        <v>48</v>
      </c>
      <c r="BR67" s="281"/>
      <c r="BS67" s="153" t="s">
        <v>48</v>
      </c>
      <c r="BT67" s="153" t="s">
        <v>44</v>
      </c>
      <c r="BU67" s="46" t="s">
        <v>44</v>
      </c>
      <c r="BV67" s="46" t="s">
        <v>48</v>
      </c>
      <c r="BW67" s="201"/>
      <c r="BX67" s="89"/>
      <c r="BY67" s="89"/>
      <c r="BZ67" s="89"/>
      <c r="CA67" s="89"/>
      <c r="CB67" s="89"/>
      <c r="CC67" s="89"/>
      <c r="CD67" s="89"/>
      <c r="CE67" s="89"/>
      <c r="CF67" s="153" t="s">
        <v>196</v>
      </c>
      <c r="CG67" s="89"/>
      <c r="CH67" s="89"/>
      <c r="CI67" s="89"/>
      <c r="CJ67" s="89"/>
      <c r="CK67" s="89"/>
      <c r="CL67" s="89"/>
    </row>
    <row r="68" spans="1:90" ht="11.25" customHeight="1">
      <c r="A68" s="89">
        <v>3</v>
      </c>
      <c r="B68" s="89">
        <v>66</v>
      </c>
      <c r="C68" s="89" t="s">
        <v>52</v>
      </c>
      <c r="D68" s="198">
        <v>4</v>
      </c>
      <c r="E68" s="125">
        <v>4.43</v>
      </c>
      <c r="F68" s="125">
        <v>16.68</v>
      </c>
      <c r="G68" s="80"/>
      <c r="H68" s="80"/>
      <c r="I68" s="46">
        <v>24</v>
      </c>
      <c r="J68" s="46">
        <v>27</v>
      </c>
      <c r="K68" s="153">
        <v>22</v>
      </c>
      <c r="L68" s="153"/>
      <c r="M68" s="46"/>
      <c r="N68" s="80"/>
      <c r="O68" s="80"/>
      <c r="P68" s="80"/>
      <c r="Q68" s="80"/>
      <c r="R68" s="80"/>
      <c r="S68" s="80"/>
      <c r="T68" s="80"/>
      <c r="U68" s="153">
        <v>133</v>
      </c>
      <c r="V68" s="153">
        <v>46</v>
      </c>
      <c r="W68" s="153">
        <v>46</v>
      </c>
      <c r="X68" s="153" t="s">
        <v>196</v>
      </c>
      <c r="Y68" s="153" t="s">
        <v>196</v>
      </c>
      <c r="Z68" s="89"/>
      <c r="AA68" s="89"/>
      <c r="AB68" s="89"/>
      <c r="AC68" s="89"/>
      <c r="AD68" s="89"/>
      <c r="AE68" s="89"/>
      <c r="AF68" s="89"/>
      <c r="AG68" s="153">
        <v>2</v>
      </c>
      <c r="AH68" s="26"/>
      <c r="AI68" s="153" t="s">
        <v>39</v>
      </c>
      <c r="AJ68" s="153" t="s">
        <v>196</v>
      </c>
      <c r="AK68" s="26"/>
      <c r="AL68" s="89"/>
      <c r="AM68" s="89"/>
      <c r="AN68" s="89"/>
      <c r="AO68" s="89"/>
      <c r="AP68" s="89"/>
      <c r="AQ68" s="89"/>
      <c r="AR68" s="89"/>
      <c r="AS68" s="89"/>
      <c r="AT68" s="89"/>
      <c r="AU68" s="153">
        <v>45</v>
      </c>
      <c r="AV68" s="153">
        <v>62</v>
      </c>
      <c r="AW68" s="153">
        <v>2.2000000000000002</v>
      </c>
      <c r="AX68" s="153">
        <v>3.5</v>
      </c>
      <c r="AY68" s="153">
        <v>2.2000000000000002</v>
      </c>
      <c r="AZ68" s="153">
        <v>3.5</v>
      </c>
      <c r="BA68" s="153" t="s">
        <v>196</v>
      </c>
      <c r="BB68" s="153" t="s">
        <v>196</v>
      </c>
      <c r="BC68" s="153" t="s">
        <v>196</v>
      </c>
      <c r="BD68" s="153" t="s">
        <v>196</v>
      </c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46" t="s">
        <v>42</v>
      </c>
      <c r="BR68" s="281"/>
      <c r="BS68" s="153" t="s">
        <v>42</v>
      </c>
      <c r="BT68" s="153" t="s">
        <v>44</v>
      </c>
      <c r="BU68" s="153" t="s">
        <v>44</v>
      </c>
      <c r="BV68" s="46" t="s">
        <v>48</v>
      </c>
      <c r="BW68" s="201"/>
      <c r="BX68" s="89"/>
      <c r="BY68" s="89"/>
      <c r="BZ68" s="89"/>
      <c r="CA68" s="89"/>
      <c r="CB68" s="89"/>
      <c r="CC68" s="89"/>
      <c r="CD68" s="89"/>
      <c r="CE68" s="89"/>
      <c r="CF68" s="153" t="s">
        <v>196</v>
      </c>
      <c r="CG68" s="89"/>
      <c r="CH68" s="89"/>
      <c r="CI68" s="89"/>
      <c r="CJ68" s="89"/>
      <c r="CK68" s="89"/>
      <c r="CL68" s="89"/>
    </row>
    <row r="69" spans="1:90" ht="11.25" customHeight="1">
      <c r="A69" s="89">
        <v>3</v>
      </c>
      <c r="B69" s="89">
        <v>67</v>
      </c>
      <c r="C69" s="89" t="s">
        <v>298</v>
      </c>
      <c r="D69" s="198">
        <v>1</v>
      </c>
      <c r="E69" s="125">
        <v>13.69</v>
      </c>
      <c r="F69" s="125">
        <v>7.48</v>
      </c>
      <c r="G69" s="80"/>
      <c r="H69" s="80"/>
      <c r="I69" s="46">
        <v>9</v>
      </c>
      <c r="J69" s="46">
        <v>20</v>
      </c>
      <c r="K69" s="153">
        <v>20</v>
      </c>
      <c r="L69" s="153"/>
      <c r="M69" s="46">
        <v>15</v>
      </c>
      <c r="N69" s="80">
        <v>4</v>
      </c>
      <c r="O69" s="80"/>
      <c r="P69" s="80"/>
      <c r="Q69" s="80"/>
      <c r="R69" s="80"/>
      <c r="S69" s="80"/>
      <c r="T69" s="80"/>
      <c r="U69" s="153">
        <v>70</v>
      </c>
      <c r="V69" s="153">
        <v>71.5</v>
      </c>
      <c r="W69" s="153">
        <v>71.5</v>
      </c>
      <c r="X69" s="153">
        <v>22</v>
      </c>
      <c r="Y69" s="153">
        <v>22</v>
      </c>
      <c r="Z69" s="89">
        <v>28</v>
      </c>
      <c r="AA69" s="89"/>
      <c r="AB69" s="89"/>
      <c r="AC69" s="89"/>
      <c r="AD69" s="89"/>
      <c r="AE69" s="89"/>
      <c r="AF69" s="89"/>
      <c r="AG69" s="26"/>
      <c r="AH69" s="26"/>
      <c r="AI69" s="153" t="s">
        <v>39</v>
      </c>
      <c r="AJ69" s="153" t="s">
        <v>196</v>
      </c>
      <c r="AK69" s="26"/>
      <c r="AL69" s="89"/>
      <c r="AM69" s="89"/>
      <c r="AN69" s="89"/>
      <c r="AO69" s="89"/>
      <c r="AP69" s="89"/>
      <c r="AQ69" s="89"/>
      <c r="AR69" s="89"/>
      <c r="AS69" s="89"/>
      <c r="AT69" s="89"/>
      <c r="AU69" s="153">
        <v>13</v>
      </c>
      <c r="AV69" s="153">
        <v>13</v>
      </c>
      <c r="AW69" s="153">
        <v>28</v>
      </c>
      <c r="AX69" s="153">
        <v>37</v>
      </c>
      <c r="AY69" s="153">
        <v>28</v>
      </c>
      <c r="AZ69" s="153">
        <v>37</v>
      </c>
      <c r="BA69" s="153">
        <v>20</v>
      </c>
      <c r="BB69" s="153">
        <v>13</v>
      </c>
      <c r="BC69" s="153">
        <v>20</v>
      </c>
      <c r="BD69" s="153">
        <v>13</v>
      </c>
      <c r="BE69" s="89">
        <v>1</v>
      </c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46" t="s">
        <v>54</v>
      </c>
      <c r="BR69" s="281"/>
      <c r="BS69" s="153" t="s">
        <v>54</v>
      </c>
      <c r="BT69" s="153" t="s">
        <v>43</v>
      </c>
      <c r="BU69" s="153" t="s">
        <v>43</v>
      </c>
      <c r="BV69" s="46" t="s">
        <v>54</v>
      </c>
      <c r="BW69" s="201"/>
      <c r="BX69" s="89"/>
      <c r="BY69" s="89"/>
      <c r="BZ69" s="89"/>
      <c r="CA69" s="89"/>
      <c r="CB69" s="89"/>
      <c r="CC69" s="89"/>
      <c r="CD69" s="89"/>
      <c r="CE69" s="89"/>
      <c r="CF69" s="153" t="s">
        <v>278</v>
      </c>
      <c r="CG69" s="89"/>
      <c r="CH69" s="89"/>
      <c r="CI69" s="89"/>
      <c r="CJ69" s="89"/>
      <c r="CK69" s="89"/>
      <c r="CL69" s="89"/>
    </row>
    <row r="70" spans="1:90" ht="11.25" customHeight="1">
      <c r="A70" s="89">
        <v>3</v>
      </c>
      <c r="B70" s="89">
        <v>68</v>
      </c>
      <c r="C70" s="89" t="s">
        <v>298</v>
      </c>
      <c r="D70" s="198">
        <v>1</v>
      </c>
      <c r="E70" s="125">
        <v>10.36</v>
      </c>
      <c r="F70" s="125">
        <v>10.86</v>
      </c>
      <c r="G70" s="80"/>
      <c r="H70" s="80"/>
      <c r="I70" s="46">
        <v>17</v>
      </c>
      <c r="J70" s="46">
        <v>29</v>
      </c>
      <c r="K70" s="153">
        <v>26</v>
      </c>
      <c r="L70" s="153">
        <v>26</v>
      </c>
      <c r="M70" s="46">
        <v>15</v>
      </c>
      <c r="N70" s="80"/>
      <c r="O70" s="80"/>
      <c r="P70" s="80"/>
      <c r="Q70" s="80">
        <v>8</v>
      </c>
      <c r="R70" s="80"/>
      <c r="S70" s="80"/>
      <c r="T70" s="80"/>
      <c r="U70" s="153">
        <v>102</v>
      </c>
      <c r="V70" s="153">
        <v>90.5</v>
      </c>
      <c r="W70" s="153">
        <v>80.5</v>
      </c>
      <c r="X70" s="153">
        <v>36</v>
      </c>
      <c r="Y70" s="153">
        <v>36</v>
      </c>
      <c r="Z70" s="89"/>
      <c r="AA70" s="89"/>
      <c r="AB70" s="89">
        <v>24</v>
      </c>
      <c r="AC70" s="89"/>
      <c r="AD70" s="89"/>
      <c r="AE70" s="89"/>
      <c r="AF70" s="89"/>
      <c r="AG70" s="26"/>
      <c r="AH70" s="26"/>
      <c r="AI70" s="153" t="s">
        <v>39</v>
      </c>
      <c r="AJ70" s="153" t="s">
        <v>196</v>
      </c>
      <c r="AK70" s="26"/>
      <c r="AL70" s="89"/>
      <c r="AM70" s="89"/>
      <c r="AN70" s="89"/>
      <c r="AO70" s="89"/>
      <c r="AP70" s="89"/>
      <c r="AQ70" s="89"/>
      <c r="AR70" s="89"/>
      <c r="AS70" s="89"/>
      <c r="AT70" s="89"/>
      <c r="AU70" s="153">
        <v>16</v>
      </c>
      <c r="AV70" s="153">
        <v>18</v>
      </c>
      <c r="AW70" s="153">
        <v>18</v>
      </c>
      <c r="AX70" s="153">
        <v>14</v>
      </c>
      <c r="AY70" s="153">
        <v>19</v>
      </c>
      <c r="AZ70" s="153">
        <v>14</v>
      </c>
      <c r="BA70" s="153">
        <v>8</v>
      </c>
      <c r="BB70" s="153">
        <v>15</v>
      </c>
      <c r="BC70" s="153">
        <v>8</v>
      </c>
      <c r="BD70" s="153">
        <v>15</v>
      </c>
      <c r="BE70" s="89"/>
      <c r="BF70" s="89"/>
      <c r="BG70" s="89"/>
      <c r="BH70" s="89"/>
      <c r="BI70" s="89">
        <v>5</v>
      </c>
      <c r="BJ70" s="89">
        <v>5</v>
      </c>
      <c r="BK70" s="89"/>
      <c r="BL70" s="89"/>
      <c r="BM70" s="89"/>
      <c r="BN70" s="89"/>
      <c r="BO70" s="89"/>
      <c r="BP70" s="89"/>
      <c r="BQ70" s="46" t="s">
        <v>42</v>
      </c>
      <c r="BR70" s="281"/>
      <c r="BS70" s="153" t="s">
        <v>42</v>
      </c>
      <c r="BT70" s="153" t="s">
        <v>43</v>
      </c>
      <c r="BU70" s="153" t="s">
        <v>43</v>
      </c>
      <c r="BV70" s="46" t="s">
        <v>54</v>
      </c>
      <c r="BW70" s="201"/>
      <c r="BX70" s="89" t="s">
        <v>43</v>
      </c>
      <c r="BY70" s="89"/>
      <c r="BZ70" s="89"/>
      <c r="CA70" s="89"/>
      <c r="CB70" s="89"/>
      <c r="CC70" s="89"/>
      <c r="CD70" s="89"/>
      <c r="CE70" s="89"/>
      <c r="CF70" s="153" t="s">
        <v>259</v>
      </c>
      <c r="CG70" s="89"/>
      <c r="CH70" s="89"/>
      <c r="CI70" s="89"/>
      <c r="CJ70" s="89"/>
      <c r="CK70" s="89"/>
      <c r="CL70" s="89"/>
    </row>
    <row r="71" spans="1:90" ht="11.25" customHeight="1">
      <c r="A71" s="89">
        <v>3</v>
      </c>
      <c r="B71" s="89">
        <v>69</v>
      </c>
      <c r="C71" s="89" t="s">
        <v>276</v>
      </c>
      <c r="D71" s="198">
        <v>1</v>
      </c>
      <c r="E71" s="125">
        <v>8.57</v>
      </c>
      <c r="F71" s="125">
        <v>12.88</v>
      </c>
      <c r="G71" s="80"/>
      <c r="H71" s="80"/>
      <c r="I71" s="153">
        <v>20</v>
      </c>
      <c r="J71" s="153">
        <v>34</v>
      </c>
      <c r="K71" s="153">
        <v>22</v>
      </c>
      <c r="L71" s="153">
        <v>22</v>
      </c>
      <c r="M71" s="153">
        <v>20</v>
      </c>
      <c r="N71" s="80">
        <v>24</v>
      </c>
      <c r="O71" s="80"/>
      <c r="P71" s="80"/>
      <c r="Q71" s="80"/>
      <c r="R71" s="80"/>
      <c r="S71" s="80"/>
      <c r="T71" s="80"/>
      <c r="U71" s="153">
        <v>134</v>
      </c>
      <c r="V71" s="153">
        <v>143</v>
      </c>
      <c r="W71" s="153">
        <v>143</v>
      </c>
      <c r="X71" s="153">
        <v>23</v>
      </c>
      <c r="Y71" s="153">
        <v>23</v>
      </c>
      <c r="Z71" s="89">
        <v>15</v>
      </c>
      <c r="AA71" s="89"/>
      <c r="AB71" s="89"/>
      <c r="AC71" s="89"/>
      <c r="AD71" s="89"/>
      <c r="AE71" s="89"/>
      <c r="AF71" s="89"/>
      <c r="AG71" s="153">
        <v>4</v>
      </c>
      <c r="AH71" s="153">
        <v>4</v>
      </c>
      <c r="AI71" s="153">
        <v>4</v>
      </c>
      <c r="AJ71" s="153" t="s">
        <v>196</v>
      </c>
      <c r="AK71" s="26"/>
      <c r="AL71" s="89"/>
      <c r="AM71" s="89"/>
      <c r="AN71" s="89"/>
      <c r="AO71" s="89"/>
      <c r="AP71" s="89"/>
      <c r="AQ71" s="89"/>
      <c r="AR71" s="89"/>
      <c r="AS71" s="89"/>
      <c r="AT71" s="89"/>
      <c r="AU71" s="153">
        <v>58</v>
      </c>
      <c r="AV71" s="153">
        <v>8</v>
      </c>
      <c r="AW71" s="153">
        <v>32</v>
      </c>
      <c r="AX71" s="153">
        <v>7</v>
      </c>
      <c r="AY71" s="153">
        <v>32</v>
      </c>
      <c r="AZ71" s="153">
        <v>7</v>
      </c>
      <c r="BA71" s="153">
        <v>15</v>
      </c>
      <c r="BB71" s="153">
        <v>9</v>
      </c>
      <c r="BC71" s="153">
        <v>15</v>
      </c>
      <c r="BD71" s="153">
        <v>9</v>
      </c>
      <c r="BE71" s="89">
        <v>1</v>
      </c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46" t="s">
        <v>42</v>
      </c>
      <c r="BR71" s="281"/>
      <c r="BS71" s="153" t="s">
        <v>42</v>
      </c>
      <c r="BT71" s="153" t="s">
        <v>43</v>
      </c>
      <c r="BU71" s="153" t="s">
        <v>43</v>
      </c>
      <c r="BV71" s="46" t="s">
        <v>54</v>
      </c>
      <c r="BW71" s="201"/>
      <c r="BX71" s="89"/>
      <c r="BY71" s="89"/>
      <c r="BZ71" s="89"/>
      <c r="CA71" s="89"/>
      <c r="CB71" s="89"/>
      <c r="CC71" s="89"/>
      <c r="CD71" s="89"/>
      <c r="CE71" s="89"/>
      <c r="CF71" s="153" t="s">
        <v>283</v>
      </c>
      <c r="CG71" s="89"/>
      <c r="CH71" s="89"/>
      <c r="CI71" s="89"/>
      <c r="CJ71" s="89"/>
      <c r="CK71" s="89"/>
      <c r="CL71" s="89"/>
    </row>
    <row r="72" spans="1:90" ht="11.25" customHeight="1">
      <c r="A72" s="89">
        <v>3</v>
      </c>
      <c r="B72" s="89">
        <v>70</v>
      </c>
      <c r="C72" s="89" t="s">
        <v>293</v>
      </c>
      <c r="D72" s="198">
        <v>1</v>
      </c>
      <c r="E72" s="125">
        <v>8.0399999999999991</v>
      </c>
      <c r="F72" s="125">
        <v>14.48</v>
      </c>
      <c r="G72" s="80"/>
      <c r="H72" s="80"/>
      <c r="I72" s="153">
        <v>3</v>
      </c>
      <c r="J72" s="153">
        <v>6</v>
      </c>
      <c r="K72" s="153"/>
      <c r="L72" s="153"/>
      <c r="M72" s="46"/>
      <c r="N72" s="80"/>
      <c r="O72" s="80"/>
      <c r="P72" s="80"/>
      <c r="Q72" s="80"/>
      <c r="R72" s="80"/>
      <c r="S72" s="80"/>
      <c r="T72" s="80"/>
      <c r="U72" s="153">
        <v>24</v>
      </c>
      <c r="V72" s="153">
        <v>18</v>
      </c>
      <c r="W72" s="153">
        <v>18</v>
      </c>
      <c r="X72" s="153" t="s">
        <v>196</v>
      </c>
      <c r="Y72" s="153" t="s">
        <v>196</v>
      </c>
      <c r="Z72" s="89"/>
      <c r="AA72" s="89"/>
      <c r="AB72" s="89"/>
      <c r="AC72" s="89"/>
      <c r="AD72" s="89"/>
      <c r="AE72" s="89"/>
      <c r="AF72" s="89"/>
      <c r="AG72" s="26"/>
      <c r="AH72" s="26"/>
      <c r="AI72" s="153" t="s">
        <v>39</v>
      </c>
      <c r="AJ72" s="153" t="s">
        <v>196</v>
      </c>
      <c r="AK72" s="26"/>
      <c r="AL72" s="89"/>
      <c r="AM72" s="89"/>
      <c r="AN72" s="89"/>
      <c r="AO72" s="89"/>
      <c r="AP72" s="89"/>
      <c r="AQ72" s="89"/>
      <c r="AR72" s="89"/>
      <c r="AS72" s="89"/>
      <c r="AT72" s="89"/>
      <c r="AU72" s="153">
        <v>5</v>
      </c>
      <c r="AV72" s="46"/>
      <c r="AW72" s="46"/>
      <c r="AX72" s="46"/>
      <c r="AY72" s="153">
        <v>0</v>
      </c>
      <c r="AZ72" s="153">
        <v>0</v>
      </c>
      <c r="BA72" s="153" t="s">
        <v>196</v>
      </c>
      <c r="BB72" s="153" t="s">
        <v>196</v>
      </c>
      <c r="BC72" s="153" t="s">
        <v>196</v>
      </c>
      <c r="BD72" s="153" t="s">
        <v>196</v>
      </c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46" t="s">
        <v>42</v>
      </c>
      <c r="BR72" s="281"/>
      <c r="BS72" s="153" t="s">
        <v>42</v>
      </c>
      <c r="BT72" s="153" t="s">
        <v>44</v>
      </c>
      <c r="BU72" s="153" t="s">
        <v>44</v>
      </c>
      <c r="BV72" s="46" t="s">
        <v>48</v>
      </c>
      <c r="BW72" s="201"/>
      <c r="BX72" s="89"/>
      <c r="BY72" s="89"/>
      <c r="BZ72" s="89"/>
      <c r="CA72" s="89"/>
      <c r="CB72" s="89"/>
      <c r="CC72" s="89"/>
      <c r="CD72" s="89"/>
      <c r="CE72" s="89"/>
      <c r="CF72" s="153" t="s">
        <v>196</v>
      </c>
      <c r="CG72" s="89"/>
      <c r="CH72" s="89"/>
      <c r="CI72" s="89"/>
      <c r="CJ72" s="89"/>
      <c r="CK72" s="89"/>
      <c r="CL72" s="89"/>
    </row>
    <row r="73" spans="1:90" ht="11.25" customHeight="1">
      <c r="A73" s="89">
        <v>3</v>
      </c>
      <c r="B73" s="89">
        <v>71</v>
      </c>
      <c r="C73" s="89" t="s">
        <v>276</v>
      </c>
      <c r="D73" s="198">
        <v>2</v>
      </c>
      <c r="E73" s="125">
        <v>13.9</v>
      </c>
      <c r="F73" s="125">
        <v>10.38</v>
      </c>
      <c r="G73" s="80"/>
      <c r="H73" s="80"/>
      <c r="I73" s="153">
        <v>9</v>
      </c>
      <c r="J73" s="153">
        <v>19</v>
      </c>
      <c r="K73" s="153">
        <v>25</v>
      </c>
      <c r="L73" s="153">
        <v>25</v>
      </c>
      <c r="M73" s="153">
        <v>15</v>
      </c>
      <c r="N73" s="80"/>
      <c r="O73" s="80"/>
      <c r="P73" s="80"/>
      <c r="Q73" s="80">
        <v>9</v>
      </c>
      <c r="R73" s="80"/>
      <c r="S73" s="80"/>
      <c r="T73" s="80"/>
      <c r="U73" s="153">
        <v>96</v>
      </c>
      <c r="V73" s="153">
        <v>107</v>
      </c>
      <c r="W73" s="153">
        <v>107</v>
      </c>
      <c r="X73" s="153">
        <v>35</v>
      </c>
      <c r="Y73" s="153">
        <v>35</v>
      </c>
      <c r="Z73" s="89"/>
      <c r="AA73" s="89"/>
      <c r="AB73" s="89">
        <v>41</v>
      </c>
      <c r="AC73" s="89"/>
      <c r="AD73" s="89"/>
      <c r="AE73" s="89"/>
      <c r="AF73" s="89"/>
      <c r="AG73" s="26"/>
      <c r="AH73" s="26"/>
      <c r="AI73" s="153" t="s">
        <v>39</v>
      </c>
      <c r="AJ73" s="153" t="s">
        <v>196</v>
      </c>
      <c r="AK73" s="26"/>
      <c r="AL73" s="89"/>
      <c r="AM73" s="89"/>
      <c r="AN73" s="89"/>
      <c r="AO73" s="89"/>
      <c r="AP73" s="89"/>
      <c r="AQ73" s="89"/>
      <c r="AR73" s="89"/>
      <c r="AS73" s="89"/>
      <c r="AT73" s="89"/>
      <c r="AU73" s="153">
        <v>19</v>
      </c>
      <c r="AV73" s="153">
        <v>13</v>
      </c>
      <c r="AW73" s="153">
        <v>12</v>
      </c>
      <c r="AX73" s="153">
        <v>7</v>
      </c>
      <c r="AY73" s="153">
        <v>12</v>
      </c>
      <c r="AZ73" s="153">
        <v>7</v>
      </c>
      <c r="BA73" s="153" t="s">
        <v>196</v>
      </c>
      <c r="BB73" s="153" t="s">
        <v>196</v>
      </c>
      <c r="BC73" s="153" t="s">
        <v>196</v>
      </c>
      <c r="BD73" s="153" t="s">
        <v>196</v>
      </c>
      <c r="BE73" s="89"/>
      <c r="BF73" s="89"/>
      <c r="BG73" s="89"/>
      <c r="BH73" s="89"/>
      <c r="BI73" s="89">
        <v>48</v>
      </c>
      <c r="BJ73" s="89">
        <v>17</v>
      </c>
      <c r="BK73" s="89"/>
      <c r="BL73" s="89"/>
      <c r="BM73" s="89"/>
      <c r="BN73" s="89"/>
      <c r="BO73" s="89"/>
      <c r="BP73" s="89"/>
      <c r="BQ73" s="46" t="s">
        <v>42</v>
      </c>
      <c r="BR73" s="281"/>
      <c r="BS73" s="153" t="s">
        <v>42</v>
      </c>
      <c r="BT73" s="153" t="s">
        <v>43</v>
      </c>
      <c r="BU73" s="153" t="s">
        <v>43</v>
      </c>
      <c r="BV73" s="46" t="s">
        <v>54</v>
      </c>
      <c r="BW73" s="201"/>
      <c r="BX73" s="89" t="s">
        <v>43</v>
      </c>
      <c r="BY73" s="89"/>
      <c r="BZ73" s="89"/>
      <c r="CA73" s="89"/>
      <c r="CB73" s="89"/>
      <c r="CC73" s="89"/>
      <c r="CD73" s="89"/>
      <c r="CE73" s="89"/>
      <c r="CF73" s="153" t="s">
        <v>210</v>
      </c>
      <c r="CG73" s="89"/>
      <c r="CH73" s="89"/>
      <c r="CI73" s="89"/>
      <c r="CJ73" s="89"/>
      <c r="CK73" s="89"/>
      <c r="CL73" s="89"/>
    </row>
    <row r="74" spans="1:90" ht="11.25" customHeight="1">
      <c r="A74" s="89">
        <v>3</v>
      </c>
      <c r="B74" s="89">
        <v>72</v>
      </c>
      <c r="C74" s="89" t="s">
        <v>39</v>
      </c>
      <c r="D74" s="198">
        <v>2</v>
      </c>
      <c r="E74" s="125">
        <v>11.67</v>
      </c>
      <c r="F74" s="125">
        <v>11.38</v>
      </c>
      <c r="G74" s="80"/>
      <c r="H74" s="80"/>
      <c r="I74" s="153">
        <v>19</v>
      </c>
      <c r="J74" s="153">
        <v>21</v>
      </c>
      <c r="K74" s="153">
        <v>26</v>
      </c>
      <c r="L74" s="153">
        <v>23</v>
      </c>
      <c r="M74" s="153">
        <v>27</v>
      </c>
      <c r="N74" s="80">
        <v>31</v>
      </c>
      <c r="O74" s="80"/>
      <c r="P74" s="80"/>
      <c r="Q74" s="80">
        <v>20</v>
      </c>
      <c r="R74" s="80"/>
      <c r="S74" s="80"/>
      <c r="T74" s="80"/>
      <c r="U74" s="153">
        <v>120</v>
      </c>
      <c r="V74" s="153">
        <v>117</v>
      </c>
      <c r="W74" s="153">
        <v>117</v>
      </c>
      <c r="X74" s="153">
        <v>50</v>
      </c>
      <c r="Y74" s="153">
        <v>50</v>
      </c>
      <c r="Z74" s="89">
        <v>44</v>
      </c>
      <c r="AA74" s="89"/>
      <c r="AB74" s="89">
        <v>75</v>
      </c>
      <c r="AC74" s="89"/>
      <c r="AD74" s="89"/>
      <c r="AE74" s="89"/>
      <c r="AF74" s="89"/>
      <c r="AG74" s="26"/>
      <c r="AH74" s="26"/>
      <c r="AI74" s="153" t="s">
        <v>39</v>
      </c>
      <c r="AJ74" s="153" t="s">
        <v>196</v>
      </c>
      <c r="AK74" s="26"/>
      <c r="AL74" s="89"/>
      <c r="AM74" s="89"/>
      <c r="AN74" s="89"/>
      <c r="AO74" s="89"/>
      <c r="AP74" s="89"/>
      <c r="AQ74" s="89"/>
      <c r="AR74" s="89"/>
      <c r="AS74" s="89"/>
      <c r="AT74" s="89"/>
      <c r="AU74" s="153">
        <v>51</v>
      </c>
      <c r="AV74" s="153">
        <v>31</v>
      </c>
      <c r="AW74" s="153">
        <v>50</v>
      </c>
      <c r="AX74" s="153">
        <v>28</v>
      </c>
      <c r="AY74" s="153">
        <v>50</v>
      </c>
      <c r="AZ74" s="153">
        <v>29</v>
      </c>
      <c r="BA74" s="153">
        <v>10</v>
      </c>
      <c r="BB74" s="153">
        <v>8</v>
      </c>
      <c r="BC74" s="153">
        <v>10</v>
      </c>
      <c r="BD74" s="153">
        <v>8</v>
      </c>
      <c r="BE74" s="89">
        <v>10</v>
      </c>
      <c r="BF74" s="89"/>
      <c r="BG74" s="89"/>
      <c r="BH74" s="89"/>
      <c r="BI74" s="89">
        <v>25</v>
      </c>
      <c r="BJ74" s="89">
        <v>19</v>
      </c>
      <c r="BK74" s="89"/>
      <c r="BL74" s="89"/>
      <c r="BM74" s="89"/>
      <c r="BN74" s="89"/>
      <c r="BO74" s="89"/>
      <c r="BP74" s="89"/>
      <c r="BQ74" s="46" t="s">
        <v>54</v>
      </c>
      <c r="BR74" s="281"/>
      <c r="BS74" s="153" t="s">
        <v>54</v>
      </c>
      <c r="BT74" s="153" t="s">
        <v>43</v>
      </c>
      <c r="BU74" s="153" t="s">
        <v>43</v>
      </c>
      <c r="BV74" s="46" t="s">
        <v>42</v>
      </c>
      <c r="BW74" s="201"/>
      <c r="BX74" s="89"/>
      <c r="BY74" s="89"/>
      <c r="BZ74" s="89"/>
      <c r="CA74" s="89"/>
      <c r="CB74" s="89"/>
      <c r="CC74" s="89"/>
      <c r="CD74" s="89"/>
      <c r="CE74" s="89"/>
      <c r="CF74" s="153" t="s">
        <v>210</v>
      </c>
      <c r="CG74" s="89"/>
      <c r="CH74" s="89"/>
      <c r="CI74" s="89"/>
      <c r="CJ74" s="89"/>
      <c r="CK74" s="89"/>
      <c r="CL74" s="89"/>
    </row>
    <row r="75" spans="1:90" ht="11.25" customHeight="1">
      <c r="A75" s="89">
        <v>3</v>
      </c>
      <c r="B75" s="89">
        <v>73</v>
      </c>
      <c r="C75" s="89" t="s">
        <v>293</v>
      </c>
      <c r="D75" s="198"/>
      <c r="E75" s="125"/>
      <c r="F75" s="125"/>
      <c r="G75" s="80"/>
      <c r="H75" s="80"/>
      <c r="I75" s="46"/>
      <c r="J75" s="46"/>
      <c r="K75" s="153" t="s">
        <v>39</v>
      </c>
      <c r="L75" s="153"/>
      <c r="M75" s="46"/>
      <c r="N75" s="80"/>
      <c r="O75" s="80"/>
      <c r="P75" s="80"/>
      <c r="Q75" s="80"/>
      <c r="R75" s="80"/>
      <c r="S75" s="80"/>
      <c r="T75" s="80"/>
      <c r="U75" s="153"/>
      <c r="V75" s="26"/>
      <c r="W75" s="153" t="s">
        <v>39</v>
      </c>
      <c r="X75" s="153" t="s">
        <v>196</v>
      </c>
      <c r="Y75" s="153" t="s">
        <v>196</v>
      </c>
      <c r="Z75" s="89"/>
      <c r="AA75" s="89"/>
      <c r="AB75" s="89"/>
      <c r="AC75" s="89"/>
      <c r="AD75" s="89"/>
      <c r="AE75" s="89"/>
      <c r="AF75" s="89"/>
      <c r="AG75" s="26"/>
      <c r="AH75" s="26"/>
      <c r="AI75" s="153" t="s">
        <v>39</v>
      </c>
      <c r="AJ75" s="153" t="s">
        <v>196</v>
      </c>
      <c r="AK75" s="26"/>
      <c r="AL75" s="89"/>
      <c r="AM75" s="89"/>
      <c r="AN75" s="89"/>
      <c r="AO75" s="89"/>
      <c r="AP75" s="89"/>
      <c r="AQ75" s="89"/>
      <c r="AR75" s="89"/>
      <c r="AS75" s="89"/>
      <c r="AT75" s="89"/>
      <c r="AU75" s="46"/>
      <c r="AV75" s="46"/>
      <c r="AW75" s="46"/>
      <c r="AX75" s="46"/>
      <c r="AY75" s="153" t="s">
        <v>39</v>
      </c>
      <c r="AZ75" s="153" t="s">
        <v>39</v>
      </c>
      <c r="BA75" s="153" t="s">
        <v>196</v>
      </c>
      <c r="BB75" s="153" t="s">
        <v>196</v>
      </c>
      <c r="BC75" s="153" t="s">
        <v>196</v>
      </c>
      <c r="BD75" s="153" t="s">
        <v>196</v>
      </c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46" t="s">
        <v>48</v>
      </c>
      <c r="BR75" s="281"/>
      <c r="BS75" s="153" t="s">
        <v>48</v>
      </c>
      <c r="BT75" s="153" t="s">
        <v>44</v>
      </c>
      <c r="BU75" s="153" t="s">
        <v>44</v>
      </c>
      <c r="BV75" s="46" t="s">
        <v>48</v>
      </c>
      <c r="BW75" s="201"/>
      <c r="BX75" s="89"/>
      <c r="BY75" s="89"/>
      <c r="BZ75" s="89"/>
      <c r="CA75" s="89"/>
      <c r="CB75" s="89"/>
      <c r="CC75" s="89"/>
      <c r="CD75" s="89"/>
      <c r="CE75" s="89"/>
      <c r="CF75" s="153" t="s">
        <v>196</v>
      </c>
      <c r="CG75" s="89"/>
      <c r="CH75" s="89"/>
      <c r="CI75" s="89"/>
      <c r="CJ75" s="89"/>
      <c r="CK75" s="89"/>
      <c r="CL75" s="89"/>
    </row>
    <row r="76" spans="1:90" ht="11.25" customHeight="1">
      <c r="A76" s="89">
        <v>3</v>
      </c>
      <c r="B76" s="89">
        <v>74</v>
      </c>
      <c r="C76" s="89" t="s">
        <v>313</v>
      </c>
      <c r="D76" s="198">
        <v>2</v>
      </c>
      <c r="E76" s="125">
        <v>12.9</v>
      </c>
      <c r="F76" s="125">
        <v>15.75</v>
      </c>
      <c r="G76" s="80"/>
      <c r="H76" s="80"/>
      <c r="I76" s="153">
        <v>8.5</v>
      </c>
      <c r="J76" s="153">
        <v>9</v>
      </c>
      <c r="K76" s="153">
        <v>12</v>
      </c>
      <c r="L76" s="153">
        <v>15</v>
      </c>
      <c r="M76" s="153">
        <v>7</v>
      </c>
      <c r="N76" s="80">
        <v>10</v>
      </c>
      <c r="O76" s="80"/>
      <c r="P76" s="80"/>
      <c r="Q76" s="80">
        <v>12</v>
      </c>
      <c r="R76" s="80"/>
      <c r="S76" s="80"/>
      <c r="T76" s="80"/>
      <c r="U76" s="153">
        <v>101</v>
      </c>
      <c r="V76" s="153">
        <v>101</v>
      </c>
      <c r="W76" s="153">
        <v>101</v>
      </c>
      <c r="X76" s="153">
        <v>63</v>
      </c>
      <c r="Y76" s="153">
        <v>63</v>
      </c>
      <c r="Z76" s="89">
        <v>45</v>
      </c>
      <c r="AA76" s="89"/>
      <c r="AB76" s="89">
        <v>59</v>
      </c>
      <c r="AC76" s="89"/>
      <c r="AD76" s="89"/>
      <c r="AE76" s="89"/>
      <c r="AF76" s="89"/>
      <c r="AG76" s="26"/>
      <c r="AH76" s="26"/>
      <c r="AI76" s="153" t="s">
        <v>39</v>
      </c>
      <c r="AJ76" s="153" t="s">
        <v>196</v>
      </c>
      <c r="AK76" s="26"/>
      <c r="AL76" s="89"/>
      <c r="AM76" s="89"/>
      <c r="AN76" s="89"/>
      <c r="AO76" s="89"/>
      <c r="AP76" s="89"/>
      <c r="AQ76" s="89"/>
      <c r="AR76" s="89"/>
      <c r="AS76" s="89"/>
      <c r="AT76" s="89"/>
      <c r="AU76" s="153">
        <v>10</v>
      </c>
      <c r="AV76" s="46"/>
      <c r="AW76" s="153">
        <v>7</v>
      </c>
      <c r="AX76" s="46"/>
      <c r="AY76" s="153">
        <v>7</v>
      </c>
      <c r="AZ76" s="153" t="s">
        <v>39</v>
      </c>
      <c r="BA76" s="153">
        <v>20</v>
      </c>
      <c r="BB76" s="153">
        <v>16</v>
      </c>
      <c r="BC76" s="153">
        <v>20</v>
      </c>
      <c r="BD76" s="153">
        <v>16</v>
      </c>
      <c r="BE76" s="89">
        <v>2</v>
      </c>
      <c r="BF76" s="89"/>
      <c r="BG76" s="89"/>
      <c r="BH76" s="89"/>
      <c r="BI76" s="89">
        <v>3</v>
      </c>
      <c r="BJ76" s="89">
        <v>4</v>
      </c>
      <c r="BK76" s="89"/>
      <c r="BL76" s="89"/>
      <c r="BM76" s="89"/>
      <c r="BN76" s="89"/>
      <c r="BO76" s="89"/>
      <c r="BP76" s="89"/>
      <c r="BQ76" s="46" t="s">
        <v>54</v>
      </c>
      <c r="BR76" s="281"/>
      <c r="BS76" s="153" t="s">
        <v>54</v>
      </c>
      <c r="BT76" s="153" t="s">
        <v>43</v>
      </c>
      <c r="BU76" s="153" t="s">
        <v>43</v>
      </c>
      <c r="BV76" s="46" t="s">
        <v>42</v>
      </c>
      <c r="BW76" s="201"/>
      <c r="BX76" s="89"/>
      <c r="BY76" s="89"/>
      <c r="BZ76" s="89"/>
      <c r="CA76" s="89"/>
      <c r="CB76" s="89"/>
      <c r="CC76" s="89"/>
      <c r="CD76" s="89"/>
      <c r="CE76" s="89"/>
      <c r="CF76" s="153" t="s">
        <v>283</v>
      </c>
      <c r="CG76" s="89"/>
      <c r="CH76" s="89"/>
      <c r="CI76" s="89"/>
      <c r="CJ76" s="89"/>
      <c r="CK76" s="89"/>
      <c r="CL76" s="89"/>
    </row>
    <row r="77" spans="1:90" ht="11.25" customHeight="1">
      <c r="A77" s="89">
        <v>3</v>
      </c>
      <c r="B77" s="89">
        <v>75</v>
      </c>
      <c r="C77" s="89" t="s">
        <v>312</v>
      </c>
      <c r="D77" s="198">
        <v>3</v>
      </c>
      <c r="E77" s="125">
        <v>11.27</v>
      </c>
      <c r="F77" s="125">
        <v>14.22</v>
      </c>
      <c r="G77" s="80"/>
      <c r="H77" s="80"/>
      <c r="I77" s="153">
        <v>20</v>
      </c>
      <c r="J77" s="153">
        <v>24</v>
      </c>
      <c r="K77" s="153">
        <v>17</v>
      </c>
      <c r="L77" s="153"/>
      <c r="M77" s="153">
        <v>10</v>
      </c>
      <c r="N77" s="80"/>
      <c r="O77" s="80"/>
      <c r="P77" s="80"/>
      <c r="Q77" s="80">
        <v>9</v>
      </c>
      <c r="R77" s="80"/>
      <c r="S77" s="80"/>
      <c r="T77" s="80"/>
      <c r="U77" s="153">
        <v>80</v>
      </c>
      <c r="V77" s="153">
        <v>88</v>
      </c>
      <c r="W77" s="153">
        <v>88</v>
      </c>
      <c r="X77" s="153">
        <v>18</v>
      </c>
      <c r="Y77" s="153">
        <v>18</v>
      </c>
      <c r="Z77" s="89"/>
      <c r="AA77" s="89"/>
      <c r="AB77" s="89">
        <v>36</v>
      </c>
      <c r="AC77" s="89"/>
      <c r="AD77" s="89"/>
      <c r="AE77" s="89"/>
      <c r="AF77" s="89"/>
      <c r="AG77" s="26"/>
      <c r="AH77" s="26"/>
      <c r="AI77" s="153" t="s">
        <v>39</v>
      </c>
      <c r="AJ77" s="153" t="s">
        <v>196</v>
      </c>
      <c r="AK77" s="26"/>
      <c r="AL77" s="89"/>
      <c r="AM77" s="89"/>
      <c r="AN77" s="89"/>
      <c r="AO77" s="89"/>
      <c r="AP77" s="89"/>
      <c r="AQ77" s="89"/>
      <c r="AR77" s="89"/>
      <c r="AS77" s="89"/>
      <c r="AT77" s="89"/>
      <c r="AU77" s="153">
        <v>33</v>
      </c>
      <c r="AV77" s="153">
        <v>20</v>
      </c>
      <c r="AW77" s="153">
        <v>8</v>
      </c>
      <c r="AX77" s="153">
        <v>14</v>
      </c>
      <c r="AY77" s="153">
        <v>8</v>
      </c>
      <c r="AZ77" s="153" t="s">
        <v>39</v>
      </c>
      <c r="BA77" s="153" t="s">
        <v>196</v>
      </c>
      <c r="BB77" s="153" t="s">
        <v>196</v>
      </c>
      <c r="BC77" s="153" t="s">
        <v>196</v>
      </c>
      <c r="BD77" s="153" t="s">
        <v>196</v>
      </c>
      <c r="BE77" s="89"/>
      <c r="BF77" s="89"/>
      <c r="BG77" s="89"/>
      <c r="BH77" s="89"/>
      <c r="BI77" s="89">
        <v>8</v>
      </c>
      <c r="BJ77" s="89">
        <v>5</v>
      </c>
      <c r="BK77" s="89"/>
      <c r="BL77" s="89"/>
      <c r="BM77" s="89"/>
      <c r="BN77" s="89"/>
      <c r="BO77" s="89"/>
      <c r="BP77" s="89"/>
      <c r="BQ77" s="46" t="s">
        <v>54</v>
      </c>
      <c r="BR77" s="281"/>
      <c r="BS77" s="153" t="s">
        <v>54</v>
      </c>
      <c r="BT77" s="153" t="s">
        <v>56</v>
      </c>
      <c r="BU77" s="46" t="s">
        <v>56</v>
      </c>
      <c r="BV77" s="46" t="s">
        <v>48</v>
      </c>
      <c r="BW77" s="201"/>
      <c r="BX77" s="89" t="s">
        <v>43</v>
      </c>
      <c r="BY77" s="89"/>
      <c r="BZ77" s="89"/>
      <c r="CA77" s="89"/>
      <c r="CB77" s="89"/>
      <c r="CC77" s="89"/>
      <c r="CD77" s="89"/>
      <c r="CE77" s="89"/>
      <c r="CF77" s="153" t="s">
        <v>210</v>
      </c>
      <c r="CG77" s="89"/>
      <c r="CH77" s="89"/>
      <c r="CI77" s="89"/>
      <c r="CJ77" s="89"/>
      <c r="CK77" s="89"/>
      <c r="CL77" s="89"/>
    </row>
    <row r="78" spans="1:90" ht="11.25" customHeight="1">
      <c r="A78" s="89">
        <v>3</v>
      </c>
      <c r="B78" s="89">
        <v>76</v>
      </c>
      <c r="C78" s="89" t="s">
        <v>312</v>
      </c>
      <c r="D78" s="198">
        <v>4</v>
      </c>
      <c r="E78" s="125">
        <v>11.51</v>
      </c>
      <c r="F78" s="125">
        <v>13.87</v>
      </c>
      <c r="G78" s="80"/>
      <c r="H78" s="80"/>
      <c r="I78" s="153">
        <v>24</v>
      </c>
      <c r="J78" s="153">
        <v>30</v>
      </c>
      <c r="K78" s="153"/>
      <c r="L78" s="153"/>
      <c r="M78" s="153">
        <v>30</v>
      </c>
      <c r="N78" s="80"/>
      <c r="O78" s="80"/>
      <c r="P78" s="80"/>
      <c r="Q78" s="80"/>
      <c r="R78" s="80"/>
      <c r="S78" s="80"/>
      <c r="T78" s="80"/>
      <c r="U78" s="153">
        <v>98</v>
      </c>
      <c r="V78" s="153">
        <v>96</v>
      </c>
      <c r="W78" s="153">
        <v>86</v>
      </c>
      <c r="X78" s="153">
        <v>30</v>
      </c>
      <c r="Y78" s="153">
        <v>30</v>
      </c>
      <c r="Z78" s="89"/>
      <c r="AA78" s="89"/>
      <c r="AB78" s="89"/>
      <c r="AC78" s="89"/>
      <c r="AD78" s="89"/>
      <c r="AE78" s="89"/>
      <c r="AF78" s="89"/>
      <c r="AG78" s="26"/>
      <c r="AH78" s="26"/>
      <c r="AI78" s="153" t="s">
        <v>39</v>
      </c>
      <c r="AJ78" s="153" t="s">
        <v>196</v>
      </c>
      <c r="AK78" s="26"/>
      <c r="AL78" s="89"/>
      <c r="AM78" s="89"/>
      <c r="AN78" s="89"/>
      <c r="AO78" s="89"/>
      <c r="AP78" s="89"/>
      <c r="AQ78" s="89"/>
      <c r="AR78" s="89"/>
      <c r="AS78" s="89"/>
      <c r="AT78" s="89"/>
      <c r="AU78" s="153">
        <v>31</v>
      </c>
      <c r="AV78" s="153">
        <v>24</v>
      </c>
      <c r="AW78" s="153">
        <v>15</v>
      </c>
      <c r="AX78" s="153">
        <v>25</v>
      </c>
      <c r="AY78" s="153">
        <v>15</v>
      </c>
      <c r="AZ78" s="153" t="s">
        <v>39</v>
      </c>
      <c r="BA78" s="153" t="s">
        <v>196</v>
      </c>
      <c r="BB78" s="153" t="s">
        <v>196</v>
      </c>
      <c r="BC78" s="153" t="s">
        <v>196</v>
      </c>
      <c r="BD78" s="153" t="s">
        <v>196</v>
      </c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46" t="s">
        <v>48</v>
      </c>
      <c r="BR78" s="281"/>
      <c r="BS78" s="153" t="s">
        <v>48</v>
      </c>
      <c r="BT78" s="153" t="s">
        <v>53</v>
      </c>
      <c r="BU78" s="153" t="s">
        <v>53</v>
      </c>
      <c r="BV78" s="46" t="s">
        <v>54</v>
      </c>
      <c r="BW78" s="201"/>
      <c r="BX78" s="89"/>
      <c r="BY78" s="89"/>
      <c r="BZ78" s="89"/>
      <c r="CA78" s="89"/>
      <c r="CB78" s="89"/>
      <c r="CC78" s="89"/>
      <c r="CD78" s="89"/>
      <c r="CE78" s="89"/>
      <c r="CF78" s="153" t="s">
        <v>259</v>
      </c>
      <c r="CG78" s="89"/>
      <c r="CH78" s="89"/>
      <c r="CI78" s="89"/>
      <c r="CJ78" s="89"/>
      <c r="CK78" s="89"/>
      <c r="CL78" s="89"/>
    </row>
    <row r="79" spans="1:90" ht="11.25" customHeight="1">
      <c r="A79" s="89">
        <v>3</v>
      </c>
      <c r="B79" s="89">
        <v>77</v>
      </c>
      <c r="C79" s="89" t="s">
        <v>293</v>
      </c>
      <c r="D79" s="198">
        <v>1</v>
      </c>
      <c r="E79" s="125">
        <v>15.18</v>
      </c>
      <c r="F79" s="125">
        <v>9.2899999999999991</v>
      </c>
      <c r="G79" s="80"/>
      <c r="H79" s="80"/>
      <c r="I79" s="153">
        <v>5</v>
      </c>
      <c r="J79" s="153">
        <v>6</v>
      </c>
      <c r="K79" s="153">
        <v>5</v>
      </c>
      <c r="L79" s="153">
        <v>6</v>
      </c>
      <c r="M79" s="153">
        <v>5</v>
      </c>
      <c r="N79" s="80">
        <v>10</v>
      </c>
      <c r="O79" s="80"/>
      <c r="P79" s="80"/>
      <c r="Q79" s="80">
        <v>17</v>
      </c>
      <c r="R79" s="80"/>
      <c r="S79" s="80"/>
      <c r="T79" s="80"/>
      <c r="U79" s="153">
        <v>24</v>
      </c>
      <c r="V79" s="153">
        <v>15</v>
      </c>
      <c r="W79" s="153">
        <v>15</v>
      </c>
      <c r="X79" s="153">
        <v>34</v>
      </c>
      <c r="Y79" s="153">
        <v>34</v>
      </c>
      <c r="Z79" s="89">
        <v>32</v>
      </c>
      <c r="AA79" s="89"/>
      <c r="AB79" s="89">
        <v>40</v>
      </c>
      <c r="AC79" s="89"/>
      <c r="AD79" s="89"/>
      <c r="AE79" s="89"/>
      <c r="AF79" s="89"/>
      <c r="AG79" s="26"/>
      <c r="AH79" s="26"/>
      <c r="AI79" s="153" t="s">
        <v>39</v>
      </c>
      <c r="AJ79" s="153" t="s">
        <v>196</v>
      </c>
      <c r="AK79" s="26"/>
      <c r="AL79" s="89"/>
      <c r="AM79" s="89"/>
      <c r="AN79" s="89"/>
      <c r="AO79" s="89"/>
      <c r="AP79" s="89"/>
      <c r="AQ79" s="89"/>
      <c r="AR79" s="89"/>
      <c r="AS79" s="89"/>
      <c r="AT79" s="89"/>
      <c r="AU79" s="46"/>
      <c r="AV79" s="46"/>
      <c r="AW79" s="153">
        <v>1</v>
      </c>
      <c r="AX79" s="153">
        <v>5</v>
      </c>
      <c r="AY79" s="153">
        <v>1</v>
      </c>
      <c r="AZ79" s="153" t="s">
        <v>39</v>
      </c>
      <c r="BA79" s="153">
        <v>12</v>
      </c>
      <c r="BB79" s="153">
        <v>9</v>
      </c>
      <c r="BC79" s="153">
        <v>12</v>
      </c>
      <c r="BD79" s="153">
        <v>9</v>
      </c>
      <c r="BE79" s="89">
        <v>10</v>
      </c>
      <c r="BF79" s="89"/>
      <c r="BG79" s="89"/>
      <c r="BH79" s="89"/>
      <c r="BI79" s="89">
        <v>6</v>
      </c>
      <c r="BJ79" s="89">
        <v>7</v>
      </c>
      <c r="BK79" s="89"/>
      <c r="BL79" s="89"/>
      <c r="BM79" s="89"/>
      <c r="BN79" s="89"/>
      <c r="BO79" s="89"/>
      <c r="BP79" s="89"/>
      <c r="BQ79" s="46" t="s">
        <v>42</v>
      </c>
      <c r="BR79" s="281"/>
      <c r="BS79" s="153" t="s">
        <v>42</v>
      </c>
      <c r="BT79" s="153" t="s">
        <v>43</v>
      </c>
      <c r="BU79" s="153" t="s">
        <v>43</v>
      </c>
      <c r="BV79" s="46" t="s">
        <v>42</v>
      </c>
      <c r="BW79" s="201"/>
      <c r="BX79" s="89"/>
      <c r="BY79" s="89"/>
      <c r="BZ79" s="89"/>
      <c r="CA79" s="89"/>
      <c r="CB79" s="89"/>
      <c r="CC79" s="89"/>
      <c r="CD79" s="89"/>
      <c r="CE79" s="89"/>
      <c r="CF79" s="153" t="s">
        <v>278</v>
      </c>
      <c r="CG79" s="89"/>
      <c r="CH79" s="89"/>
      <c r="CI79" s="89"/>
      <c r="CJ79" s="89"/>
      <c r="CK79" s="89"/>
      <c r="CL79" s="89"/>
    </row>
    <row r="80" spans="1:90" ht="11.25" customHeight="1">
      <c r="A80" s="89">
        <v>3</v>
      </c>
      <c r="B80" s="89">
        <v>78</v>
      </c>
      <c r="C80" s="89" t="s">
        <v>315</v>
      </c>
      <c r="D80" s="198">
        <v>1</v>
      </c>
      <c r="E80" s="125">
        <v>15.22</v>
      </c>
      <c r="F80" s="125">
        <v>7.56</v>
      </c>
      <c r="G80" s="80"/>
      <c r="H80" s="80"/>
      <c r="I80" s="153">
        <v>28</v>
      </c>
      <c r="J80" s="153">
        <v>82</v>
      </c>
      <c r="K80" s="153">
        <v>24</v>
      </c>
      <c r="L80" s="153">
        <v>26</v>
      </c>
      <c r="M80" s="153">
        <v>22</v>
      </c>
      <c r="N80" s="80">
        <v>24</v>
      </c>
      <c r="O80" s="80"/>
      <c r="P80" s="80"/>
      <c r="Q80" s="80">
        <v>20</v>
      </c>
      <c r="R80" s="80"/>
      <c r="S80" s="80"/>
      <c r="T80" s="80"/>
      <c r="U80" s="153">
        <v>172</v>
      </c>
      <c r="V80" s="153">
        <v>176</v>
      </c>
      <c r="W80" s="153">
        <v>176</v>
      </c>
      <c r="X80" s="153">
        <v>80</v>
      </c>
      <c r="Y80" s="153">
        <v>80</v>
      </c>
      <c r="Z80" s="89">
        <v>83</v>
      </c>
      <c r="AA80" s="89"/>
      <c r="AB80" s="89">
        <v>118</v>
      </c>
      <c r="AC80" s="89"/>
      <c r="AD80" s="89"/>
      <c r="AE80" s="89"/>
      <c r="AF80" s="89"/>
      <c r="AG80" s="153">
        <v>9</v>
      </c>
      <c r="AH80" s="153">
        <v>12</v>
      </c>
      <c r="AI80" s="153" t="s">
        <v>39</v>
      </c>
      <c r="AJ80" s="153" t="s">
        <v>196</v>
      </c>
      <c r="AK80" s="26"/>
      <c r="AL80" s="89"/>
      <c r="AM80" s="89"/>
      <c r="AN80" s="89"/>
      <c r="AO80" s="89"/>
      <c r="AP80" s="89"/>
      <c r="AQ80" s="89"/>
      <c r="AR80" s="89"/>
      <c r="AS80" s="89"/>
      <c r="AT80" s="89"/>
      <c r="AU80" s="46"/>
      <c r="AV80" s="46"/>
      <c r="AW80" s="153">
        <v>8</v>
      </c>
      <c r="AX80" s="46"/>
      <c r="AY80" s="153">
        <v>8</v>
      </c>
      <c r="AZ80" s="153">
        <v>6</v>
      </c>
      <c r="BA80" s="153">
        <v>22</v>
      </c>
      <c r="BB80" s="153">
        <v>17</v>
      </c>
      <c r="BC80" s="153">
        <v>22</v>
      </c>
      <c r="BD80" s="153">
        <v>17</v>
      </c>
      <c r="BE80" s="89">
        <v>15</v>
      </c>
      <c r="BF80" s="89"/>
      <c r="BG80" s="89"/>
      <c r="BH80" s="89"/>
      <c r="BI80" s="89">
        <v>15</v>
      </c>
      <c r="BJ80" s="89">
        <v>9</v>
      </c>
      <c r="BK80" s="89"/>
      <c r="BL80" s="89"/>
      <c r="BM80" s="89"/>
      <c r="BN80" s="89"/>
      <c r="BO80" s="89"/>
      <c r="BP80" s="89"/>
      <c r="BQ80" s="46" t="s">
        <v>54</v>
      </c>
      <c r="BR80" s="281"/>
      <c r="BS80" s="153" t="s">
        <v>54</v>
      </c>
      <c r="BT80" s="153" t="s">
        <v>53</v>
      </c>
      <c r="BU80" s="153" t="s">
        <v>53</v>
      </c>
      <c r="BV80" s="277"/>
      <c r="BW80" s="277"/>
      <c r="BX80" s="89"/>
      <c r="BY80" s="89"/>
      <c r="BZ80" s="89"/>
      <c r="CA80" s="89"/>
      <c r="CB80" s="89"/>
      <c r="CC80" s="89"/>
      <c r="CD80" s="89"/>
      <c r="CE80" s="89"/>
      <c r="CF80" s="153" t="s">
        <v>259</v>
      </c>
      <c r="CG80" s="89"/>
      <c r="CH80" s="89"/>
      <c r="CI80" s="89"/>
      <c r="CJ80" s="89"/>
      <c r="CK80" s="89"/>
      <c r="CL80" s="89"/>
    </row>
    <row r="81" spans="1:90" ht="11.25" customHeight="1">
      <c r="A81" s="89">
        <v>3</v>
      </c>
      <c r="B81" s="89">
        <v>79</v>
      </c>
      <c r="C81" s="89" t="s">
        <v>298</v>
      </c>
      <c r="D81" s="198">
        <v>1</v>
      </c>
      <c r="E81" s="125">
        <v>12.69</v>
      </c>
      <c r="F81" s="125">
        <v>12.94</v>
      </c>
      <c r="G81" s="80"/>
      <c r="H81" s="80"/>
      <c r="I81" s="153">
        <v>17</v>
      </c>
      <c r="J81" s="153">
        <v>81</v>
      </c>
      <c r="K81" s="153">
        <v>20</v>
      </c>
      <c r="L81" s="153"/>
      <c r="M81" s="46"/>
      <c r="N81" s="80"/>
      <c r="O81" s="80"/>
      <c r="P81" s="80"/>
      <c r="Q81" s="80">
        <v>9</v>
      </c>
      <c r="R81" s="80"/>
      <c r="S81" s="80"/>
      <c r="T81" s="80"/>
      <c r="U81" s="153">
        <v>94</v>
      </c>
      <c r="V81" s="153">
        <v>91.5</v>
      </c>
      <c r="W81" s="153">
        <v>91.5</v>
      </c>
      <c r="X81" s="153" t="s">
        <v>196</v>
      </c>
      <c r="Y81" s="153" t="s">
        <v>196</v>
      </c>
      <c r="Z81" s="89"/>
      <c r="AA81" s="89"/>
      <c r="AB81" s="89">
        <v>48</v>
      </c>
      <c r="AC81" s="89"/>
      <c r="AD81" s="89"/>
      <c r="AE81" s="89"/>
      <c r="AF81" s="89"/>
      <c r="AG81" s="26"/>
      <c r="AH81" s="26"/>
      <c r="AI81" s="153" t="s">
        <v>39</v>
      </c>
      <c r="AJ81" s="153" t="s">
        <v>196</v>
      </c>
      <c r="AK81" s="26"/>
      <c r="AL81" s="89"/>
      <c r="AM81" s="89"/>
      <c r="AN81" s="89"/>
      <c r="AO81" s="89"/>
      <c r="AP81" s="89"/>
      <c r="AQ81" s="89"/>
      <c r="AR81" s="89"/>
      <c r="AS81" s="89"/>
      <c r="AT81" s="89"/>
      <c r="AU81" s="153">
        <v>10</v>
      </c>
      <c r="AV81" s="46"/>
      <c r="AW81" s="153">
        <v>32</v>
      </c>
      <c r="AX81" s="153">
        <v>1</v>
      </c>
      <c r="AY81" s="153">
        <v>38</v>
      </c>
      <c r="AZ81" s="153">
        <v>1</v>
      </c>
      <c r="BA81" s="153" t="s">
        <v>196</v>
      </c>
      <c r="BB81" s="153" t="s">
        <v>196</v>
      </c>
      <c r="BC81" s="153" t="s">
        <v>196</v>
      </c>
      <c r="BD81" s="153" t="s">
        <v>196</v>
      </c>
      <c r="BE81" s="89"/>
      <c r="BF81" s="89"/>
      <c r="BG81" s="89"/>
      <c r="BH81" s="89"/>
      <c r="BI81" s="89">
        <v>5</v>
      </c>
      <c r="BJ81" s="89">
        <v>5</v>
      </c>
      <c r="BK81" s="89"/>
      <c r="BL81" s="89"/>
      <c r="BM81" s="89"/>
      <c r="BN81" s="89"/>
      <c r="BO81" s="89"/>
      <c r="BP81" s="89"/>
      <c r="BQ81" s="46" t="s">
        <v>42</v>
      </c>
      <c r="BR81" s="281"/>
      <c r="BS81" s="153" t="s">
        <v>42</v>
      </c>
      <c r="BT81" s="153" t="s">
        <v>56</v>
      </c>
      <c r="BU81" s="153" t="s">
        <v>56</v>
      </c>
      <c r="BV81" s="46" t="s">
        <v>54</v>
      </c>
      <c r="BW81" s="201"/>
      <c r="BX81" s="89" t="s">
        <v>43</v>
      </c>
      <c r="BY81" s="89"/>
      <c r="BZ81" s="89"/>
      <c r="CA81" s="89"/>
      <c r="CB81" s="89"/>
      <c r="CC81" s="89"/>
      <c r="CD81" s="89"/>
      <c r="CE81" s="89"/>
      <c r="CF81" s="153" t="s">
        <v>275</v>
      </c>
      <c r="CG81" s="89"/>
      <c r="CH81" s="89"/>
      <c r="CI81" s="89"/>
      <c r="CJ81" s="89"/>
      <c r="CK81" s="89"/>
      <c r="CL81" s="89"/>
    </row>
    <row r="82" spans="1:90" ht="11.25" customHeight="1">
      <c r="A82" s="89">
        <v>3</v>
      </c>
      <c r="B82" s="89">
        <v>80</v>
      </c>
      <c r="C82" s="89" t="s">
        <v>293</v>
      </c>
      <c r="D82" s="198">
        <v>1</v>
      </c>
      <c r="E82" s="125">
        <v>12.17</v>
      </c>
      <c r="F82" s="125">
        <v>11.74</v>
      </c>
      <c r="G82" s="80"/>
      <c r="H82" s="80"/>
      <c r="I82" s="153">
        <v>6</v>
      </c>
      <c r="J82" s="153">
        <v>7</v>
      </c>
      <c r="K82" s="153">
        <v>4</v>
      </c>
      <c r="L82" s="153"/>
      <c r="M82" s="46"/>
      <c r="N82" s="80"/>
      <c r="O82" s="80"/>
      <c r="P82" s="80"/>
      <c r="Q82" s="80">
        <v>13</v>
      </c>
      <c r="R82" s="80"/>
      <c r="S82" s="80"/>
      <c r="T82" s="80"/>
      <c r="U82" s="153">
        <v>31</v>
      </c>
      <c r="V82" s="153">
        <v>21</v>
      </c>
      <c r="W82" s="153">
        <v>21</v>
      </c>
      <c r="X82" s="153" t="s">
        <v>196</v>
      </c>
      <c r="Y82" s="153" t="s">
        <v>196</v>
      </c>
      <c r="Z82" s="89"/>
      <c r="AA82" s="89"/>
      <c r="AB82" s="89">
        <v>43</v>
      </c>
      <c r="AC82" s="89"/>
      <c r="AD82" s="89"/>
      <c r="AE82" s="89"/>
      <c r="AF82" s="89"/>
      <c r="AG82" s="26"/>
      <c r="AH82" s="26"/>
      <c r="AI82" s="153" t="s">
        <v>39</v>
      </c>
      <c r="AJ82" s="153" t="s">
        <v>196</v>
      </c>
      <c r="AK82" s="26"/>
      <c r="AL82" s="89"/>
      <c r="AM82" s="89"/>
      <c r="AN82" s="89"/>
      <c r="AO82" s="89"/>
      <c r="AP82" s="89"/>
      <c r="AQ82" s="89"/>
      <c r="AR82" s="89"/>
      <c r="AS82" s="89"/>
      <c r="AT82" s="89"/>
      <c r="AU82" s="153">
        <v>10</v>
      </c>
      <c r="AV82" s="46"/>
      <c r="AW82" s="153">
        <v>85</v>
      </c>
      <c r="AX82" s="153">
        <v>1</v>
      </c>
      <c r="AY82" s="153">
        <v>85</v>
      </c>
      <c r="AZ82" s="153">
        <v>1</v>
      </c>
      <c r="BA82" s="153" t="s">
        <v>196</v>
      </c>
      <c r="BB82" s="153" t="s">
        <v>196</v>
      </c>
      <c r="BC82" s="153" t="s">
        <v>196</v>
      </c>
      <c r="BD82" s="153" t="s">
        <v>196</v>
      </c>
      <c r="BE82" s="89"/>
      <c r="BF82" s="89"/>
      <c r="BG82" s="89"/>
      <c r="BH82" s="89"/>
      <c r="BI82" s="89">
        <v>14</v>
      </c>
      <c r="BJ82" s="89">
        <v>11</v>
      </c>
      <c r="BK82" s="89"/>
      <c r="BL82" s="89"/>
      <c r="BM82" s="89"/>
      <c r="BN82" s="89"/>
      <c r="BO82" s="89"/>
      <c r="BP82" s="89"/>
      <c r="BQ82" s="46" t="s">
        <v>54</v>
      </c>
      <c r="BR82" s="281"/>
      <c r="BS82" s="153" t="s">
        <v>54</v>
      </c>
      <c r="BT82" s="153" t="s">
        <v>44</v>
      </c>
      <c r="BU82" s="153" t="s">
        <v>44</v>
      </c>
      <c r="BV82" s="277"/>
      <c r="BW82" s="277"/>
      <c r="BX82" s="89" t="s">
        <v>43</v>
      </c>
      <c r="BY82" s="89"/>
      <c r="BZ82" s="89"/>
      <c r="CA82" s="89"/>
      <c r="CB82" s="89"/>
      <c r="CC82" s="89"/>
      <c r="CD82" s="89"/>
      <c r="CE82" s="89"/>
      <c r="CF82" s="153" t="s">
        <v>202</v>
      </c>
      <c r="CG82" s="89"/>
      <c r="CH82" s="89"/>
      <c r="CI82" s="89"/>
      <c r="CJ82" s="89"/>
      <c r="CK82" s="89"/>
      <c r="CL82" s="89"/>
    </row>
    <row r="83" spans="1:90" ht="11.25" customHeight="1">
      <c r="A83" s="89">
        <v>3</v>
      </c>
      <c r="B83" s="89">
        <v>81</v>
      </c>
      <c r="C83" s="89" t="s">
        <v>313</v>
      </c>
      <c r="D83" s="198">
        <v>2</v>
      </c>
      <c r="E83" s="125">
        <v>15.7</v>
      </c>
      <c r="F83" s="125"/>
      <c r="G83" s="80"/>
      <c r="H83" s="80"/>
      <c r="I83" s="46">
        <v>5</v>
      </c>
      <c r="J83" s="46">
        <v>19</v>
      </c>
      <c r="K83" s="153">
        <v>19</v>
      </c>
      <c r="L83" s="153"/>
      <c r="M83" s="153">
        <v>20</v>
      </c>
      <c r="N83" s="80">
        <v>25</v>
      </c>
      <c r="O83" s="80"/>
      <c r="P83" s="80"/>
      <c r="Q83" s="80">
        <v>10</v>
      </c>
      <c r="R83" s="80"/>
      <c r="S83" s="80"/>
      <c r="T83" s="80"/>
      <c r="U83" s="153">
        <v>92</v>
      </c>
      <c r="V83" s="153">
        <v>85</v>
      </c>
      <c r="W83" s="153">
        <v>86</v>
      </c>
      <c r="X83" s="153">
        <v>41</v>
      </c>
      <c r="Y83" s="153">
        <v>41</v>
      </c>
      <c r="Z83" s="89">
        <v>29</v>
      </c>
      <c r="AA83" s="89"/>
      <c r="AB83" s="89">
        <v>50</v>
      </c>
      <c r="AC83" s="89"/>
      <c r="AD83" s="89"/>
      <c r="AE83" s="89"/>
      <c r="AF83" s="89"/>
      <c r="AG83" s="26"/>
      <c r="AH83" s="26"/>
      <c r="AI83" s="153" t="s">
        <v>39</v>
      </c>
      <c r="AJ83" s="153" t="s">
        <v>196</v>
      </c>
      <c r="AK83" s="26"/>
      <c r="AL83" s="89"/>
      <c r="AM83" s="89"/>
      <c r="AN83" s="89"/>
      <c r="AO83" s="89"/>
      <c r="AP83" s="89"/>
      <c r="AQ83" s="89"/>
      <c r="AR83" s="89"/>
      <c r="AS83" s="89"/>
      <c r="AT83" s="89"/>
      <c r="AU83" s="153">
        <v>1</v>
      </c>
      <c r="AV83" s="153">
        <v>0.5</v>
      </c>
      <c r="AW83" s="153">
        <v>15</v>
      </c>
      <c r="AX83" s="153">
        <v>14</v>
      </c>
      <c r="AY83" s="153">
        <v>15</v>
      </c>
      <c r="AZ83" s="153">
        <v>14</v>
      </c>
      <c r="BA83" s="153">
        <v>17</v>
      </c>
      <c r="BB83" s="153">
        <v>13</v>
      </c>
      <c r="BC83" s="153">
        <v>17</v>
      </c>
      <c r="BD83" s="153">
        <v>13</v>
      </c>
      <c r="BE83" s="89">
        <v>2</v>
      </c>
      <c r="BF83" s="89"/>
      <c r="BG83" s="89"/>
      <c r="BH83" s="89"/>
      <c r="BI83" s="89">
        <v>5</v>
      </c>
      <c r="BJ83" s="89">
        <v>7</v>
      </c>
      <c r="BK83" s="89"/>
      <c r="BL83" s="89"/>
      <c r="BM83" s="89"/>
      <c r="BN83" s="89"/>
      <c r="BO83" s="89"/>
      <c r="BP83" s="89"/>
      <c r="BQ83" s="46" t="s">
        <v>42</v>
      </c>
      <c r="BR83" s="281"/>
      <c r="BS83" s="153" t="s">
        <v>42</v>
      </c>
      <c r="BT83" s="153" t="s">
        <v>196</v>
      </c>
      <c r="BU83" s="153" t="s">
        <v>196</v>
      </c>
      <c r="BV83" s="46" t="s">
        <v>42</v>
      </c>
      <c r="BW83" s="201"/>
      <c r="BX83" s="89"/>
      <c r="BY83" s="89"/>
      <c r="BZ83" s="89"/>
      <c r="CA83" s="89"/>
      <c r="CB83" s="89"/>
      <c r="CC83" s="89"/>
      <c r="CD83" s="89"/>
      <c r="CE83" s="89"/>
      <c r="CF83" s="153" t="s">
        <v>210</v>
      </c>
      <c r="CG83" s="89"/>
      <c r="CH83" s="89"/>
      <c r="CI83" s="89"/>
      <c r="CJ83" s="89"/>
      <c r="CK83" s="89"/>
      <c r="CL83" s="89"/>
    </row>
    <row r="84" spans="1:90" ht="11.25" customHeight="1">
      <c r="A84" s="89">
        <v>3</v>
      </c>
      <c r="B84" s="89">
        <v>82</v>
      </c>
      <c r="C84" s="89" t="s">
        <v>39</v>
      </c>
      <c r="D84" s="198"/>
      <c r="E84" s="125"/>
      <c r="F84" s="125"/>
      <c r="G84" s="80"/>
      <c r="H84" s="80"/>
      <c r="I84" s="153"/>
      <c r="J84" s="153">
        <v>3.5</v>
      </c>
      <c r="K84" s="153"/>
      <c r="L84" s="153"/>
      <c r="M84" s="46"/>
      <c r="N84" s="80"/>
      <c r="O84" s="80"/>
      <c r="P84" s="80"/>
      <c r="Q84" s="80"/>
      <c r="R84" s="80"/>
      <c r="S84" s="80"/>
      <c r="T84" s="80"/>
      <c r="U84" s="26"/>
      <c r="V84" s="153">
        <v>62</v>
      </c>
      <c r="W84" s="153">
        <v>24</v>
      </c>
      <c r="X84" s="153" t="s">
        <v>196</v>
      </c>
      <c r="Y84" s="153" t="s">
        <v>196</v>
      </c>
      <c r="Z84" s="89"/>
      <c r="AA84" s="89"/>
      <c r="AB84" s="89"/>
      <c r="AC84" s="89"/>
      <c r="AD84" s="89"/>
      <c r="AE84" s="89"/>
      <c r="AF84" s="89"/>
      <c r="AG84" s="26"/>
      <c r="AH84" s="26"/>
      <c r="AI84" s="153" t="s">
        <v>39</v>
      </c>
      <c r="AJ84" s="153" t="s">
        <v>196</v>
      </c>
      <c r="AK84" s="26"/>
      <c r="AL84" s="89"/>
      <c r="AM84" s="89"/>
      <c r="AN84" s="89"/>
      <c r="AO84" s="89"/>
      <c r="AP84" s="89"/>
      <c r="AQ84" s="89"/>
      <c r="AR84" s="89"/>
      <c r="AS84" s="89"/>
      <c r="AT84" s="89"/>
      <c r="AU84" s="46"/>
      <c r="AV84" s="46"/>
      <c r="AW84" s="153">
        <v>21</v>
      </c>
      <c r="AX84" s="153">
        <v>10</v>
      </c>
      <c r="AY84" s="153">
        <v>21</v>
      </c>
      <c r="AZ84" s="153">
        <v>10</v>
      </c>
      <c r="BA84" s="153" t="s">
        <v>196</v>
      </c>
      <c r="BB84" s="153" t="s">
        <v>196</v>
      </c>
      <c r="BC84" s="153" t="s">
        <v>196</v>
      </c>
      <c r="BD84" s="153" t="s">
        <v>196</v>
      </c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46" t="s">
        <v>54</v>
      </c>
      <c r="BR84" s="223"/>
      <c r="BS84" s="153" t="s">
        <v>54</v>
      </c>
      <c r="BT84" s="153" t="s">
        <v>56</v>
      </c>
      <c r="BU84" s="153" t="s">
        <v>56</v>
      </c>
      <c r="BV84" s="46" t="s">
        <v>48</v>
      </c>
      <c r="BW84" s="201"/>
      <c r="BX84" s="89"/>
      <c r="BY84" s="89"/>
      <c r="BZ84" s="89"/>
      <c r="CA84" s="89"/>
      <c r="CB84" s="89"/>
      <c r="CC84" s="89"/>
      <c r="CD84" s="89"/>
      <c r="CE84" s="89"/>
      <c r="CF84" s="153" t="s">
        <v>210</v>
      </c>
      <c r="CG84" s="89"/>
      <c r="CH84" s="89"/>
      <c r="CI84" s="89"/>
      <c r="CJ84" s="89"/>
      <c r="CK84" s="89"/>
      <c r="CL84" s="89"/>
    </row>
    <row r="85" spans="1:90" ht="11.25" customHeight="1">
      <c r="A85" s="89">
        <v>3</v>
      </c>
      <c r="B85" s="89">
        <v>83</v>
      </c>
      <c r="C85" s="89" t="s">
        <v>293</v>
      </c>
      <c r="D85" s="198">
        <v>2</v>
      </c>
      <c r="E85" s="125">
        <v>13.47</v>
      </c>
      <c r="F85" s="125"/>
      <c r="G85" s="80"/>
      <c r="H85" s="80"/>
      <c r="I85" s="46">
        <v>3.5</v>
      </c>
      <c r="J85" s="46"/>
      <c r="K85" s="153" t="s">
        <v>39</v>
      </c>
      <c r="L85" s="153"/>
      <c r="M85" s="46"/>
      <c r="N85" s="80"/>
      <c r="O85" s="80"/>
      <c r="P85" s="80"/>
      <c r="Q85" s="80"/>
      <c r="R85" s="80"/>
      <c r="S85" s="80"/>
      <c r="T85" s="80"/>
      <c r="U85" s="153">
        <v>24</v>
      </c>
      <c r="V85" s="26"/>
      <c r="W85" s="153" t="s">
        <v>39</v>
      </c>
      <c r="X85" s="153" t="s">
        <v>196</v>
      </c>
      <c r="Y85" s="153" t="s">
        <v>196</v>
      </c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153">
        <v>7.4</v>
      </c>
      <c r="AV85" s="153">
        <v>0.4</v>
      </c>
      <c r="AW85" s="46"/>
      <c r="AX85" s="46"/>
      <c r="AY85" s="153" t="s">
        <v>39</v>
      </c>
      <c r="AZ85" s="153" t="s">
        <v>39</v>
      </c>
      <c r="BA85" s="153" t="s">
        <v>196</v>
      </c>
      <c r="BB85" s="153" t="s">
        <v>196</v>
      </c>
      <c r="BC85" s="153" t="s">
        <v>196</v>
      </c>
      <c r="BD85" s="153" t="s">
        <v>196</v>
      </c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46" t="s">
        <v>48</v>
      </c>
      <c r="BR85" s="46"/>
      <c r="BS85" s="153" t="s">
        <v>48</v>
      </c>
      <c r="BT85" s="153" t="s">
        <v>44</v>
      </c>
      <c r="BU85" s="153" t="s">
        <v>44</v>
      </c>
      <c r="BV85" s="46" t="s">
        <v>48</v>
      </c>
      <c r="BW85" s="201"/>
      <c r="BX85" s="89"/>
      <c r="BY85" s="89"/>
      <c r="BZ85" s="89"/>
      <c r="CA85" s="89"/>
      <c r="CB85" s="89"/>
      <c r="CC85" s="89"/>
      <c r="CD85" s="89"/>
      <c r="CE85" s="89"/>
      <c r="CF85" s="153" t="s">
        <v>202</v>
      </c>
      <c r="CG85" s="89"/>
      <c r="CH85" s="89"/>
      <c r="CI85" s="89"/>
      <c r="CJ85" s="89"/>
      <c r="CK85" s="89"/>
      <c r="CL85" s="89"/>
    </row>
    <row r="86" spans="1:90" ht="11.25" customHeight="1">
      <c r="A86" s="89"/>
      <c r="B86" s="89"/>
      <c r="C86" s="89"/>
      <c r="D86" s="198"/>
      <c r="E86" s="125"/>
      <c r="F86" s="125"/>
      <c r="G86" s="80"/>
      <c r="H86" s="262"/>
      <c r="I86" s="199"/>
      <c r="J86" s="199"/>
      <c r="K86" s="199"/>
      <c r="L86" s="199"/>
      <c r="M86" s="199"/>
      <c r="N86" s="152"/>
      <c r="O86" s="152"/>
      <c r="P86" s="43"/>
      <c r="Q86" s="80"/>
      <c r="R86" s="80"/>
      <c r="S86" s="80"/>
      <c r="T86" s="80"/>
      <c r="U86" s="26"/>
      <c r="V86" s="26"/>
      <c r="W86" s="26"/>
      <c r="X86" s="26"/>
      <c r="Y86" s="26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9"/>
      <c r="CC86" s="89"/>
      <c r="CD86" s="89"/>
      <c r="CE86" s="89"/>
      <c r="CF86" s="89"/>
      <c r="CG86" s="89"/>
      <c r="CH86" s="89"/>
      <c r="CI86" s="89"/>
      <c r="CJ86" s="89"/>
      <c r="CK86" s="89"/>
      <c r="CL86" s="89"/>
    </row>
  </sheetData>
  <mergeCells count="12">
    <mergeCell ref="BO1:BZ1"/>
    <mergeCell ref="CH1:CL1"/>
    <mergeCell ref="F1:F2"/>
    <mergeCell ref="G1:R1"/>
    <mergeCell ref="S1:AD1"/>
    <mergeCell ref="AE1:AP1"/>
    <mergeCell ref="AQ1:BN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28"/>
  <sheetViews>
    <sheetView workbookViewId="0">
      <selection sqref="A1:A2"/>
    </sheetView>
  </sheetViews>
  <sheetFormatPr baseColWidth="10" defaultColWidth="17.1640625" defaultRowHeight="12.75" customHeight="1" x14ac:dyDescent="0"/>
  <cols>
    <col min="1" max="1" width="3" customWidth="1"/>
    <col min="2" max="2" width="5" customWidth="1"/>
    <col min="3" max="3" width="14.33203125" customWidth="1"/>
    <col min="4" max="4" width="7.6640625" customWidth="1"/>
    <col min="5" max="6" width="5.5" customWidth="1"/>
    <col min="7" max="7" width="7.5" customWidth="1"/>
    <col min="8" max="8" width="6.83203125" customWidth="1"/>
    <col min="9" max="9" width="11.5" customWidth="1"/>
    <col min="10" max="10" width="8.5" customWidth="1"/>
    <col min="11" max="11" width="7.33203125" customWidth="1"/>
    <col min="12" max="12" width="7.5" customWidth="1"/>
    <col min="13" max="14" width="7.1640625" customWidth="1"/>
    <col min="15" max="15" width="6.6640625" customWidth="1"/>
    <col min="16" max="18" width="4.5" customWidth="1"/>
    <col min="19" max="20" width="7.1640625" customWidth="1"/>
    <col min="21" max="21" width="11.83203125" customWidth="1"/>
    <col min="22" max="22" width="10.6640625" customWidth="1"/>
    <col min="23" max="23" width="8.6640625" customWidth="1"/>
    <col min="24" max="24" width="8.5" customWidth="1"/>
    <col min="25" max="25" width="7.5" customWidth="1"/>
    <col min="26" max="26" width="8.5" customWidth="1"/>
    <col min="27" max="27" width="7.1640625" customWidth="1"/>
    <col min="28" max="30" width="4.5" customWidth="1"/>
    <col min="31" max="31" width="6.83203125" customWidth="1"/>
    <col min="32" max="32" width="8" customWidth="1"/>
    <col min="33" max="33" width="11.83203125" customWidth="1"/>
    <col min="34" max="34" width="11.33203125" customWidth="1"/>
    <col min="35" max="35" width="7.5" customWidth="1"/>
    <col min="36" max="36" width="9.33203125" customWidth="1"/>
    <col min="37" max="37" width="8.5" customWidth="1"/>
    <col min="38" max="38" width="7.1640625" customWidth="1"/>
    <col min="39" max="39" width="7.33203125" customWidth="1"/>
    <col min="40" max="40" width="7.6640625" customWidth="1"/>
    <col min="41" max="41" width="7.33203125" customWidth="1"/>
    <col min="42" max="42" width="6.33203125" customWidth="1"/>
    <col min="43" max="43" width="11.5" customWidth="1"/>
    <col min="44" max="44" width="10.5" customWidth="1"/>
    <col min="45" max="45" width="11.1640625" customWidth="1"/>
    <col min="46" max="46" width="12.5" customWidth="1"/>
    <col min="47" max="47" width="11.1640625" customWidth="1"/>
    <col min="48" max="48" width="11.5" customWidth="1"/>
    <col min="49" max="49" width="12.5" customWidth="1"/>
    <col min="50" max="50" width="12.33203125" customWidth="1"/>
    <col min="51" max="51" width="12.6640625" customWidth="1"/>
    <col min="52" max="52" width="12.1640625" customWidth="1"/>
    <col min="53" max="53" width="12" customWidth="1"/>
    <col min="54" max="54" width="11.1640625" customWidth="1"/>
    <col min="55" max="55" width="11.6640625" customWidth="1"/>
    <col min="56" max="56" width="11.5" customWidth="1"/>
    <col min="57" max="57" width="11.1640625" customWidth="1"/>
    <col min="58" max="58" width="11.33203125" customWidth="1"/>
    <col min="59" max="59" width="8.83203125" customWidth="1"/>
    <col min="60" max="60" width="10.33203125" customWidth="1"/>
    <col min="61" max="61" width="9" customWidth="1"/>
    <col min="62" max="63" width="10.1640625" customWidth="1"/>
    <col min="64" max="64" width="11.6640625" customWidth="1"/>
    <col min="65" max="65" width="6.6640625" customWidth="1"/>
    <col min="66" max="66" width="6.1640625" customWidth="1"/>
    <col min="67" max="67" width="7.1640625" customWidth="1"/>
    <col min="68" max="68" width="7" customWidth="1"/>
    <col min="69" max="69" width="6.6640625" customWidth="1"/>
    <col min="70" max="70" width="7.1640625" customWidth="1"/>
    <col min="71" max="71" width="9.83203125" customWidth="1"/>
    <col min="72" max="72" width="6.6640625" customWidth="1"/>
    <col min="73" max="73" width="7.33203125" customWidth="1"/>
    <col min="74" max="75" width="6" customWidth="1"/>
    <col min="76" max="76" width="5.83203125" customWidth="1"/>
    <col min="77" max="77" width="6.5" customWidth="1"/>
    <col min="78" max="78" width="6.6640625" customWidth="1"/>
    <col min="79" max="79" width="6" customWidth="1"/>
    <col min="80" max="80" width="6.83203125" customWidth="1"/>
    <col min="81" max="81" width="25.33203125" customWidth="1"/>
    <col min="82" max="82" width="20.5" customWidth="1"/>
    <col min="83" max="85" width="9.6640625" customWidth="1"/>
  </cols>
  <sheetData>
    <row r="1" spans="1:85" ht="11.25" customHeight="1">
      <c r="A1" s="306" t="s">
        <v>0</v>
      </c>
      <c r="B1" s="302" t="s">
        <v>1</v>
      </c>
      <c r="C1" s="306" t="s">
        <v>286</v>
      </c>
      <c r="D1" s="290" t="s">
        <v>3</v>
      </c>
      <c r="E1" s="292" t="s">
        <v>4</v>
      </c>
      <c r="F1" s="292" t="s">
        <v>5</v>
      </c>
      <c r="G1" s="89"/>
      <c r="H1" s="292" t="s">
        <v>317</v>
      </c>
      <c r="I1" s="292"/>
      <c r="J1" s="292"/>
      <c r="K1" s="292"/>
      <c r="L1" s="292"/>
      <c r="M1" s="292"/>
      <c r="N1" s="292"/>
      <c r="O1" s="292"/>
      <c r="P1" s="306"/>
      <c r="Q1" s="297"/>
      <c r="R1" s="298"/>
      <c r="S1" s="294" t="s">
        <v>7</v>
      </c>
      <c r="T1" s="295"/>
      <c r="U1" s="295"/>
      <c r="V1" s="295"/>
      <c r="W1" s="295"/>
      <c r="X1" s="295"/>
      <c r="Y1" s="295"/>
      <c r="Z1" s="295"/>
      <c r="AA1" s="296"/>
      <c r="AB1" s="306"/>
      <c r="AC1" s="295"/>
      <c r="AD1" s="296"/>
      <c r="AE1" s="294" t="s">
        <v>8</v>
      </c>
      <c r="AF1" s="295"/>
      <c r="AG1" s="295"/>
      <c r="AH1" s="295"/>
      <c r="AI1" s="295"/>
      <c r="AJ1" s="295"/>
      <c r="AK1" s="295"/>
      <c r="AL1" s="295"/>
      <c r="AM1" s="296"/>
      <c r="AN1" s="306"/>
      <c r="AO1" s="297"/>
      <c r="AP1" s="298"/>
      <c r="AQ1" s="299" t="s">
        <v>192</v>
      </c>
      <c r="AR1" s="295"/>
      <c r="AS1" s="295"/>
      <c r="AT1" s="295"/>
      <c r="AU1" s="295"/>
      <c r="AV1" s="295"/>
      <c r="AW1" s="295"/>
      <c r="AX1" s="295"/>
      <c r="AY1" s="295"/>
      <c r="AZ1" s="295"/>
      <c r="BA1" s="295"/>
      <c r="BB1" s="295"/>
      <c r="BC1" s="295"/>
      <c r="BD1" s="295"/>
      <c r="BE1" s="295"/>
      <c r="BF1" s="296"/>
      <c r="BG1" s="306"/>
      <c r="BH1" s="296"/>
      <c r="BI1" s="306"/>
      <c r="BJ1" s="296"/>
      <c r="BK1" s="306"/>
      <c r="BL1" s="295"/>
      <c r="BM1" s="296" t="s">
        <v>10</v>
      </c>
      <c r="BN1" s="295"/>
      <c r="BO1" s="295"/>
      <c r="BP1" s="295"/>
      <c r="BQ1" s="295"/>
      <c r="BR1" s="295"/>
      <c r="BS1" s="295"/>
      <c r="BT1" s="296"/>
      <c r="BU1" s="306"/>
      <c r="BV1" s="295"/>
      <c r="BW1" s="296"/>
      <c r="BX1" s="299" t="s">
        <v>11</v>
      </c>
      <c r="BY1" s="295"/>
      <c r="BZ1" s="295"/>
      <c r="CA1" s="295"/>
      <c r="CB1" s="295"/>
      <c r="CC1" s="295"/>
      <c r="CD1" s="296"/>
      <c r="CE1" s="307"/>
      <c r="CF1" s="297"/>
      <c r="CG1" s="297"/>
    </row>
    <row r="2" spans="1:85" ht="11.25" customHeight="1">
      <c r="A2" s="291"/>
      <c r="B2" s="291"/>
      <c r="C2" s="291"/>
      <c r="D2" s="291"/>
      <c r="E2" s="291"/>
      <c r="F2" s="291"/>
      <c r="G2" s="63">
        <v>2001</v>
      </c>
      <c r="H2" s="63">
        <v>2002</v>
      </c>
      <c r="I2" s="63" t="s">
        <v>318</v>
      </c>
      <c r="J2" s="63" t="s">
        <v>319</v>
      </c>
      <c r="K2" s="63">
        <v>2004</v>
      </c>
      <c r="L2" s="63">
        <v>2005</v>
      </c>
      <c r="M2" s="63">
        <v>2006</v>
      </c>
      <c r="N2" s="63">
        <v>2007</v>
      </c>
      <c r="O2" s="58">
        <v>2008</v>
      </c>
      <c r="P2" s="260">
        <v>2009</v>
      </c>
      <c r="Q2" s="260">
        <v>2010</v>
      </c>
      <c r="R2" s="260">
        <v>2012</v>
      </c>
      <c r="S2" s="260">
        <v>2001</v>
      </c>
      <c r="T2" s="260">
        <v>2002</v>
      </c>
      <c r="U2" s="260" t="s">
        <v>320</v>
      </c>
      <c r="V2" s="260" t="s">
        <v>319</v>
      </c>
      <c r="W2" s="260">
        <v>2004</v>
      </c>
      <c r="X2" s="260">
        <v>2005</v>
      </c>
      <c r="Y2" s="260">
        <v>2006</v>
      </c>
      <c r="Z2" s="260">
        <v>2007</v>
      </c>
      <c r="AA2" s="260">
        <v>2008</v>
      </c>
      <c r="AB2" s="260">
        <v>2009</v>
      </c>
      <c r="AC2" s="260">
        <v>2010</v>
      </c>
      <c r="AD2" s="260">
        <v>2012</v>
      </c>
      <c r="AE2" s="260">
        <v>2001</v>
      </c>
      <c r="AF2" s="260">
        <v>2002</v>
      </c>
      <c r="AG2" s="260" t="s">
        <v>320</v>
      </c>
      <c r="AH2" s="260" t="s">
        <v>321</v>
      </c>
      <c r="AI2" s="260">
        <v>2004</v>
      </c>
      <c r="AJ2" s="260">
        <v>2005</v>
      </c>
      <c r="AK2" s="260">
        <v>2006</v>
      </c>
      <c r="AL2" s="260">
        <v>2007</v>
      </c>
      <c r="AM2" s="260">
        <v>2008</v>
      </c>
      <c r="AN2" s="260">
        <v>2009</v>
      </c>
      <c r="AO2" s="260">
        <v>2010</v>
      </c>
      <c r="AP2" s="260">
        <v>2012</v>
      </c>
      <c r="AQ2" s="260" t="s">
        <v>12</v>
      </c>
      <c r="AR2" s="260" t="s">
        <v>13</v>
      </c>
      <c r="AS2" s="260" t="s">
        <v>14</v>
      </c>
      <c r="AT2" s="260" t="s">
        <v>15</v>
      </c>
      <c r="AU2" s="260" t="s">
        <v>322</v>
      </c>
      <c r="AV2" s="260" t="s">
        <v>323</v>
      </c>
      <c r="AW2" s="260" t="s">
        <v>19</v>
      </c>
      <c r="AX2" s="260" t="s">
        <v>18</v>
      </c>
      <c r="AY2" s="260" t="s">
        <v>20</v>
      </c>
      <c r="AZ2" s="260" t="s">
        <v>21</v>
      </c>
      <c r="BA2" s="260" t="s">
        <v>22</v>
      </c>
      <c r="BB2" s="260" t="s">
        <v>23</v>
      </c>
      <c r="BC2" s="260" t="s">
        <v>24</v>
      </c>
      <c r="BD2" s="260" t="s">
        <v>25</v>
      </c>
      <c r="BE2" s="260" t="s">
        <v>26</v>
      </c>
      <c r="BF2" s="260" t="s">
        <v>27</v>
      </c>
      <c r="BG2" s="260" t="s">
        <v>28</v>
      </c>
      <c r="BH2" s="260" t="s">
        <v>29</v>
      </c>
      <c r="BI2" s="260" t="s">
        <v>30</v>
      </c>
      <c r="BJ2" s="260" t="s">
        <v>31</v>
      </c>
      <c r="BK2" s="260" t="s">
        <v>32</v>
      </c>
      <c r="BL2" s="260" t="s">
        <v>292</v>
      </c>
      <c r="BM2" s="260">
        <v>2001</v>
      </c>
      <c r="BN2" s="260">
        <v>2002</v>
      </c>
      <c r="BO2" s="260">
        <v>2003</v>
      </c>
      <c r="BP2" s="260">
        <v>2004</v>
      </c>
      <c r="BQ2" s="260">
        <v>2005</v>
      </c>
      <c r="BR2" s="260">
        <v>2006</v>
      </c>
      <c r="BS2" s="260">
        <v>2007</v>
      </c>
      <c r="BT2" s="260">
        <v>2008</v>
      </c>
      <c r="BU2" s="260">
        <v>2009</v>
      </c>
      <c r="BV2" s="260">
        <v>2010</v>
      </c>
      <c r="BW2" s="260">
        <v>2012</v>
      </c>
      <c r="BX2" s="179">
        <v>2001</v>
      </c>
      <c r="BY2" s="179">
        <v>2002</v>
      </c>
      <c r="BZ2" s="179">
        <v>2003</v>
      </c>
      <c r="CA2" s="179">
        <v>2004</v>
      </c>
      <c r="CB2" s="179">
        <v>2005</v>
      </c>
      <c r="CC2" s="179">
        <v>2006</v>
      </c>
      <c r="CD2" s="179">
        <v>2007</v>
      </c>
      <c r="CE2" s="179">
        <v>2008</v>
      </c>
      <c r="CF2" s="179">
        <v>2010</v>
      </c>
      <c r="CG2" s="179">
        <v>2012</v>
      </c>
    </row>
    <row r="3" spans="1:85" ht="11.25" customHeight="1">
      <c r="A3" s="89">
        <v>4</v>
      </c>
      <c r="B3" s="89">
        <v>1</v>
      </c>
      <c r="C3" s="213" t="s">
        <v>324</v>
      </c>
      <c r="D3" s="198">
        <v>2</v>
      </c>
      <c r="E3" s="125">
        <v>8.41</v>
      </c>
      <c r="F3" s="125">
        <v>11.93</v>
      </c>
      <c r="G3" s="89"/>
      <c r="H3" s="89"/>
      <c r="I3" s="46">
        <v>35</v>
      </c>
      <c r="J3" s="46">
        <v>35</v>
      </c>
      <c r="K3" s="46">
        <v>30</v>
      </c>
      <c r="L3" s="188">
        <v>30</v>
      </c>
      <c r="M3" s="188">
        <v>34</v>
      </c>
      <c r="N3" s="46">
        <v>31</v>
      </c>
      <c r="O3" s="153">
        <v>34</v>
      </c>
      <c r="P3" s="89"/>
      <c r="Q3" s="60" t="s">
        <v>228</v>
      </c>
      <c r="R3" s="60"/>
      <c r="S3" s="89"/>
      <c r="T3" s="89"/>
      <c r="U3" s="26">
        <v>226</v>
      </c>
      <c r="V3" s="26">
        <v>226</v>
      </c>
      <c r="W3" s="26">
        <v>227</v>
      </c>
      <c r="X3" s="174">
        <v>227</v>
      </c>
      <c r="Y3" s="174">
        <v>205</v>
      </c>
      <c r="Z3" s="26">
        <v>187</v>
      </c>
      <c r="AA3" s="153">
        <v>31</v>
      </c>
      <c r="AB3" s="89"/>
      <c r="AC3" s="60" t="s">
        <v>258</v>
      </c>
      <c r="AD3" s="60"/>
      <c r="AE3" s="89"/>
      <c r="AF3" s="89"/>
      <c r="AG3" s="26">
        <v>13</v>
      </c>
      <c r="AH3" s="26">
        <v>13</v>
      </c>
      <c r="AI3" s="26">
        <v>14</v>
      </c>
      <c r="AJ3" s="174">
        <v>14</v>
      </c>
      <c r="AK3" s="174">
        <v>16</v>
      </c>
      <c r="AL3" s="153">
        <v>15</v>
      </c>
      <c r="AM3" s="153"/>
      <c r="AN3" s="89"/>
      <c r="AO3" s="60"/>
      <c r="AP3" s="60"/>
      <c r="AQ3" s="89"/>
      <c r="AR3" s="89"/>
      <c r="AS3" s="89"/>
      <c r="AT3" s="89"/>
      <c r="AU3" s="26">
        <v>49</v>
      </c>
      <c r="AV3" s="26">
        <v>20</v>
      </c>
      <c r="AW3" s="26">
        <v>49</v>
      </c>
      <c r="AX3" s="26">
        <v>20</v>
      </c>
      <c r="AY3" s="174">
        <v>38</v>
      </c>
      <c r="AZ3" s="174">
        <v>35</v>
      </c>
      <c r="BA3" s="174">
        <v>52</v>
      </c>
      <c r="BB3" s="174">
        <v>49</v>
      </c>
      <c r="BC3" s="174">
        <v>21</v>
      </c>
      <c r="BD3" s="174">
        <v>28</v>
      </c>
      <c r="BE3" s="174">
        <v>6</v>
      </c>
      <c r="BF3" s="174">
        <v>4</v>
      </c>
      <c r="BG3" s="213"/>
      <c r="BH3" s="213"/>
      <c r="BI3" s="60" t="s">
        <v>231</v>
      </c>
      <c r="BJ3" s="60" t="s">
        <v>214</v>
      </c>
      <c r="BK3" s="60"/>
      <c r="BL3" s="60"/>
      <c r="BM3" s="60"/>
      <c r="BN3" s="60"/>
      <c r="BO3" s="60"/>
      <c r="BP3" s="26" t="s">
        <v>42</v>
      </c>
      <c r="BQ3" s="201" t="s">
        <v>42</v>
      </c>
      <c r="BR3" s="201" t="s">
        <v>42</v>
      </c>
      <c r="BS3" s="201" t="s">
        <v>42</v>
      </c>
      <c r="BT3" s="60"/>
      <c r="BU3" s="60" t="s">
        <v>48</v>
      </c>
      <c r="BV3" s="89" t="s">
        <v>105</v>
      </c>
      <c r="BW3" s="89"/>
      <c r="BX3" s="201"/>
      <c r="BY3" s="201"/>
      <c r="BZ3" s="201"/>
      <c r="CA3" s="201"/>
      <c r="CB3" s="201"/>
      <c r="CC3" s="26"/>
      <c r="CD3" s="153" t="s">
        <v>325</v>
      </c>
      <c r="CE3" s="80" t="s">
        <v>49</v>
      </c>
      <c r="CF3" s="40" t="s">
        <v>78</v>
      </c>
      <c r="CG3" s="80"/>
    </row>
    <row r="4" spans="1:85" ht="11.25" customHeight="1">
      <c r="A4" s="89">
        <v>4</v>
      </c>
      <c r="B4" s="89">
        <v>2</v>
      </c>
      <c r="C4" s="213" t="s">
        <v>324</v>
      </c>
      <c r="D4" s="198">
        <v>2</v>
      </c>
      <c r="E4" s="125">
        <v>14.77</v>
      </c>
      <c r="F4" s="125">
        <v>5.36</v>
      </c>
      <c r="G4" s="89"/>
      <c r="H4" s="89"/>
      <c r="I4" s="46"/>
      <c r="J4" s="46">
        <v>32</v>
      </c>
      <c r="K4" s="46">
        <v>34</v>
      </c>
      <c r="L4" s="188">
        <v>34</v>
      </c>
      <c r="M4" s="188">
        <v>64</v>
      </c>
      <c r="N4" s="46">
        <v>78</v>
      </c>
      <c r="O4" s="153">
        <v>80</v>
      </c>
      <c r="P4" s="89"/>
      <c r="Q4" s="60" t="s">
        <v>87</v>
      </c>
      <c r="R4" s="60"/>
      <c r="S4" s="89"/>
      <c r="T4" s="89"/>
      <c r="U4" s="26"/>
      <c r="V4" s="26">
        <v>231</v>
      </c>
      <c r="W4" s="26">
        <v>232</v>
      </c>
      <c r="X4" s="174">
        <v>232</v>
      </c>
      <c r="Y4" s="174"/>
      <c r="Z4" s="26">
        <v>330</v>
      </c>
      <c r="AA4" s="153"/>
      <c r="AB4" s="89"/>
      <c r="AC4" s="60" t="s">
        <v>66</v>
      </c>
      <c r="AD4" s="60" t="s">
        <v>326</v>
      </c>
      <c r="AE4" s="89"/>
      <c r="AF4" s="89"/>
      <c r="AG4" s="26"/>
      <c r="AH4" s="26">
        <v>15</v>
      </c>
      <c r="AI4" s="26">
        <v>19</v>
      </c>
      <c r="AJ4" s="174">
        <v>19</v>
      </c>
      <c r="AK4" s="174">
        <v>33</v>
      </c>
      <c r="AL4" s="153">
        <v>34</v>
      </c>
      <c r="AM4" s="153">
        <v>55</v>
      </c>
      <c r="AN4" s="89"/>
      <c r="AO4" s="60"/>
      <c r="AP4" s="60" t="s">
        <v>150</v>
      </c>
      <c r="AQ4" s="89"/>
      <c r="AR4" s="89"/>
      <c r="AS4" s="89"/>
      <c r="AT4" s="89"/>
      <c r="AU4" s="26"/>
      <c r="AV4" s="26"/>
      <c r="AW4" s="26">
        <v>61</v>
      </c>
      <c r="AX4" s="26">
        <v>56</v>
      </c>
      <c r="AY4" s="174">
        <v>60</v>
      </c>
      <c r="AZ4" s="174">
        <v>63</v>
      </c>
      <c r="BA4" s="174">
        <v>152</v>
      </c>
      <c r="BB4" s="174">
        <v>149</v>
      </c>
      <c r="BC4" s="174">
        <v>170</v>
      </c>
      <c r="BD4" s="174">
        <v>164</v>
      </c>
      <c r="BE4" s="174">
        <v>149</v>
      </c>
      <c r="BF4" s="174">
        <v>114</v>
      </c>
      <c r="BG4" s="213"/>
      <c r="BH4" s="213"/>
      <c r="BI4" s="60" t="s">
        <v>205</v>
      </c>
      <c r="BJ4" s="60" t="s">
        <v>205</v>
      </c>
      <c r="BK4" s="60"/>
      <c r="BL4" s="60"/>
      <c r="BM4" s="60"/>
      <c r="BN4" s="60"/>
      <c r="BO4" s="60"/>
      <c r="BP4" s="26" t="s">
        <v>42</v>
      </c>
      <c r="BQ4" s="201" t="s">
        <v>42</v>
      </c>
      <c r="BR4" s="201" t="s">
        <v>42</v>
      </c>
      <c r="BS4" s="201" t="s">
        <v>42</v>
      </c>
      <c r="BT4" s="60"/>
      <c r="BU4" s="60" t="s">
        <v>48</v>
      </c>
      <c r="BV4" s="89" t="s">
        <v>105</v>
      </c>
      <c r="BW4" s="89" t="s">
        <v>105</v>
      </c>
      <c r="BX4" s="201"/>
      <c r="BY4" s="201"/>
      <c r="BZ4" s="201"/>
      <c r="CA4" s="201"/>
      <c r="CB4" s="201"/>
      <c r="CC4" s="201" t="s">
        <v>184</v>
      </c>
      <c r="CD4" s="153" t="s">
        <v>325</v>
      </c>
      <c r="CE4" s="80" t="s">
        <v>325</v>
      </c>
      <c r="CF4" s="40" t="s">
        <v>78</v>
      </c>
      <c r="CG4" s="80" t="s">
        <v>327</v>
      </c>
    </row>
    <row r="5" spans="1:85" ht="11.25" customHeight="1">
      <c r="A5" s="89">
        <v>4</v>
      </c>
      <c r="B5" s="89">
        <v>3</v>
      </c>
      <c r="C5" s="213" t="s">
        <v>324</v>
      </c>
      <c r="D5" s="198">
        <v>2</v>
      </c>
      <c r="E5" s="125">
        <v>18.02</v>
      </c>
      <c r="F5" s="125">
        <v>2.09</v>
      </c>
      <c r="G5" s="89"/>
      <c r="H5" s="89"/>
      <c r="I5" s="46"/>
      <c r="J5" s="46">
        <v>25</v>
      </c>
      <c r="K5" s="46">
        <v>28</v>
      </c>
      <c r="L5" s="188">
        <v>28</v>
      </c>
      <c r="M5" s="188">
        <v>41</v>
      </c>
      <c r="N5" s="46">
        <v>45</v>
      </c>
      <c r="O5" s="153">
        <v>50</v>
      </c>
      <c r="P5" s="89"/>
      <c r="Q5" s="60" t="s">
        <v>214</v>
      </c>
      <c r="R5" s="60"/>
      <c r="S5" s="89"/>
      <c r="T5" s="89"/>
      <c r="U5" s="26"/>
      <c r="V5" s="26">
        <v>210</v>
      </c>
      <c r="W5" s="26">
        <v>228</v>
      </c>
      <c r="X5" s="174">
        <v>228</v>
      </c>
      <c r="Y5" s="174">
        <v>203</v>
      </c>
      <c r="Z5" s="26">
        <v>197</v>
      </c>
      <c r="AA5" s="153"/>
      <c r="AB5" s="89"/>
      <c r="AC5" s="60" t="s">
        <v>328</v>
      </c>
      <c r="AD5" s="60"/>
      <c r="AE5" s="89"/>
      <c r="AF5" s="89"/>
      <c r="AG5" s="26"/>
      <c r="AH5" s="26">
        <v>12</v>
      </c>
      <c r="AI5" s="26">
        <v>14</v>
      </c>
      <c r="AJ5" s="174">
        <v>14</v>
      </c>
      <c r="AK5" s="174">
        <v>19</v>
      </c>
      <c r="AL5" s="153">
        <v>23</v>
      </c>
      <c r="AM5" s="153">
        <v>27</v>
      </c>
      <c r="AN5" s="89"/>
      <c r="AO5" s="60"/>
      <c r="AP5" s="60"/>
      <c r="AQ5" s="89"/>
      <c r="AR5" s="89"/>
      <c r="AS5" s="89"/>
      <c r="AT5" s="89"/>
      <c r="AU5" s="26"/>
      <c r="AV5" s="26"/>
      <c r="AW5" s="26">
        <v>50</v>
      </c>
      <c r="AX5" s="26">
        <v>25</v>
      </c>
      <c r="AY5" s="174">
        <v>33</v>
      </c>
      <c r="AZ5" s="174">
        <v>55</v>
      </c>
      <c r="BA5" s="174">
        <v>103</v>
      </c>
      <c r="BB5" s="174">
        <v>81</v>
      </c>
      <c r="BC5" s="174">
        <v>137</v>
      </c>
      <c r="BD5" s="174">
        <v>117</v>
      </c>
      <c r="BE5" s="174">
        <v>85</v>
      </c>
      <c r="BF5" s="174">
        <v>71</v>
      </c>
      <c r="BG5" s="213"/>
      <c r="BH5" s="213"/>
      <c r="BI5" s="60" t="s">
        <v>205</v>
      </c>
      <c r="BJ5" s="60" t="s">
        <v>329</v>
      </c>
      <c r="BK5" s="60"/>
      <c r="BL5" s="60"/>
      <c r="BM5" s="60"/>
      <c r="BN5" s="60"/>
      <c r="BO5" s="60"/>
      <c r="BP5" s="26" t="s">
        <v>42</v>
      </c>
      <c r="BQ5" s="201" t="s">
        <v>42</v>
      </c>
      <c r="BR5" s="201" t="s">
        <v>42</v>
      </c>
      <c r="BS5" s="201" t="s">
        <v>42</v>
      </c>
      <c r="BT5" s="60"/>
      <c r="BU5" s="60" t="s">
        <v>48</v>
      </c>
      <c r="BV5" s="89" t="s">
        <v>105</v>
      </c>
      <c r="BW5" s="89"/>
      <c r="BX5" s="201"/>
      <c r="BY5" s="201"/>
      <c r="BZ5" s="201"/>
      <c r="CA5" s="201"/>
      <c r="CB5" s="201"/>
      <c r="CC5" s="201" t="s">
        <v>163</v>
      </c>
      <c r="CD5" s="153" t="s">
        <v>325</v>
      </c>
      <c r="CE5" s="80" t="s">
        <v>325</v>
      </c>
      <c r="CF5" s="40" t="s">
        <v>78</v>
      </c>
      <c r="CG5" s="80"/>
    </row>
    <row r="6" spans="1:85" ht="11.25" customHeight="1">
      <c r="A6" s="89">
        <v>4</v>
      </c>
      <c r="B6" s="89">
        <v>4</v>
      </c>
      <c r="C6" s="213" t="s">
        <v>330</v>
      </c>
      <c r="D6" s="198">
        <v>2</v>
      </c>
      <c r="E6" s="125">
        <v>17.37</v>
      </c>
      <c r="F6" s="125">
        <v>3.09</v>
      </c>
      <c r="G6" s="89"/>
      <c r="H6" s="89"/>
      <c r="I6" s="46">
        <v>11</v>
      </c>
      <c r="J6" s="46">
        <v>11</v>
      </c>
      <c r="K6" s="46">
        <v>9</v>
      </c>
      <c r="L6" s="188">
        <v>9</v>
      </c>
      <c r="M6" s="188">
        <v>12</v>
      </c>
      <c r="N6" s="46"/>
      <c r="O6" s="153"/>
      <c r="P6" s="89"/>
      <c r="Q6" s="60" t="s">
        <v>231</v>
      </c>
      <c r="R6" s="60"/>
      <c r="S6" s="89"/>
      <c r="T6" s="89"/>
      <c r="U6" s="26">
        <v>112</v>
      </c>
      <c r="V6" s="26">
        <v>112</v>
      </c>
      <c r="W6" s="26">
        <v>129</v>
      </c>
      <c r="X6" s="174">
        <v>129</v>
      </c>
      <c r="Y6" s="174">
        <v>92</v>
      </c>
      <c r="Z6" s="26"/>
      <c r="AA6" s="153"/>
      <c r="AB6" s="89"/>
      <c r="AC6" s="60" t="s">
        <v>40</v>
      </c>
      <c r="AD6" s="60"/>
      <c r="AE6" s="89"/>
      <c r="AF6" s="89"/>
      <c r="AG6" s="26"/>
      <c r="AH6" s="26"/>
      <c r="AI6" s="26"/>
      <c r="AJ6" s="174"/>
      <c r="AK6" s="174"/>
      <c r="AL6" s="153"/>
      <c r="AM6" s="153"/>
      <c r="AN6" s="89"/>
      <c r="AO6" s="60"/>
      <c r="AP6" s="60"/>
      <c r="AQ6" s="89"/>
      <c r="AR6" s="89"/>
      <c r="AS6" s="89"/>
      <c r="AT6" s="89"/>
      <c r="AU6" s="26">
        <v>48</v>
      </c>
      <c r="AV6" s="26">
        <v>20</v>
      </c>
      <c r="AW6" s="26">
        <v>48</v>
      </c>
      <c r="AX6" s="26">
        <v>20</v>
      </c>
      <c r="AY6" s="174">
        <v>12</v>
      </c>
      <c r="AZ6" s="174">
        <v>9</v>
      </c>
      <c r="BA6" s="174">
        <v>10</v>
      </c>
      <c r="BB6" s="174">
        <v>9</v>
      </c>
      <c r="BC6" s="26"/>
      <c r="BD6" s="26"/>
      <c r="BE6" s="26"/>
      <c r="BF6" s="26"/>
      <c r="BG6" s="89"/>
      <c r="BH6" s="89"/>
      <c r="BI6" s="60" t="s">
        <v>205</v>
      </c>
      <c r="BJ6" s="60" t="s">
        <v>329</v>
      </c>
      <c r="BK6" s="60"/>
      <c r="BL6" s="60"/>
      <c r="BM6" s="60"/>
      <c r="BN6" s="60"/>
      <c r="BO6" s="60"/>
      <c r="BP6" s="26"/>
      <c r="BQ6" s="201" t="s">
        <v>54</v>
      </c>
      <c r="BR6" s="201" t="s">
        <v>54</v>
      </c>
      <c r="BS6" s="26"/>
      <c r="BT6" s="60"/>
      <c r="BU6" s="60" t="s">
        <v>49</v>
      </c>
      <c r="BV6" s="89" t="s">
        <v>105</v>
      </c>
      <c r="BW6" s="89"/>
      <c r="BX6" s="201"/>
      <c r="BY6" s="201"/>
      <c r="BZ6" s="201"/>
      <c r="CA6" s="201"/>
      <c r="CB6" s="201"/>
      <c r="CC6" s="201" t="s">
        <v>331</v>
      </c>
      <c r="CD6" s="153" t="s">
        <v>114</v>
      </c>
      <c r="CE6" s="80" t="s">
        <v>114</v>
      </c>
      <c r="CF6" s="40" t="s">
        <v>78</v>
      </c>
      <c r="CG6" s="80"/>
    </row>
    <row r="7" spans="1:85" ht="11.25" customHeight="1">
      <c r="A7" s="89">
        <v>4</v>
      </c>
      <c r="B7" s="89">
        <v>5</v>
      </c>
      <c r="C7" s="213" t="s">
        <v>324</v>
      </c>
      <c r="D7" s="198">
        <v>3</v>
      </c>
      <c r="E7" s="125">
        <v>4.22</v>
      </c>
      <c r="F7" s="125">
        <v>16.95</v>
      </c>
      <c r="G7" s="89"/>
      <c r="H7" s="89"/>
      <c r="I7" s="46"/>
      <c r="J7" s="46">
        <v>35</v>
      </c>
      <c r="K7" s="46">
        <v>33</v>
      </c>
      <c r="L7" s="188">
        <v>33</v>
      </c>
      <c r="M7" s="188">
        <v>45</v>
      </c>
      <c r="N7" s="46">
        <v>43</v>
      </c>
      <c r="O7" s="153">
        <v>50</v>
      </c>
      <c r="P7" s="89"/>
      <c r="Q7" s="60" t="s">
        <v>231</v>
      </c>
      <c r="R7" s="60"/>
      <c r="S7" s="89"/>
      <c r="T7" s="89"/>
      <c r="U7" s="26"/>
      <c r="V7" s="26">
        <v>247</v>
      </c>
      <c r="W7" s="26">
        <v>247</v>
      </c>
      <c r="X7" s="174">
        <v>247</v>
      </c>
      <c r="Y7" s="174">
        <v>277</v>
      </c>
      <c r="Z7" s="26">
        <v>280</v>
      </c>
      <c r="AA7" s="153"/>
      <c r="AB7" s="89"/>
      <c r="AC7" s="60" t="s">
        <v>328</v>
      </c>
      <c r="AD7" s="60"/>
      <c r="AE7" s="89"/>
      <c r="AF7" s="89"/>
      <c r="AG7" s="26"/>
      <c r="AH7" s="26"/>
      <c r="AI7" s="26">
        <v>17</v>
      </c>
      <c r="AJ7" s="174">
        <v>17</v>
      </c>
      <c r="AK7" s="174">
        <v>22</v>
      </c>
      <c r="AL7" s="153"/>
      <c r="AM7" s="153"/>
      <c r="AN7" s="89"/>
      <c r="AO7" s="60"/>
      <c r="AP7" s="60"/>
      <c r="AQ7" s="89"/>
      <c r="AR7" s="89"/>
      <c r="AS7" s="89"/>
      <c r="AT7" s="89"/>
      <c r="AU7" s="26"/>
      <c r="AV7" s="26"/>
      <c r="AW7" s="26">
        <v>47</v>
      </c>
      <c r="AX7" s="26">
        <v>37</v>
      </c>
      <c r="AY7" s="174">
        <v>49</v>
      </c>
      <c r="AZ7" s="174">
        <v>57</v>
      </c>
      <c r="BA7" s="174">
        <v>73</v>
      </c>
      <c r="BB7" s="174">
        <v>68</v>
      </c>
      <c r="BC7" s="174">
        <v>103</v>
      </c>
      <c r="BD7" s="174">
        <v>106</v>
      </c>
      <c r="BE7" s="174">
        <v>51</v>
      </c>
      <c r="BF7" s="174" t="s">
        <v>332</v>
      </c>
      <c r="BG7" s="213"/>
      <c r="BH7" s="213"/>
      <c r="BI7" s="60" t="s">
        <v>329</v>
      </c>
      <c r="BJ7" s="60" t="s">
        <v>329</v>
      </c>
      <c r="BK7" s="60"/>
      <c r="BL7" s="60"/>
      <c r="BM7" s="60"/>
      <c r="BN7" s="60"/>
      <c r="BO7" s="60"/>
      <c r="BP7" s="26"/>
      <c r="BQ7" s="201" t="s">
        <v>42</v>
      </c>
      <c r="BR7" s="201" t="s">
        <v>42</v>
      </c>
      <c r="BS7" s="201" t="s">
        <v>42</v>
      </c>
      <c r="BT7" s="60"/>
      <c r="BU7" s="60" t="s">
        <v>49</v>
      </c>
      <c r="BV7" s="89" t="s">
        <v>105</v>
      </c>
      <c r="BW7" s="89"/>
      <c r="BX7" s="201"/>
      <c r="BY7" s="201"/>
      <c r="BZ7" s="201"/>
      <c r="CA7" s="201"/>
      <c r="CB7" s="201"/>
      <c r="CC7" s="201" t="s">
        <v>333</v>
      </c>
      <c r="CD7" s="153" t="s">
        <v>325</v>
      </c>
      <c r="CE7" s="80" t="s">
        <v>325</v>
      </c>
      <c r="CF7" s="40" t="s">
        <v>78</v>
      </c>
      <c r="CG7" s="80"/>
    </row>
    <row r="8" spans="1:85" ht="11.25" customHeight="1">
      <c r="A8" s="89">
        <v>4</v>
      </c>
      <c r="B8" s="89">
        <v>6</v>
      </c>
      <c r="C8" s="213" t="s">
        <v>324</v>
      </c>
      <c r="D8" s="198">
        <v>3</v>
      </c>
      <c r="E8" s="125">
        <v>6.99</v>
      </c>
      <c r="F8" s="125">
        <v>14.02</v>
      </c>
      <c r="G8" s="89"/>
      <c r="H8" s="89"/>
      <c r="I8" s="46"/>
      <c r="J8" s="46">
        <v>28</v>
      </c>
      <c r="K8" s="46">
        <v>26</v>
      </c>
      <c r="L8" s="188">
        <v>26</v>
      </c>
      <c r="M8" s="188"/>
      <c r="N8" s="46"/>
      <c r="O8" s="153"/>
      <c r="P8" s="89"/>
      <c r="Q8" s="60" t="s">
        <v>268</v>
      </c>
      <c r="R8" s="60"/>
      <c r="S8" s="89"/>
      <c r="T8" s="89"/>
      <c r="U8" s="26"/>
      <c r="V8" s="26">
        <v>187</v>
      </c>
      <c r="W8" s="26">
        <v>180</v>
      </c>
      <c r="X8" s="174">
        <v>180</v>
      </c>
      <c r="Y8" s="174"/>
      <c r="Z8" s="26"/>
      <c r="AA8" s="153"/>
      <c r="AB8" s="89"/>
      <c r="AC8" s="60"/>
      <c r="AD8" s="60" t="s">
        <v>334</v>
      </c>
      <c r="AE8" s="89"/>
      <c r="AF8" s="89"/>
      <c r="AG8" s="26"/>
      <c r="AH8" s="26">
        <v>10</v>
      </c>
      <c r="AI8" s="26">
        <v>9</v>
      </c>
      <c r="AJ8" s="174">
        <v>9</v>
      </c>
      <c r="AK8" s="174"/>
      <c r="AL8" s="153"/>
      <c r="AM8" s="153"/>
      <c r="AN8" s="89"/>
      <c r="AO8" s="60" t="s">
        <v>328</v>
      </c>
      <c r="AP8" s="60" t="s">
        <v>91</v>
      </c>
      <c r="AQ8" s="89"/>
      <c r="AR8" s="89"/>
      <c r="AS8" s="89"/>
      <c r="AT8" s="89"/>
      <c r="AU8" s="26"/>
      <c r="AV8" s="26"/>
      <c r="AW8" s="26">
        <v>18</v>
      </c>
      <c r="AX8" s="26">
        <v>14</v>
      </c>
      <c r="AY8" s="174">
        <v>84</v>
      </c>
      <c r="AZ8" s="174">
        <v>28</v>
      </c>
      <c r="BA8" s="174"/>
      <c r="BB8" s="174"/>
      <c r="BC8" s="26"/>
      <c r="BD8" s="26"/>
      <c r="BE8" s="26"/>
      <c r="BF8" s="26"/>
      <c r="BG8" s="89"/>
      <c r="BH8" s="89"/>
      <c r="BI8" s="60" t="s">
        <v>111</v>
      </c>
      <c r="BJ8" s="60" t="s">
        <v>111</v>
      </c>
      <c r="BK8" s="60"/>
      <c r="BL8" s="60"/>
      <c r="BM8" s="60"/>
      <c r="BN8" s="60"/>
      <c r="BO8" s="60"/>
      <c r="BP8" s="26"/>
      <c r="BQ8" s="201" t="s">
        <v>48</v>
      </c>
      <c r="BR8" s="201" t="s">
        <v>48</v>
      </c>
      <c r="BS8" s="201" t="s">
        <v>42</v>
      </c>
      <c r="BT8" s="60"/>
      <c r="BU8" s="60" t="s">
        <v>48</v>
      </c>
      <c r="BV8" s="89" t="s">
        <v>42</v>
      </c>
      <c r="BW8" s="89" t="s">
        <v>105</v>
      </c>
      <c r="BX8" s="201"/>
      <c r="BY8" s="201"/>
      <c r="BZ8" s="201"/>
      <c r="CA8" s="201"/>
      <c r="CB8" s="201"/>
      <c r="CC8" s="201" t="s">
        <v>335</v>
      </c>
      <c r="CD8" s="153" t="s">
        <v>114</v>
      </c>
      <c r="CE8" s="80" t="s">
        <v>114</v>
      </c>
      <c r="CF8" s="40"/>
      <c r="CG8" s="80" t="s">
        <v>336</v>
      </c>
    </row>
    <row r="9" spans="1:85" ht="11.25" customHeight="1">
      <c r="A9" s="89">
        <v>4</v>
      </c>
      <c r="B9" s="89">
        <v>7</v>
      </c>
      <c r="C9" s="213" t="s">
        <v>324</v>
      </c>
      <c r="D9" s="198">
        <v>3</v>
      </c>
      <c r="E9" s="125">
        <v>10.01</v>
      </c>
      <c r="F9" s="125">
        <v>10.67</v>
      </c>
      <c r="G9" s="89"/>
      <c r="H9" s="89"/>
      <c r="I9" s="46"/>
      <c r="J9" s="46">
        <v>33</v>
      </c>
      <c r="K9" s="46">
        <v>32</v>
      </c>
      <c r="L9" s="188">
        <v>32</v>
      </c>
      <c r="M9" s="188">
        <v>38</v>
      </c>
      <c r="N9" s="46">
        <v>44</v>
      </c>
      <c r="O9" s="153">
        <v>40</v>
      </c>
      <c r="P9" s="89"/>
      <c r="Q9" s="60" t="s">
        <v>268</v>
      </c>
      <c r="R9" s="60"/>
      <c r="S9" s="89"/>
      <c r="T9" s="89"/>
      <c r="U9" s="26"/>
      <c r="V9" s="26">
        <v>204</v>
      </c>
      <c r="W9" s="26">
        <v>200</v>
      </c>
      <c r="X9" s="174">
        <v>200</v>
      </c>
      <c r="Y9" s="174">
        <v>268</v>
      </c>
      <c r="Z9" s="26">
        <v>252</v>
      </c>
      <c r="AA9" s="153"/>
      <c r="AB9" s="89"/>
      <c r="AC9" s="60"/>
      <c r="AD9" s="60"/>
      <c r="AE9" s="89"/>
      <c r="AF9" s="89"/>
      <c r="AG9" s="26">
        <v>12</v>
      </c>
      <c r="AH9" s="26"/>
      <c r="AI9" s="26">
        <v>15</v>
      </c>
      <c r="AJ9" s="174">
        <v>15</v>
      </c>
      <c r="AK9" s="174">
        <v>19</v>
      </c>
      <c r="AL9" s="153">
        <v>21</v>
      </c>
      <c r="AM9" s="153">
        <v>23</v>
      </c>
      <c r="AN9" s="89"/>
      <c r="AO9" s="60" t="s">
        <v>175</v>
      </c>
      <c r="AP9" s="60"/>
      <c r="AQ9" s="89"/>
      <c r="AR9" s="89"/>
      <c r="AS9" s="89"/>
      <c r="AT9" s="89"/>
      <c r="AU9" s="26"/>
      <c r="AV9" s="26"/>
      <c r="AW9" s="26">
        <v>54</v>
      </c>
      <c r="AX9" s="26">
        <v>53</v>
      </c>
      <c r="AY9" s="174">
        <v>42</v>
      </c>
      <c r="AZ9" s="174">
        <v>64</v>
      </c>
      <c r="BA9" s="174">
        <v>81</v>
      </c>
      <c r="BB9" s="174">
        <v>63</v>
      </c>
      <c r="BC9" s="174">
        <v>61</v>
      </c>
      <c r="BD9" s="174">
        <v>88</v>
      </c>
      <c r="BE9" s="174">
        <v>129</v>
      </c>
      <c r="BF9" s="174">
        <v>93</v>
      </c>
      <c r="BG9" s="213"/>
      <c r="BH9" s="213"/>
      <c r="BI9" s="60" t="s">
        <v>199</v>
      </c>
      <c r="BJ9" s="60" t="s">
        <v>337</v>
      </c>
      <c r="BK9" s="60"/>
      <c r="BL9" s="60"/>
      <c r="BM9" s="60"/>
      <c r="BN9" s="60"/>
      <c r="BO9" s="60"/>
      <c r="BP9" s="26"/>
      <c r="BQ9" s="201" t="s">
        <v>42</v>
      </c>
      <c r="BR9" s="201" t="s">
        <v>42</v>
      </c>
      <c r="BS9" s="201" t="s">
        <v>42</v>
      </c>
      <c r="BT9" s="60"/>
      <c r="BU9" s="60" t="s">
        <v>49</v>
      </c>
      <c r="BV9" s="89" t="s">
        <v>42</v>
      </c>
      <c r="BW9" s="89"/>
      <c r="BX9" s="201"/>
      <c r="BY9" s="201"/>
      <c r="BZ9" s="201"/>
      <c r="CA9" s="201"/>
      <c r="CB9" s="201"/>
      <c r="CC9" s="201" t="s">
        <v>338</v>
      </c>
      <c r="CD9" s="153" t="s">
        <v>325</v>
      </c>
      <c r="CE9" s="80" t="s">
        <v>325</v>
      </c>
      <c r="CF9" s="40"/>
      <c r="CG9" s="80"/>
    </row>
    <row r="10" spans="1:85" ht="11.25" customHeight="1">
      <c r="A10" s="89">
        <v>4</v>
      </c>
      <c r="B10" s="89">
        <v>8</v>
      </c>
      <c r="C10" s="213" t="s">
        <v>324</v>
      </c>
      <c r="D10" s="198">
        <v>3</v>
      </c>
      <c r="E10" s="125">
        <v>12.7</v>
      </c>
      <c r="F10" s="125">
        <v>7.92</v>
      </c>
      <c r="G10" s="89"/>
      <c r="H10" s="89"/>
      <c r="I10" s="46"/>
      <c r="J10" s="46">
        <v>29</v>
      </c>
      <c r="K10" s="46">
        <v>25</v>
      </c>
      <c r="L10" s="188">
        <v>25</v>
      </c>
      <c r="M10" s="188">
        <v>35</v>
      </c>
      <c r="N10" s="46">
        <v>39</v>
      </c>
      <c r="O10" s="153">
        <v>55</v>
      </c>
      <c r="P10" s="60" t="s">
        <v>226</v>
      </c>
      <c r="Q10" s="89"/>
      <c r="R10" s="89"/>
      <c r="S10" s="89"/>
      <c r="T10" s="89"/>
      <c r="U10" s="26"/>
      <c r="V10" s="26">
        <v>145</v>
      </c>
      <c r="W10" s="26">
        <v>217</v>
      </c>
      <c r="X10" s="174">
        <v>217</v>
      </c>
      <c r="Y10" s="174"/>
      <c r="Z10" s="26">
        <v>350</v>
      </c>
      <c r="AA10" s="153"/>
      <c r="AB10" s="89">
        <v>51</v>
      </c>
      <c r="AC10" s="60"/>
      <c r="AD10" s="60" t="s">
        <v>339</v>
      </c>
      <c r="AE10" s="89"/>
      <c r="AF10" s="89"/>
      <c r="AG10" s="26">
        <v>10</v>
      </c>
      <c r="AH10" s="26">
        <v>8</v>
      </c>
      <c r="AI10" s="26">
        <v>14</v>
      </c>
      <c r="AJ10" s="174">
        <v>14</v>
      </c>
      <c r="AK10" s="174">
        <v>21</v>
      </c>
      <c r="AL10" s="153">
        <v>26</v>
      </c>
      <c r="AM10" s="153">
        <v>24</v>
      </c>
      <c r="AN10" s="89"/>
      <c r="AO10" s="60"/>
      <c r="AP10" s="60" t="s">
        <v>340</v>
      </c>
      <c r="AQ10" s="89"/>
      <c r="AR10" s="89"/>
      <c r="AS10" s="89"/>
      <c r="AT10" s="89"/>
      <c r="AU10" s="26"/>
      <c r="AV10" s="26"/>
      <c r="AW10" s="26">
        <v>55</v>
      </c>
      <c r="AX10" s="26">
        <v>42</v>
      </c>
      <c r="AY10" s="174">
        <v>69</v>
      </c>
      <c r="AZ10" s="174">
        <v>53</v>
      </c>
      <c r="BA10" s="174">
        <v>125</v>
      </c>
      <c r="BB10" s="174">
        <v>95</v>
      </c>
      <c r="BC10" s="174">
        <v>110</v>
      </c>
      <c r="BD10" s="174">
        <v>59</v>
      </c>
      <c r="BE10" s="174">
        <v>112</v>
      </c>
      <c r="BF10" s="174">
        <v>140</v>
      </c>
      <c r="BG10" s="213">
        <v>23</v>
      </c>
      <c r="BH10" s="213">
        <v>15</v>
      </c>
      <c r="BI10" s="60"/>
      <c r="BJ10" s="60"/>
      <c r="BK10" s="60"/>
      <c r="BL10" s="60"/>
      <c r="BM10" s="60"/>
      <c r="BN10" s="60"/>
      <c r="BO10" s="60"/>
      <c r="BP10" s="26"/>
      <c r="BQ10" s="201" t="s">
        <v>42</v>
      </c>
      <c r="BR10" s="201" t="s">
        <v>42</v>
      </c>
      <c r="BS10" s="201" t="s">
        <v>42</v>
      </c>
      <c r="BT10" s="60"/>
      <c r="BU10" s="60" t="s">
        <v>42</v>
      </c>
      <c r="BV10" s="89" t="s">
        <v>49</v>
      </c>
      <c r="BW10" s="89" t="s">
        <v>105</v>
      </c>
      <c r="BX10" s="201"/>
      <c r="BY10" s="201"/>
      <c r="BZ10" s="201"/>
      <c r="CA10" s="201"/>
      <c r="CB10" s="201"/>
      <c r="CC10" s="201" t="s">
        <v>341</v>
      </c>
      <c r="CD10" s="153" t="s">
        <v>325</v>
      </c>
      <c r="CE10" s="80" t="s">
        <v>325</v>
      </c>
      <c r="CF10" s="40"/>
      <c r="CG10" s="80"/>
    </row>
    <row r="11" spans="1:85" ht="11.25" customHeight="1">
      <c r="A11" s="89">
        <v>4</v>
      </c>
      <c r="B11" s="89">
        <v>9</v>
      </c>
      <c r="C11" s="213" t="s">
        <v>324</v>
      </c>
      <c r="D11" s="198">
        <v>3</v>
      </c>
      <c r="E11" s="125">
        <v>14.89</v>
      </c>
      <c r="F11" s="125">
        <v>5.9</v>
      </c>
      <c r="G11" s="89"/>
      <c r="H11" s="89"/>
      <c r="I11" s="46"/>
      <c r="J11" s="46">
        <v>35</v>
      </c>
      <c r="K11" s="46">
        <v>29</v>
      </c>
      <c r="L11" s="188">
        <v>29</v>
      </c>
      <c r="M11" s="188">
        <v>39</v>
      </c>
      <c r="N11" s="46">
        <v>41</v>
      </c>
      <c r="O11" s="153">
        <v>65</v>
      </c>
      <c r="P11" s="60" t="s">
        <v>170</v>
      </c>
      <c r="Q11" s="89">
        <v>46</v>
      </c>
      <c r="R11" s="89"/>
      <c r="S11" s="89"/>
      <c r="T11" s="89"/>
      <c r="U11" s="26"/>
      <c r="V11" s="26">
        <v>183</v>
      </c>
      <c r="W11" s="26">
        <v>183</v>
      </c>
      <c r="X11" s="174">
        <v>183</v>
      </c>
      <c r="Y11" s="174">
        <v>228</v>
      </c>
      <c r="Z11" s="26">
        <v>240</v>
      </c>
      <c r="AA11" s="153"/>
      <c r="AB11" s="89"/>
      <c r="AC11" s="60"/>
      <c r="AD11" s="60" t="s">
        <v>342</v>
      </c>
      <c r="AE11" s="89"/>
      <c r="AF11" s="89"/>
      <c r="AG11" s="26">
        <v>6</v>
      </c>
      <c r="AH11" s="26">
        <v>6</v>
      </c>
      <c r="AI11" s="26">
        <v>11</v>
      </c>
      <c r="AJ11" s="174">
        <v>11</v>
      </c>
      <c r="AK11" s="174">
        <v>16</v>
      </c>
      <c r="AL11" s="153">
        <v>24</v>
      </c>
      <c r="AM11" s="153">
        <v>19</v>
      </c>
      <c r="AN11" s="89">
        <v>30</v>
      </c>
      <c r="AO11" s="60" t="s">
        <v>175</v>
      </c>
      <c r="AP11" s="60" t="s">
        <v>343</v>
      </c>
      <c r="AQ11" s="89"/>
      <c r="AR11" s="89"/>
      <c r="AS11" s="89"/>
      <c r="AT11" s="89"/>
      <c r="AU11" s="26"/>
      <c r="AV11" s="26"/>
      <c r="AW11" s="26">
        <v>26</v>
      </c>
      <c r="AX11" s="26">
        <v>15</v>
      </c>
      <c r="AY11" s="174">
        <v>44</v>
      </c>
      <c r="AZ11" s="174">
        <v>45</v>
      </c>
      <c r="BA11" s="174">
        <v>57</v>
      </c>
      <c r="BB11" s="174">
        <v>46</v>
      </c>
      <c r="BC11" s="174">
        <v>59</v>
      </c>
      <c r="BD11" s="174">
        <v>88</v>
      </c>
      <c r="BE11" s="174">
        <v>36</v>
      </c>
      <c r="BF11" s="174">
        <v>134</v>
      </c>
      <c r="BG11" s="213">
        <v>130</v>
      </c>
      <c r="BH11" s="213">
        <v>155</v>
      </c>
      <c r="BI11" s="60" t="s">
        <v>344</v>
      </c>
      <c r="BJ11" s="60" t="s">
        <v>118</v>
      </c>
      <c r="BK11" s="60"/>
      <c r="BL11" s="60"/>
      <c r="BM11" s="60"/>
      <c r="BN11" s="60"/>
      <c r="BO11" s="60"/>
      <c r="BP11" s="26"/>
      <c r="BQ11" s="201" t="s">
        <v>42</v>
      </c>
      <c r="BR11" s="201" t="s">
        <v>42</v>
      </c>
      <c r="BS11" s="201" t="s">
        <v>42</v>
      </c>
      <c r="BT11" s="60"/>
      <c r="BU11" s="60" t="s">
        <v>42</v>
      </c>
      <c r="BV11" s="89" t="s">
        <v>42</v>
      </c>
      <c r="BW11" s="89" t="s">
        <v>105</v>
      </c>
      <c r="BX11" s="201"/>
      <c r="BY11" s="201"/>
      <c r="BZ11" s="201"/>
      <c r="CA11" s="201"/>
      <c r="CB11" s="201"/>
      <c r="CC11" s="201" t="s">
        <v>345</v>
      </c>
      <c r="CD11" s="153" t="s">
        <v>325</v>
      </c>
      <c r="CE11" s="80" t="s">
        <v>325</v>
      </c>
      <c r="CF11" s="40"/>
      <c r="CG11" s="80"/>
    </row>
    <row r="12" spans="1:85" ht="11.25" customHeight="1">
      <c r="A12" s="89">
        <v>4</v>
      </c>
      <c r="B12" s="89">
        <v>10</v>
      </c>
      <c r="C12" s="213" t="s">
        <v>324</v>
      </c>
      <c r="D12" s="198">
        <v>3</v>
      </c>
      <c r="E12" s="125">
        <v>18.73</v>
      </c>
      <c r="F12" s="125">
        <v>2.4</v>
      </c>
      <c r="G12" s="89"/>
      <c r="H12" s="89"/>
      <c r="I12" s="46"/>
      <c r="J12" s="46"/>
      <c r="K12" s="46">
        <v>32</v>
      </c>
      <c r="L12" s="188">
        <v>32</v>
      </c>
      <c r="M12" s="188">
        <v>40</v>
      </c>
      <c r="N12" s="46">
        <v>45</v>
      </c>
      <c r="O12" s="153">
        <v>75</v>
      </c>
      <c r="P12" s="60" t="s">
        <v>125</v>
      </c>
      <c r="Q12" s="89">
        <v>41</v>
      </c>
      <c r="R12" s="89"/>
      <c r="S12" s="89"/>
      <c r="T12" s="89"/>
      <c r="U12" s="26"/>
      <c r="V12" s="26"/>
      <c r="W12" s="26">
        <v>229</v>
      </c>
      <c r="X12" s="174">
        <v>229</v>
      </c>
      <c r="Y12" s="174">
        <v>261</v>
      </c>
      <c r="Z12" s="26">
        <v>220</v>
      </c>
      <c r="AA12" s="153"/>
      <c r="AB12" s="89"/>
      <c r="AC12" s="60"/>
      <c r="AD12" s="60" t="s">
        <v>346</v>
      </c>
      <c r="AE12" s="89"/>
      <c r="AF12" s="89"/>
      <c r="AG12" s="26">
        <v>10</v>
      </c>
      <c r="AH12" s="26">
        <v>10</v>
      </c>
      <c r="AI12" s="26">
        <v>9</v>
      </c>
      <c r="AJ12" s="174">
        <v>9</v>
      </c>
      <c r="AK12" s="174">
        <v>20</v>
      </c>
      <c r="AL12" s="153">
        <v>23</v>
      </c>
      <c r="AM12" s="153">
        <v>25</v>
      </c>
      <c r="AN12" s="89">
        <v>30</v>
      </c>
      <c r="AO12" s="60" t="s">
        <v>347</v>
      </c>
      <c r="AP12" s="60" t="s">
        <v>130</v>
      </c>
      <c r="AQ12" s="89"/>
      <c r="AR12" s="89"/>
      <c r="AS12" s="89"/>
      <c r="AT12" s="89"/>
      <c r="AU12" s="26"/>
      <c r="AV12" s="26"/>
      <c r="AW12" s="26"/>
      <c r="AX12" s="26"/>
      <c r="AY12" s="174">
        <v>78</v>
      </c>
      <c r="AZ12" s="174">
        <v>56</v>
      </c>
      <c r="BA12" s="174">
        <v>115</v>
      </c>
      <c r="BB12" s="174">
        <v>93</v>
      </c>
      <c r="BC12" s="174">
        <v>125</v>
      </c>
      <c r="BD12" s="174">
        <v>134</v>
      </c>
      <c r="BE12" s="174">
        <v>18</v>
      </c>
      <c r="BF12" s="174"/>
      <c r="BG12" s="213">
        <v>160</v>
      </c>
      <c r="BH12" s="213">
        <v>155</v>
      </c>
      <c r="BI12" s="60" t="s">
        <v>348</v>
      </c>
      <c r="BJ12" s="60" t="s">
        <v>349</v>
      </c>
      <c r="BK12" s="60"/>
      <c r="BL12" s="60"/>
      <c r="BM12" s="60"/>
      <c r="BN12" s="60"/>
      <c r="BO12" s="60"/>
      <c r="BP12" s="26"/>
      <c r="BQ12" s="201" t="s">
        <v>42</v>
      </c>
      <c r="BR12" s="201" t="s">
        <v>42</v>
      </c>
      <c r="BS12" s="201" t="s">
        <v>42</v>
      </c>
      <c r="BT12" s="60"/>
      <c r="BU12" s="60" t="s">
        <v>42</v>
      </c>
      <c r="BV12" s="89" t="s">
        <v>42</v>
      </c>
      <c r="BW12" s="89" t="s">
        <v>105</v>
      </c>
      <c r="BX12" s="201"/>
      <c r="BY12" s="201"/>
      <c r="BZ12" s="201"/>
      <c r="CA12" s="201"/>
      <c r="CB12" s="201"/>
      <c r="CC12" s="201" t="s">
        <v>163</v>
      </c>
      <c r="CD12" s="153" t="s">
        <v>325</v>
      </c>
      <c r="CE12" s="80" t="s">
        <v>325</v>
      </c>
      <c r="CF12" s="40"/>
      <c r="CG12" s="80"/>
    </row>
    <row r="13" spans="1:85" ht="11.25" customHeight="1">
      <c r="A13" s="89">
        <v>4</v>
      </c>
      <c r="B13" s="89">
        <v>11</v>
      </c>
      <c r="C13" s="213" t="s">
        <v>324</v>
      </c>
      <c r="D13" s="198">
        <v>4</v>
      </c>
      <c r="E13" s="125">
        <v>15.08</v>
      </c>
      <c r="F13" s="125">
        <v>5.47</v>
      </c>
      <c r="G13" s="89"/>
      <c r="H13" s="89"/>
      <c r="I13" s="46"/>
      <c r="J13" s="46">
        <v>34</v>
      </c>
      <c r="K13" s="46">
        <v>35</v>
      </c>
      <c r="L13" s="188">
        <v>35</v>
      </c>
      <c r="M13" s="188">
        <v>40</v>
      </c>
      <c r="N13" s="46">
        <v>48</v>
      </c>
      <c r="O13" s="153">
        <v>47</v>
      </c>
      <c r="P13" s="60"/>
      <c r="Q13" s="89">
        <v>29</v>
      </c>
      <c r="R13" s="89"/>
      <c r="S13" s="89"/>
      <c r="T13" s="89"/>
      <c r="U13" s="26"/>
      <c r="V13" s="26">
        <v>212</v>
      </c>
      <c r="W13" s="26">
        <v>237</v>
      </c>
      <c r="X13" s="174">
        <v>237</v>
      </c>
      <c r="Y13" s="174"/>
      <c r="Z13" s="26">
        <v>300</v>
      </c>
      <c r="AA13" s="153"/>
      <c r="AB13" s="89"/>
      <c r="AC13" s="60"/>
      <c r="AD13" s="60" t="s">
        <v>350</v>
      </c>
      <c r="AE13" s="89"/>
      <c r="AF13" s="89"/>
      <c r="AG13" s="26"/>
      <c r="AH13" s="26">
        <v>12</v>
      </c>
      <c r="AI13" s="26">
        <v>16</v>
      </c>
      <c r="AJ13" s="174">
        <v>16</v>
      </c>
      <c r="AK13" s="174">
        <v>21</v>
      </c>
      <c r="AL13" s="153">
        <v>24</v>
      </c>
      <c r="AM13" s="153">
        <v>35</v>
      </c>
      <c r="AN13" s="89"/>
      <c r="AO13" s="60" t="s">
        <v>151</v>
      </c>
      <c r="AP13" s="60" t="s">
        <v>343</v>
      </c>
      <c r="AQ13" s="89"/>
      <c r="AR13" s="89"/>
      <c r="AS13" s="89"/>
      <c r="AT13" s="89"/>
      <c r="AU13" s="26"/>
      <c r="AV13" s="26"/>
      <c r="AW13" s="26">
        <v>56</v>
      </c>
      <c r="AX13" s="26">
        <v>41</v>
      </c>
      <c r="AY13" s="174">
        <v>67</v>
      </c>
      <c r="AZ13" s="174">
        <v>38</v>
      </c>
      <c r="BA13" s="174">
        <v>128</v>
      </c>
      <c r="BB13" s="174">
        <v>74</v>
      </c>
      <c r="BC13" s="174">
        <v>130</v>
      </c>
      <c r="BD13" s="174">
        <v>103</v>
      </c>
      <c r="BE13" s="174">
        <v>144</v>
      </c>
      <c r="BF13" s="174">
        <v>134</v>
      </c>
      <c r="BG13" s="213"/>
      <c r="BH13" s="213"/>
      <c r="BI13" s="60" t="s">
        <v>351</v>
      </c>
      <c r="BJ13" s="60" t="s">
        <v>118</v>
      </c>
      <c r="BK13" s="60"/>
      <c r="BL13" s="60"/>
      <c r="BM13" s="60"/>
      <c r="BN13" s="60"/>
      <c r="BO13" s="60"/>
      <c r="BP13" s="26"/>
      <c r="BQ13" s="201" t="s">
        <v>42</v>
      </c>
      <c r="BR13" s="201" t="s">
        <v>42</v>
      </c>
      <c r="BS13" s="201" t="s">
        <v>42</v>
      </c>
      <c r="BT13" s="60"/>
      <c r="BU13" s="60" t="s">
        <v>49</v>
      </c>
      <c r="BV13" s="89" t="s">
        <v>42</v>
      </c>
      <c r="BW13" s="89" t="s">
        <v>105</v>
      </c>
      <c r="BX13" s="201"/>
      <c r="BY13" s="201"/>
      <c r="BZ13" s="201"/>
      <c r="CA13" s="201"/>
      <c r="CB13" s="201"/>
      <c r="CC13" s="201" t="s">
        <v>163</v>
      </c>
      <c r="CD13" s="153" t="s">
        <v>325</v>
      </c>
      <c r="CE13" s="80" t="s">
        <v>325</v>
      </c>
      <c r="CF13" s="40"/>
      <c r="CG13" s="80"/>
    </row>
    <row r="14" spans="1:85" ht="21.75" customHeight="1">
      <c r="A14" s="89">
        <v>4</v>
      </c>
      <c r="B14" s="89">
        <v>12</v>
      </c>
      <c r="C14" s="213" t="s">
        <v>352</v>
      </c>
      <c r="D14" s="198">
        <v>4</v>
      </c>
      <c r="E14" s="125">
        <v>9.9220000000000006</v>
      </c>
      <c r="F14" s="125">
        <v>12.61</v>
      </c>
      <c r="G14" s="89"/>
      <c r="H14" s="89"/>
      <c r="I14" s="46">
        <v>11</v>
      </c>
      <c r="J14" s="46">
        <v>11</v>
      </c>
      <c r="K14" s="46">
        <v>9</v>
      </c>
      <c r="L14" s="188">
        <v>9</v>
      </c>
      <c r="M14" s="188">
        <v>14</v>
      </c>
      <c r="N14" s="153">
        <v>8</v>
      </c>
      <c r="O14" s="153">
        <v>26</v>
      </c>
      <c r="P14" s="60"/>
      <c r="Q14" s="89"/>
      <c r="R14" s="89"/>
      <c r="S14" s="89"/>
      <c r="T14" s="89"/>
      <c r="U14" s="26">
        <v>109</v>
      </c>
      <c r="V14" s="26">
        <v>109</v>
      </c>
      <c r="W14" s="26">
        <v>91</v>
      </c>
      <c r="X14" s="174">
        <v>91</v>
      </c>
      <c r="Y14" s="174">
        <v>89</v>
      </c>
      <c r="Z14" s="26">
        <v>76</v>
      </c>
      <c r="AA14" s="153">
        <v>51</v>
      </c>
      <c r="AB14" s="89"/>
      <c r="AC14" s="60"/>
      <c r="AD14" s="60"/>
      <c r="AE14" s="89"/>
      <c r="AF14" s="89"/>
      <c r="AG14" s="26"/>
      <c r="AH14" s="26"/>
      <c r="AI14" s="26"/>
      <c r="AJ14" s="174"/>
      <c r="AK14" s="174"/>
      <c r="AL14" s="153"/>
      <c r="AM14" s="26"/>
      <c r="AN14" s="89"/>
      <c r="AO14" s="60"/>
      <c r="AP14" s="60"/>
      <c r="AQ14" s="89"/>
      <c r="AR14" s="89"/>
      <c r="AS14" s="89"/>
      <c r="AT14" s="89"/>
      <c r="AU14" s="26">
        <v>141</v>
      </c>
      <c r="AV14" s="26">
        <v>70</v>
      </c>
      <c r="AW14" s="26">
        <v>141</v>
      </c>
      <c r="AX14" s="26">
        <v>70</v>
      </c>
      <c r="AY14" s="174">
        <v>66</v>
      </c>
      <c r="AZ14" s="174">
        <v>46</v>
      </c>
      <c r="BA14" s="174">
        <v>87</v>
      </c>
      <c r="BB14" s="174">
        <v>54</v>
      </c>
      <c r="BC14" s="174">
        <v>81</v>
      </c>
      <c r="BD14" s="174">
        <v>67</v>
      </c>
      <c r="BE14" s="174">
        <v>66</v>
      </c>
      <c r="BF14" s="174">
        <v>44</v>
      </c>
      <c r="BG14" s="213"/>
      <c r="BH14" s="213"/>
      <c r="BI14" s="60"/>
      <c r="BJ14" s="60"/>
      <c r="BK14" s="60"/>
      <c r="BL14" s="60"/>
      <c r="BM14" s="60"/>
      <c r="BN14" s="60"/>
      <c r="BO14" s="60"/>
      <c r="BP14" s="26"/>
      <c r="BQ14" s="201" t="s">
        <v>42</v>
      </c>
      <c r="BR14" s="201" t="s">
        <v>42</v>
      </c>
      <c r="BS14" s="201" t="s">
        <v>42</v>
      </c>
      <c r="BT14" s="60"/>
      <c r="BU14" s="60" t="s">
        <v>49</v>
      </c>
      <c r="BV14" s="89" t="s">
        <v>49</v>
      </c>
      <c r="BW14" s="89"/>
      <c r="BX14" s="201"/>
      <c r="BY14" s="201"/>
      <c r="BZ14" s="201"/>
      <c r="CA14" s="201"/>
      <c r="CB14" s="201"/>
      <c r="CC14" s="201" t="s">
        <v>353</v>
      </c>
      <c r="CD14" s="153" t="s">
        <v>354</v>
      </c>
      <c r="CE14" s="80" t="s">
        <v>354</v>
      </c>
      <c r="CF14" s="40"/>
      <c r="CG14" s="80"/>
    </row>
    <row r="15" spans="1:85" ht="21.75" customHeight="1">
      <c r="A15" s="89">
        <v>4</v>
      </c>
      <c r="B15" s="89">
        <v>13</v>
      </c>
      <c r="C15" s="213" t="s">
        <v>352</v>
      </c>
      <c r="D15" s="198">
        <v>4</v>
      </c>
      <c r="E15" s="125">
        <v>13.71</v>
      </c>
      <c r="F15" s="125">
        <v>11.89</v>
      </c>
      <c r="G15" s="89"/>
      <c r="H15" s="89"/>
      <c r="I15" s="46">
        <v>12</v>
      </c>
      <c r="J15" s="46">
        <v>12</v>
      </c>
      <c r="K15" s="46">
        <v>6</v>
      </c>
      <c r="L15" s="188">
        <v>6</v>
      </c>
      <c r="M15" s="188">
        <v>16</v>
      </c>
      <c r="N15" s="153">
        <v>13</v>
      </c>
      <c r="O15" s="153">
        <v>25</v>
      </c>
      <c r="P15" s="60"/>
      <c r="Q15" s="89"/>
      <c r="R15" s="89"/>
      <c r="S15" s="89"/>
      <c r="T15" s="89"/>
      <c r="U15" s="26">
        <v>119</v>
      </c>
      <c r="V15" s="26">
        <v>119</v>
      </c>
      <c r="W15" s="26">
        <v>107</v>
      </c>
      <c r="X15" s="174">
        <v>107</v>
      </c>
      <c r="Y15" s="174">
        <v>102</v>
      </c>
      <c r="Z15" s="26">
        <v>77</v>
      </c>
      <c r="AA15" s="153">
        <v>76</v>
      </c>
      <c r="AB15" s="89"/>
      <c r="AC15" s="60"/>
      <c r="AD15" s="60"/>
      <c r="AE15" s="89"/>
      <c r="AF15" s="89"/>
      <c r="AG15" s="26">
        <v>12</v>
      </c>
      <c r="AH15" s="26"/>
      <c r="AI15" s="26"/>
      <c r="AJ15" s="174"/>
      <c r="AK15" s="174"/>
      <c r="AL15" s="153"/>
      <c r="AM15" s="26"/>
      <c r="AN15" s="89"/>
      <c r="AO15" s="60"/>
      <c r="AP15" s="60"/>
      <c r="AQ15" s="89"/>
      <c r="AR15" s="89"/>
      <c r="AS15" s="89"/>
      <c r="AT15" s="89"/>
      <c r="AU15" s="26">
        <v>134</v>
      </c>
      <c r="AV15" s="26">
        <v>74</v>
      </c>
      <c r="AW15" s="26">
        <v>134</v>
      </c>
      <c r="AX15" s="26">
        <v>74</v>
      </c>
      <c r="AY15" s="174">
        <v>75</v>
      </c>
      <c r="AZ15" s="174">
        <v>43</v>
      </c>
      <c r="BA15" s="174">
        <v>73</v>
      </c>
      <c r="BB15" s="174">
        <v>61</v>
      </c>
      <c r="BC15" s="174">
        <v>92</v>
      </c>
      <c r="BD15" s="174">
        <v>73</v>
      </c>
      <c r="BE15" s="174">
        <v>92</v>
      </c>
      <c r="BF15" s="174">
        <v>85</v>
      </c>
      <c r="BG15" s="213"/>
      <c r="BH15" s="213"/>
      <c r="BI15" s="60"/>
      <c r="BJ15" s="60"/>
      <c r="BK15" s="60"/>
      <c r="BL15" s="60"/>
      <c r="BM15" s="60"/>
      <c r="BN15" s="60"/>
      <c r="BO15" s="60"/>
      <c r="BP15" s="26"/>
      <c r="BQ15" s="201" t="s">
        <v>42</v>
      </c>
      <c r="BR15" s="201" t="s">
        <v>42</v>
      </c>
      <c r="BS15" s="26"/>
      <c r="BT15" s="60"/>
      <c r="BU15" s="60" t="s">
        <v>49</v>
      </c>
      <c r="BV15" s="89" t="s">
        <v>49</v>
      </c>
      <c r="BW15" s="89"/>
      <c r="BX15" s="201"/>
      <c r="BY15" s="201"/>
      <c r="BZ15" s="201"/>
      <c r="CA15" s="201"/>
      <c r="CB15" s="201"/>
      <c r="CC15" s="201" t="s">
        <v>163</v>
      </c>
      <c r="CD15" s="153" t="s">
        <v>355</v>
      </c>
      <c r="CE15" s="80" t="s">
        <v>355</v>
      </c>
      <c r="CF15" s="40"/>
      <c r="CG15" s="80"/>
    </row>
    <row r="16" spans="1:85" ht="11.25" customHeight="1">
      <c r="A16" s="89">
        <v>4</v>
      </c>
      <c r="B16" s="89">
        <v>14</v>
      </c>
      <c r="C16" s="213" t="s">
        <v>85</v>
      </c>
      <c r="D16" s="198">
        <v>3</v>
      </c>
      <c r="E16" s="125">
        <v>13.92</v>
      </c>
      <c r="F16" s="125">
        <v>12.35</v>
      </c>
      <c r="G16" s="89"/>
      <c r="H16" s="89"/>
      <c r="I16" s="46">
        <v>20</v>
      </c>
      <c r="J16" s="46">
        <v>20</v>
      </c>
      <c r="K16" s="46">
        <v>23</v>
      </c>
      <c r="L16" s="188">
        <v>23</v>
      </c>
      <c r="M16" s="188">
        <v>17</v>
      </c>
      <c r="N16" s="153"/>
      <c r="O16" s="153"/>
      <c r="P16" s="60"/>
      <c r="Q16" s="89"/>
      <c r="R16" s="89"/>
      <c r="S16" s="89"/>
      <c r="T16" s="89"/>
      <c r="U16" s="26">
        <v>141</v>
      </c>
      <c r="V16" s="26">
        <v>141</v>
      </c>
      <c r="W16" s="26">
        <v>144</v>
      </c>
      <c r="X16" s="174">
        <v>144</v>
      </c>
      <c r="Y16" s="174">
        <v>68</v>
      </c>
      <c r="Z16" s="26"/>
      <c r="AA16" s="153"/>
      <c r="AB16" s="89"/>
      <c r="AC16" s="60"/>
      <c r="AD16" s="60"/>
      <c r="AE16" s="89"/>
      <c r="AF16" s="89"/>
      <c r="AG16" s="26">
        <v>15</v>
      </c>
      <c r="AH16" s="26">
        <v>12</v>
      </c>
      <c r="AI16" s="26">
        <v>11</v>
      </c>
      <c r="AJ16" s="174">
        <v>11</v>
      </c>
      <c r="AK16" s="174"/>
      <c r="AL16" s="153"/>
      <c r="AM16" s="26"/>
      <c r="AN16" s="89"/>
      <c r="AO16" s="60"/>
      <c r="AP16" s="60"/>
      <c r="AQ16" s="89"/>
      <c r="AR16" s="89"/>
      <c r="AS16" s="89"/>
      <c r="AT16" s="89"/>
      <c r="AU16" s="26"/>
      <c r="AV16" s="26"/>
      <c r="AW16" s="26"/>
      <c r="AX16" s="26"/>
      <c r="AY16" s="174">
        <v>10</v>
      </c>
      <c r="AZ16" s="174">
        <v>13</v>
      </c>
      <c r="BA16" s="174">
        <v>18</v>
      </c>
      <c r="BB16" s="174">
        <v>11</v>
      </c>
      <c r="BC16" s="26"/>
      <c r="BD16" s="26"/>
      <c r="BE16" s="26"/>
      <c r="BF16" s="26"/>
      <c r="BG16" s="89"/>
      <c r="BH16" s="89"/>
      <c r="BI16" s="60"/>
      <c r="BJ16" s="60"/>
      <c r="BK16" s="60"/>
      <c r="BL16" s="60"/>
      <c r="BM16" s="60"/>
      <c r="BN16" s="60"/>
      <c r="BO16" s="60"/>
      <c r="BP16" s="26" t="s">
        <v>54</v>
      </c>
      <c r="BQ16" s="201" t="s">
        <v>54</v>
      </c>
      <c r="BR16" s="201" t="s">
        <v>54</v>
      </c>
      <c r="BS16" s="201" t="s">
        <v>105</v>
      </c>
      <c r="BT16" s="60"/>
      <c r="BU16" s="60" t="s">
        <v>49</v>
      </c>
      <c r="BV16" s="89" t="s">
        <v>49</v>
      </c>
      <c r="BW16" s="89"/>
      <c r="BX16" s="201"/>
      <c r="BY16" s="201"/>
      <c r="BZ16" s="201"/>
      <c r="CA16" s="201"/>
      <c r="CB16" s="201"/>
      <c r="CC16" s="201" t="s">
        <v>333</v>
      </c>
      <c r="CD16" s="153" t="s">
        <v>114</v>
      </c>
      <c r="CE16" s="80" t="s">
        <v>114</v>
      </c>
      <c r="CF16" s="40"/>
      <c r="CG16" s="80"/>
    </row>
    <row r="17" spans="1:85" ht="21.75" customHeight="1">
      <c r="A17" s="89">
        <v>4</v>
      </c>
      <c r="B17" s="89">
        <v>15</v>
      </c>
      <c r="C17" s="213" t="s">
        <v>85</v>
      </c>
      <c r="D17" s="198">
        <v>2</v>
      </c>
      <c r="E17" s="125">
        <v>10.52</v>
      </c>
      <c r="F17" s="125">
        <v>9.92</v>
      </c>
      <c r="G17" s="89"/>
      <c r="H17" s="89"/>
      <c r="I17" s="46">
        <v>23</v>
      </c>
      <c r="J17" s="46">
        <v>23</v>
      </c>
      <c r="K17" s="46">
        <v>20</v>
      </c>
      <c r="L17" s="188">
        <v>20</v>
      </c>
      <c r="M17" s="188">
        <v>21</v>
      </c>
      <c r="N17" s="153">
        <v>7</v>
      </c>
      <c r="O17" s="153">
        <v>15</v>
      </c>
      <c r="P17" s="60"/>
      <c r="Q17" s="89"/>
      <c r="R17" s="89"/>
      <c r="S17" s="89"/>
      <c r="T17" s="89"/>
      <c r="U17" s="26">
        <v>130</v>
      </c>
      <c r="V17" s="26">
        <v>130</v>
      </c>
      <c r="W17" s="26">
        <v>129</v>
      </c>
      <c r="X17" s="174">
        <v>129</v>
      </c>
      <c r="Y17" s="174">
        <v>45</v>
      </c>
      <c r="Z17" s="26">
        <v>56</v>
      </c>
      <c r="AA17" s="153">
        <v>57</v>
      </c>
      <c r="AB17" s="89"/>
      <c r="AC17" s="60"/>
      <c r="AD17" s="60"/>
      <c r="AE17" s="89"/>
      <c r="AF17" s="89"/>
      <c r="AG17" s="26"/>
      <c r="AH17" s="26">
        <v>15</v>
      </c>
      <c r="AI17" s="26"/>
      <c r="AJ17" s="174"/>
      <c r="AK17" s="174"/>
      <c r="AL17" s="153"/>
      <c r="AM17" s="26"/>
      <c r="AN17" s="89"/>
      <c r="AO17" s="60"/>
      <c r="AP17" s="60"/>
      <c r="AQ17" s="89"/>
      <c r="AR17" s="89"/>
      <c r="AS17" s="89"/>
      <c r="AT17" s="89"/>
      <c r="AU17" s="26"/>
      <c r="AV17" s="26"/>
      <c r="AW17" s="26"/>
      <c r="AX17" s="26"/>
      <c r="AY17" s="174">
        <v>9</v>
      </c>
      <c r="AZ17" s="174">
        <v>9</v>
      </c>
      <c r="BA17" s="174">
        <v>4</v>
      </c>
      <c r="BB17" s="174">
        <v>2</v>
      </c>
      <c r="BC17" s="174">
        <v>1.5</v>
      </c>
      <c r="BD17" s="174">
        <v>2.5</v>
      </c>
      <c r="BE17" s="174">
        <v>15</v>
      </c>
      <c r="BF17" s="174">
        <v>20</v>
      </c>
      <c r="BG17" s="213"/>
      <c r="BH17" s="213"/>
      <c r="BI17" s="60"/>
      <c r="BJ17" s="60"/>
      <c r="BK17" s="60"/>
      <c r="BL17" s="60"/>
      <c r="BM17" s="60"/>
      <c r="BN17" s="60"/>
      <c r="BO17" s="60"/>
      <c r="BP17" s="26" t="s">
        <v>42</v>
      </c>
      <c r="BQ17" s="201" t="s">
        <v>54</v>
      </c>
      <c r="BR17" s="201" t="s">
        <v>54</v>
      </c>
      <c r="BS17" s="26"/>
      <c r="BT17" s="60"/>
      <c r="BU17" s="60" t="s">
        <v>49</v>
      </c>
      <c r="BV17" s="89" t="s">
        <v>49</v>
      </c>
      <c r="BW17" s="89"/>
      <c r="BX17" s="201"/>
      <c r="BY17" s="201"/>
      <c r="BZ17" s="201"/>
      <c r="CA17" s="201"/>
      <c r="CB17" s="201"/>
      <c r="CC17" s="201" t="s">
        <v>209</v>
      </c>
      <c r="CD17" s="153" t="s">
        <v>356</v>
      </c>
      <c r="CE17" s="80" t="s">
        <v>356</v>
      </c>
      <c r="CF17" s="40"/>
      <c r="CG17" s="80"/>
    </row>
    <row r="18" spans="1:85" ht="11.25" customHeight="1">
      <c r="A18" s="89">
        <v>4</v>
      </c>
      <c r="B18" s="89">
        <v>16</v>
      </c>
      <c r="C18" s="213" t="s">
        <v>276</v>
      </c>
      <c r="D18" s="198">
        <v>2</v>
      </c>
      <c r="E18" s="125">
        <v>7.92</v>
      </c>
      <c r="F18" s="125">
        <v>12.88</v>
      </c>
      <c r="G18" s="89"/>
      <c r="H18" s="89"/>
      <c r="I18" s="46">
        <v>22</v>
      </c>
      <c r="J18" s="46">
        <v>22</v>
      </c>
      <c r="K18" s="46">
        <v>21</v>
      </c>
      <c r="L18" s="188">
        <v>21</v>
      </c>
      <c r="M18" s="188">
        <v>20</v>
      </c>
      <c r="N18" s="153"/>
      <c r="O18" s="153"/>
      <c r="P18" s="60"/>
      <c r="Q18" s="89"/>
      <c r="R18" s="89"/>
      <c r="S18" s="89"/>
      <c r="T18" s="89"/>
      <c r="U18" s="26">
        <v>120</v>
      </c>
      <c r="V18" s="26">
        <v>120</v>
      </c>
      <c r="W18" s="26">
        <v>93</v>
      </c>
      <c r="X18" s="174">
        <v>93</v>
      </c>
      <c r="Y18" s="174">
        <v>14</v>
      </c>
      <c r="Z18" s="26"/>
      <c r="AA18" s="153"/>
      <c r="AB18" s="89"/>
      <c r="AC18" s="60"/>
      <c r="AD18" s="60"/>
      <c r="AE18" s="89"/>
      <c r="AF18" s="89"/>
      <c r="AG18" s="26"/>
      <c r="AH18" s="26"/>
      <c r="AI18" s="26"/>
      <c r="AJ18" s="174"/>
      <c r="AK18" s="174"/>
      <c r="AL18" s="153"/>
      <c r="AM18" s="26"/>
      <c r="AN18" s="89"/>
      <c r="AO18" s="60"/>
      <c r="AP18" s="60"/>
      <c r="AQ18" s="89"/>
      <c r="AR18" s="89"/>
      <c r="AS18" s="89"/>
      <c r="AT18" s="89"/>
      <c r="AU18" s="26">
        <v>62</v>
      </c>
      <c r="AV18" s="26">
        <v>36</v>
      </c>
      <c r="AW18" s="26">
        <v>62</v>
      </c>
      <c r="AX18" s="26">
        <v>36</v>
      </c>
      <c r="AY18" s="174">
        <v>21</v>
      </c>
      <c r="AZ18" s="174">
        <v>15</v>
      </c>
      <c r="BA18" s="174">
        <v>10</v>
      </c>
      <c r="BB18" s="174">
        <v>6</v>
      </c>
      <c r="BC18" s="26"/>
      <c r="BD18" s="26"/>
      <c r="BE18" s="26"/>
      <c r="BF18" s="26"/>
      <c r="BG18" s="89"/>
      <c r="BH18" s="89"/>
      <c r="BI18" s="60"/>
      <c r="BJ18" s="60"/>
      <c r="BK18" s="60"/>
      <c r="BL18" s="60"/>
      <c r="BM18" s="60"/>
      <c r="BN18" s="60"/>
      <c r="BO18" s="60"/>
      <c r="BP18" s="26" t="s">
        <v>42</v>
      </c>
      <c r="BQ18" s="201" t="s">
        <v>54</v>
      </c>
      <c r="BR18" s="201" t="s">
        <v>54</v>
      </c>
      <c r="BS18" s="26"/>
      <c r="BT18" s="60"/>
      <c r="BU18" s="60" t="s">
        <v>49</v>
      </c>
      <c r="BV18" s="89" t="s">
        <v>49</v>
      </c>
      <c r="BW18" s="89"/>
      <c r="BX18" s="201"/>
      <c r="BY18" s="201"/>
      <c r="BZ18" s="201"/>
      <c r="CA18" s="201"/>
      <c r="CB18" s="201"/>
      <c r="CC18" s="201" t="s">
        <v>357</v>
      </c>
      <c r="CD18" s="153" t="s">
        <v>114</v>
      </c>
      <c r="CE18" s="80" t="s">
        <v>114</v>
      </c>
      <c r="CF18" s="40"/>
      <c r="CG18" s="80"/>
    </row>
    <row r="19" spans="1:85" ht="21.75" customHeight="1">
      <c r="A19" s="89">
        <v>4</v>
      </c>
      <c r="B19" s="89">
        <v>17</v>
      </c>
      <c r="C19" s="213" t="s">
        <v>85</v>
      </c>
      <c r="D19" s="198">
        <v>2</v>
      </c>
      <c r="E19" s="125">
        <v>14.97</v>
      </c>
      <c r="F19" s="125">
        <v>6.53</v>
      </c>
      <c r="G19" s="89"/>
      <c r="H19" s="89"/>
      <c r="I19" s="46">
        <v>28</v>
      </c>
      <c r="J19" s="46">
        <v>28</v>
      </c>
      <c r="K19" s="46">
        <v>24</v>
      </c>
      <c r="L19" s="188">
        <v>24</v>
      </c>
      <c r="M19" s="188">
        <v>27</v>
      </c>
      <c r="N19" s="153">
        <v>14</v>
      </c>
      <c r="O19" s="153">
        <v>12</v>
      </c>
      <c r="P19" s="60" t="s">
        <v>174</v>
      </c>
      <c r="Q19" s="89"/>
      <c r="R19" s="89"/>
      <c r="S19" s="89"/>
      <c r="T19" s="89"/>
      <c r="U19" s="26">
        <v>120</v>
      </c>
      <c r="V19" s="26">
        <v>120</v>
      </c>
      <c r="W19" s="26">
        <v>122</v>
      </c>
      <c r="X19" s="174">
        <v>122</v>
      </c>
      <c r="Y19" s="174">
        <v>77</v>
      </c>
      <c r="Z19" s="26">
        <v>71</v>
      </c>
      <c r="AA19" s="153">
        <v>75</v>
      </c>
      <c r="AB19" s="213">
        <v>57.5</v>
      </c>
      <c r="AC19" s="60"/>
      <c r="AD19" s="60"/>
      <c r="AE19" s="89"/>
      <c r="AF19" s="89"/>
      <c r="AG19" s="26"/>
      <c r="AH19" s="26"/>
      <c r="AI19" s="26"/>
      <c r="AJ19" s="174"/>
      <c r="AK19" s="174"/>
      <c r="AL19" s="153"/>
      <c r="AM19" s="26"/>
      <c r="AN19" s="89"/>
      <c r="AO19" s="60"/>
      <c r="AP19" s="60"/>
      <c r="AQ19" s="89"/>
      <c r="AR19" s="89"/>
      <c r="AS19" s="89"/>
      <c r="AT19" s="89"/>
      <c r="AU19" s="26"/>
      <c r="AV19" s="26"/>
      <c r="AW19" s="26"/>
      <c r="AX19" s="26"/>
      <c r="AY19" s="174">
        <v>19</v>
      </c>
      <c r="AZ19" s="174">
        <v>15</v>
      </c>
      <c r="BA19" s="174">
        <v>31</v>
      </c>
      <c r="BB19" s="174">
        <v>21</v>
      </c>
      <c r="BC19" s="174">
        <v>13</v>
      </c>
      <c r="BD19" s="174">
        <v>14</v>
      </c>
      <c r="BE19" s="174">
        <v>84</v>
      </c>
      <c r="BF19" s="174">
        <v>48</v>
      </c>
      <c r="BG19" s="213">
        <v>75</v>
      </c>
      <c r="BH19" s="213">
        <v>6</v>
      </c>
      <c r="BI19" s="60"/>
      <c r="BJ19" s="60"/>
      <c r="BK19" s="60"/>
      <c r="BL19" s="60"/>
      <c r="BM19" s="60"/>
      <c r="BN19" s="60"/>
      <c r="BO19" s="60"/>
      <c r="BP19" s="26" t="s">
        <v>54</v>
      </c>
      <c r="BQ19" s="201" t="s">
        <v>54</v>
      </c>
      <c r="BR19" s="201" t="s">
        <v>54</v>
      </c>
      <c r="BS19" s="26" t="s">
        <v>54</v>
      </c>
      <c r="BT19" s="60"/>
      <c r="BU19" s="60" t="s">
        <v>42</v>
      </c>
      <c r="BV19" s="89" t="s">
        <v>49</v>
      </c>
      <c r="BW19" s="89"/>
      <c r="BX19" s="201"/>
      <c r="BY19" s="201"/>
      <c r="BZ19" s="201"/>
      <c r="CA19" s="201"/>
      <c r="CB19" s="201"/>
      <c r="CC19" s="201" t="s">
        <v>358</v>
      </c>
      <c r="CD19" s="153" t="s">
        <v>359</v>
      </c>
      <c r="CE19" s="80" t="s">
        <v>359</v>
      </c>
      <c r="CF19" s="40"/>
      <c r="CG19" s="80"/>
    </row>
    <row r="20" spans="1:85" ht="11.25" customHeight="1">
      <c r="A20" s="89">
        <v>4</v>
      </c>
      <c r="B20" s="89">
        <v>18</v>
      </c>
      <c r="C20" s="213" t="s">
        <v>85</v>
      </c>
      <c r="D20" s="198">
        <v>3</v>
      </c>
      <c r="E20" s="125">
        <v>10.39</v>
      </c>
      <c r="F20" s="125">
        <v>12.3</v>
      </c>
      <c r="G20" s="89"/>
      <c r="H20" s="89"/>
      <c r="I20" s="46">
        <v>16</v>
      </c>
      <c r="J20" s="46">
        <v>16</v>
      </c>
      <c r="K20" s="46">
        <v>17</v>
      </c>
      <c r="L20" s="188">
        <v>17</v>
      </c>
      <c r="M20" s="188">
        <v>18</v>
      </c>
      <c r="N20" s="153"/>
      <c r="O20" s="153"/>
      <c r="P20" s="60"/>
      <c r="Q20" s="89">
        <v>5</v>
      </c>
      <c r="R20" s="89"/>
      <c r="S20" s="89"/>
      <c r="T20" s="89"/>
      <c r="U20" s="26">
        <v>117</v>
      </c>
      <c r="V20" s="26"/>
      <c r="W20" s="26">
        <v>78</v>
      </c>
      <c r="X20" s="174">
        <v>78</v>
      </c>
      <c r="Y20" s="174">
        <v>50</v>
      </c>
      <c r="Z20" s="26"/>
      <c r="AA20" s="153">
        <v>89</v>
      </c>
      <c r="AB20" s="89"/>
      <c r="AC20" s="60" t="s">
        <v>328</v>
      </c>
      <c r="AD20" s="60"/>
      <c r="AE20" s="60"/>
      <c r="AF20" s="60"/>
      <c r="AG20" s="26"/>
      <c r="AH20" s="26"/>
      <c r="AI20" s="26"/>
      <c r="AJ20" s="174">
        <v>8</v>
      </c>
      <c r="AK20" s="174"/>
      <c r="AL20" s="153"/>
      <c r="AM20" s="26"/>
      <c r="AN20" s="60"/>
      <c r="AO20" s="60"/>
      <c r="AP20" s="60"/>
      <c r="AQ20" s="89"/>
      <c r="AR20" s="89"/>
      <c r="AS20" s="89"/>
      <c r="AT20" s="89"/>
      <c r="AU20" s="26">
        <v>25</v>
      </c>
      <c r="AV20" s="26">
        <v>18</v>
      </c>
      <c r="AW20" s="26">
        <v>25</v>
      </c>
      <c r="AX20" s="26">
        <v>18</v>
      </c>
      <c r="AY20" s="174">
        <v>11</v>
      </c>
      <c r="AZ20" s="174">
        <v>6</v>
      </c>
      <c r="BA20" s="174">
        <v>8</v>
      </c>
      <c r="BB20" s="174">
        <v>5</v>
      </c>
      <c r="BC20" s="26"/>
      <c r="BD20" s="26"/>
      <c r="BE20" s="26">
        <v>67</v>
      </c>
      <c r="BF20" s="26">
        <v>53</v>
      </c>
      <c r="BG20" s="89"/>
      <c r="BH20" s="89"/>
      <c r="BI20" s="60" t="s">
        <v>329</v>
      </c>
      <c r="BJ20" s="60" t="s">
        <v>329</v>
      </c>
      <c r="BK20" s="60"/>
      <c r="BL20" s="60"/>
      <c r="BM20" s="60"/>
      <c r="BN20" s="60"/>
      <c r="BO20" s="60"/>
      <c r="BP20" s="26" t="s">
        <v>54</v>
      </c>
      <c r="BQ20" s="201" t="s">
        <v>54</v>
      </c>
      <c r="BR20" s="201" t="s">
        <v>54</v>
      </c>
      <c r="BS20" s="26" t="s">
        <v>48</v>
      </c>
      <c r="BT20" s="60"/>
      <c r="BU20" s="60" t="s">
        <v>49</v>
      </c>
      <c r="BV20" s="89" t="s">
        <v>49</v>
      </c>
      <c r="BW20" s="89"/>
      <c r="BX20" s="201"/>
      <c r="BY20" s="201"/>
      <c r="BZ20" s="201"/>
      <c r="CA20" s="201"/>
      <c r="CB20" s="201"/>
      <c r="CC20" s="201" t="s">
        <v>360</v>
      </c>
      <c r="CD20" s="153"/>
      <c r="CE20" s="80"/>
      <c r="CF20" s="40"/>
      <c r="CG20" s="80"/>
    </row>
    <row r="21" spans="1:85" ht="11.25" customHeight="1">
      <c r="A21" s="89">
        <v>4</v>
      </c>
      <c r="B21" s="89">
        <v>19</v>
      </c>
      <c r="C21" s="213" t="s">
        <v>352</v>
      </c>
      <c r="D21" s="198">
        <v>3</v>
      </c>
      <c r="E21" s="125">
        <v>9.82</v>
      </c>
      <c r="F21" s="125">
        <v>11.87</v>
      </c>
      <c r="G21" s="89"/>
      <c r="H21" s="89"/>
      <c r="I21" s="46">
        <v>9</v>
      </c>
      <c r="J21" s="46">
        <v>9</v>
      </c>
      <c r="K21" s="46">
        <v>16</v>
      </c>
      <c r="L21" s="188">
        <v>16</v>
      </c>
      <c r="M21" s="188">
        <v>16</v>
      </c>
      <c r="N21" s="153">
        <v>12</v>
      </c>
      <c r="O21" s="153">
        <v>19</v>
      </c>
      <c r="P21" s="60"/>
      <c r="Q21" s="89">
        <v>10</v>
      </c>
      <c r="R21" s="89"/>
      <c r="S21" s="89"/>
      <c r="T21" s="89"/>
      <c r="U21" s="26">
        <v>103</v>
      </c>
      <c r="V21" s="26">
        <v>103</v>
      </c>
      <c r="W21" s="26">
        <v>89</v>
      </c>
      <c r="X21" s="174">
        <v>89</v>
      </c>
      <c r="Y21" s="174">
        <v>86</v>
      </c>
      <c r="Z21" s="26">
        <v>80</v>
      </c>
      <c r="AA21" s="153"/>
      <c r="AB21" s="89"/>
      <c r="AC21" s="60" t="s">
        <v>140</v>
      </c>
      <c r="AD21" s="60"/>
      <c r="AE21" s="60"/>
      <c r="AF21" s="60"/>
      <c r="AG21" s="26"/>
      <c r="AH21" s="26"/>
      <c r="AI21" s="26"/>
      <c r="AJ21" s="174"/>
      <c r="AK21" s="174"/>
      <c r="AL21" s="153"/>
      <c r="AM21" s="26"/>
      <c r="AN21" s="60"/>
      <c r="AO21" s="60"/>
      <c r="AP21" s="60"/>
      <c r="AQ21" s="89"/>
      <c r="AR21" s="89"/>
      <c r="AS21" s="89"/>
      <c r="AT21" s="89"/>
      <c r="AU21" s="26">
        <v>120</v>
      </c>
      <c r="AV21" s="26">
        <v>60</v>
      </c>
      <c r="AW21" s="26">
        <v>120</v>
      </c>
      <c r="AX21" s="26">
        <v>60</v>
      </c>
      <c r="AY21" s="174">
        <v>15</v>
      </c>
      <c r="AZ21" s="174">
        <v>62</v>
      </c>
      <c r="BA21" s="174">
        <v>65</v>
      </c>
      <c r="BB21" s="174">
        <v>34</v>
      </c>
      <c r="BC21" s="174">
        <v>51</v>
      </c>
      <c r="BD21" s="174">
        <v>45</v>
      </c>
      <c r="BE21" s="174">
        <v>15</v>
      </c>
      <c r="BF21" s="174">
        <v>2</v>
      </c>
      <c r="BG21" s="213"/>
      <c r="BH21" s="213"/>
      <c r="BI21" s="60" t="s">
        <v>168</v>
      </c>
      <c r="BJ21" s="60" t="s">
        <v>129</v>
      </c>
      <c r="BK21" s="60"/>
      <c r="BL21" s="60"/>
      <c r="BM21" s="60"/>
      <c r="BN21" s="60"/>
      <c r="BO21" s="60"/>
      <c r="BP21" s="26" t="s">
        <v>42</v>
      </c>
      <c r="BQ21" s="201" t="s">
        <v>42</v>
      </c>
      <c r="BR21" s="201" t="s">
        <v>42</v>
      </c>
      <c r="BS21" s="26" t="s">
        <v>42</v>
      </c>
      <c r="BT21" s="60"/>
      <c r="BU21" s="60" t="s">
        <v>49</v>
      </c>
      <c r="BV21" s="89" t="s">
        <v>105</v>
      </c>
      <c r="BW21" s="89"/>
      <c r="BX21" s="201"/>
      <c r="BY21" s="201"/>
      <c r="BZ21" s="201"/>
      <c r="CA21" s="201"/>
      <c r="CB21" s="201"/>
      <c r="CC21" s="201" t="s">
        <v>163</v>
      </c>
      <c r="CD21" s="153" t="s">
        <v>361</v>
      </c>
      <c r="CE21" s="80" t="s">
        <v>361</v>
      </c>
      <c r="CF21" s="40"/>
      <c r="CG21" s="80"/>
    </row>
    <row r="22" spans="1:85" ht="11.25" customHeight="1">
      <c r="A22" s="89">
        <v>4</v>
      </c>
      <c r="B22" s="89">
        <v>20</v>
      </c>
      <c r="C22" s="213" t="s">
        <v>324</v>
      </c>
      <c r="D22" s="198">
        <v>3</v>
      </c>
      <c r="E22" s="125">
        <v>18.46</v>
      </c>
      <c r="F22" s="125">
        <v>6.36</v>
      </c>
      <c r="G22" s="89"/>
      <c r="H22" s="89"/>
      <c r="I22" s="46"/>
      <c r="J22" s="46">
        <v>33</v>
      </c>
      <c r="K22" s="46">
        <v>26</v>
      </c>
      <c r="L22" s="188">
        <v>26</v>
      </c>
      <c r="M22" s="188">
        <v>27</v>
      </c>
      <c r="N22" s="153">
        <v>20</v>
      </c>
      <c r="O22" s="153">
        <v>25</v>
      </c>
      <c r="P22" s="60" t="s">
        <v>130</v>
      </c>
      <c r="Q22" s="89"/>
      <c r="R22" s="89"/>
      <c r="S22" s="89"/>
      <c r="T22" s="89"/>
      <c r="U22" s="26"/>
      <c r="V22" s="26">
        <v>175</v>
      </c>
      <c r="W22" s="26">
        <v>175</v>
      </c>
      <c r="X22" s="174">
        <v>175</v>
      </c>
      <c r="Y22" s="174">
        <v>140</v>
      </c>
      <c r="Z22" s="26">
        <v>152</v>
      </c>
      <c r="AA22" s="153"/>
      <c r="AB22" s="89">
        <v>33</v>
      </c>
      <c r="AC22" s="60"/>
      <c r="AD22" s="60"/>
      <c r="AE22" s="60"/>
      <c r="AF22" s="60"/>
      <c r="AG22" s="26"/>
      <c r="AH22" s="26">
        <v>8</v>
      </c>
      <c r="AI22" s="26">
        <v>8</v>
      </c>
      <c r="AJ22" s="174"/>
      <c r="AK22" s="174">
        <v>8</v>
      </c>
      <c r="AL22" s="153"/>
      <c r="AM22" s="26"/>
      <c r="AN22" s="60"/>
      <c r="AO22" s="60"/>
      <c r="AP22" s="60"/>
      <c r="AQ22" s="89"/>
      <c r="AR22" s="89"/>
      <c r="AS22" s="89"/>
      <c r="AT22" s="89"/>
      <c r="AU22" s="26"/>
      <c r="AV22" s="26"/>
      <c r="AW22" s="26">
        <v>22</v>
      </c>
      <c r="AX22" s="26">
        <v>12</v>
      </c>
      <c r="AY22" s="174">
        <v>14</v>
      </c>
      <c r="AZ22" s="174">
        <v>20</v>
      </c>
      <c r="BA22" s="174">
        <v>39</v>
      </c>
      <c r="BB22" s="174">
        <v>20</v>
      </c>
      <c r="BC22" s="174">
        <v>22</v>
      </c>
      <c r="BD22" s="174">
        <v>27</v>
      </c>
      <c r="BE22" s="174"/>
      <c r="BF22" s="174"/>
      <c r="BG22" s="213">
        <v>8</v>
      </c>
      <c r="BH22" s="213">
        <v>2</v>
      </c>
      <c r="BI22" s="60"/>
      <c r="BJ22" s="60"/>
      <c r="BK22" s="60"/>
      <c r="BL22" s="60"/>
      <c r="BM22" s="60"/>
      <c r="BN22" s="60"/>
      <c r="BO22" s="60"/>
      <c r="BP22" s="26" t="s">
        <v>42</v>
      </c>
      <c r="BQ22" s="201" t="s">
        <v>42</v>
      </c>
      <c r="BR22" s="201" t="s">
        <v>42</v>
      </c>
      <c r="BS22" s="26" t="s">
        <v>54</v>
      </c>
      <c r="BT22" s="60"/>
      <c r="BU22" s="60" t="s">
        <v>42</v>
      </c>
      <c r="BV22" s="89" t="s">
        <v>49</v>
      </c>
      <c r="BW22" s="89"/>
      <c r="BX22" s="201"/>
      <c r="BY22" s="201"/>
      <c r="BZ22" s="201"/>
      <c r="CA22" s="201"/>
      <c r="CB22" s="201"/>
      <c r="CC22" s="201" t="s">
        <v>163</v>
      </c>
      <c r="CD22" s="153" t="s">
        <v>325</v>
      </c>
      <c r="CE22" s="80" t="s">
        <v>325</v>
      </c>
      <c r="CF22" s="40"/>
      <c r="CG22" s="80"/>
    </row>
    <row r="23" spans="1:85" ht="11.25" customHeight="1">
      <c r="A23" s="89">
        <v>4</v>
      </c>
      <c r="B23" s="89">
        <v>21</v>
      </c>
      <c r="C23" s="213" t="s">
        <v>352</v>
      </c>
      <c r="D23" s="198">
        <v>3</v>
      </c>
      <c r="E23" s="125">
        <v>15.03</v>
      </c>
      <c r="F23" s="125">
        <v>5.47</v>
      </c>
      <c r="G23" s="89"/>
      <c r="H23" s="89"/>
      <c r="I23" s="46">
        <v>10</v>
      </c>
      <c r="J23" s="46">
        <v>10</v>
      </c>
      <c r="K23" s="46">
        <v>9</v>
      </c>
      <c r="L23" s="188">
        <v>9</v>
      </c>
      <c r="M23" s="188">
        <v>12</v>
      </c>
      <c r="N23" s="153"/>
      <c r="O23" s="153"/>
      <c r="P23" s="60" t="s">
        <v>228</v>
      </c>
      <c r="Q23" s="89">
        <v>18</v>
      </c>
      <c r="R23" s="89"/>
      <c r="S23" s="89"/>
      <c r="T23" s="89"/>
      <c r="U23" s="26">
        <v>80</v>
      </c>
      <c r="V23" s="26">
        <v>80</v>
      </c>
      <c r="W23" s="26">
        <v>80</v>
      </c>
      <c r="X23" s="174">
        <v>80</v>
      </c>
      <c r="Y23" s="174">
        <v>88</v>
      </c>
      <c r="Z23" s="26"/>
      <c r="AA23" s="153"/>
      <c r="AB23" s="89">
        <v>51</v>
      </c>
      <c r="AC23" s="60" t="s">
        <v>144</v>
      </c>
      <c r="AD23" s="60"/>
      <c r="AE23" s="60"/>
      <c r="AF23" s="60"/>
      <c r="AG23" s="26"/>
      <c r="AH23" s="26"/>
      <c r="AI23" s="26"/>
      <c r="AJ23" s="174"/>
      <c r="AK23" s="174"/>
      <c r="AL23" s="153"/>
      <c r="AM23" s="26"/>
      <c r="AN23" s="60"/>
      <c r="AO23" s="60"/>
      <c r="AP23" s="60"/>
      <c r="AQ23" s="89"/>
      <c r="AR23" s="89"/>
      <c r="AS23" s="89"/>
      <c r="AT23" s="89"/>
      <c r="AU23" s="26">
        <v>101</v>
      </c>
      <c r="AV23" s="26">
        <v>60</v>
      </c>
      <c r="AW23" s="26">
        <v>10</v>
      </c>
      <c r="AX23" s="26">
        <v>60</v>
      </c>
      <c r="AY23" s="174">
        <v>109</v>
      </c>
      <c r="AZ23" s="174">
        <v>80</v>
      </c>
      <c r="BA23" s="174">
        <v>114</v>
      </c>
      <c r="BB23" s="174">
        <v>91</v>
      </c>
      <c r="BC23" s="26"/>
      <c r="BD23" s="26"/>
      <c r="BE23" s="26"/>
      <c r="BF23" s="26"/>
      <c r="BG23" s="89">
        <v>51</v>
      </c>
      <c r="BH23" s="89">
        <v>46</v>
      </c>
      <c r="BI23" s="60" t="s">
        <v>69</v>
      </c>
      <c r="BJ23" s="60" t="s">
        <v>102</v>
      </c>
      <c r="BK23" s="60"/>
      <c r="BL23" s="60"/>
      <c r="BM23" s="60"/>
      <c r="BN23" s="60"/>
      <c r="BO23" s="60"/>
      <c r="BP23" s="26" t="s">
        <v>42</v>
      </c>
      <c r="BQ23" s="201" t="s">
        <v>42</v>
      </c>
      <c r="BR23" s="201" t="s">
        <v>42</v>
      </c>
      <c r="BS23" s="26"/>
      <c r="BT23" s="60"/>
      <c r="BU23" s="60" t="s">
        <v>42</v>
      </c>
      <c r="BV23" s="89" t="s">
        <v>42</v>
      </c>
      <c r="BW23" s="89"/>
      <c r="BX23" s="201"/>
      <c r="BY23" s="201"/>
      <c r="BZ23" s="201"/>
      <c r="CA23" s="201"/>
      <c r="CB23" s="201"/>
      <c r="CC23" s="201" t="s">
        <v>163</v>
      </c>
      <c r="CD23" s="153" t="s">
        <v>114</v>
      </c>
      <c r="CE23" s="80" t="s">
        <v>114</v>
      </c>
      <c r="CF23" s="40"/>
      <c r="CG23" s="80"/>
    </row>
    <row r="24" spans="1:85" ht="11.25" customHeight="1">
      <c r="A24" s="89">
        <v>4</v>
      </c>
      <c r="B24" s="89">
        <v>22</v>
      </c>
      <c r="C24" s="213" t="s">
        <v>352</v>
      </c>
      <c r="D24" s="198">
        <v>3</v>
      </c>
      <c r="E24" s="125">
        <v>6.21</v>
      </c>
      <c r="F24" s="125">
        <v>15.04</v>
      </c>
      <c r="G24" s="89"/>
      <c r="H24" s="89"/>
      <c r="I24" s="46">
        <v>12</v>
      </c>
      <c r="J24" s="46">
        <v>12</v>
      </c>
      <c r="K24" s="46">
        <v>17</v>
      </c>
      <c r="L24" s="188">
        <v>17</v>
      </c>
      <c r="M24" s="188">
        <v>16</v>
      </c>
      <c r="N24" s="153">
        <v>15</v>
      </c>
      <c r="O24" s="153">
        <v>5</v>
      </c>
      <c r="P24" s="60" t="s">
        <v>226</v>
      </c>
      <c r="Q24" s="89">
        <v>11</v>
      </c>
      <c r="R24" s="89"/>
      <c r="S24" s="89"/>
      <c r="T24" s="89"/>
      <c r="U24" s="26">
        <v>93</v>
      </c>
      <c r="V24" s="26">
        <v>93</v>
      </c>
      <c r="W24" s="26">
        <v>80</v>
      </c>
      <c r="X24" s="174">
        <v>80</v>
      </c>
      <c r="Y24" s="174">
        <v>86</v>
      </c>
      <c r="Z24" s="26">
        <v>60</v>
      </c>
      <c r="AA24" s="153"/>
      <c r="AB24" s="89">
        <v>77</v>
      </c>
      <c r="AC24" s="60" t="s">
        <v>125</v>
      </c>
      <c r="AD24" s="60"/>
      <c r="AE24" s="60"/>
      <c r="AF24" s="60"/>
      <c r="AG24" s="26"/>
      <c r="AH24" s="26"/>
      <c r="AI24" s="26"/>
      <c r="AJ24" s="174"/>
      <c r="AK24" s="174"/>
      <c r="AL24" s="153"/>
      <c r="AM24" s="26"/>
      <c r="AN24" s="60"/>
      <c r="AO24" s="60"/>
      <c r="AP24" s="60"/>
      <c r="AQ24" s="89"/>
      <c r="AR24" s="89"/>
      <c r="AS24" s="89"/>
      <c r="AT24" s="89"/>
      <c r="AU24" s="26">
        <v>104</v>
      </c>
      <c r="AV24" s="26">
        <v>55</v>
      </c>
      <c r="AW24" s="26">
        <v>104</v>
      </c>
      <c r="AX24" s="26">
        <v>55</v>
      </c>
      <c r="AY24" s="174">
        <v>44</v>
      </c>
      <c r="AZ24" s="174">
        <v>23</v>
      </c>
      <c r="BA24" s="174">
        <v>73</v>
      </c>
      <c r="BB24" s="174">
        <v>61</v>
      </c>
      <c r="BC24" s="174">
        <v>62</v>
      </c>
      <c r="BD24" s="174">
        <v>63</v>
      </c>
      <c r="BE24" s="174">
        <v>72</v>
      </c>
      <c r="BF24" s="174">
        <v>71</v>
      </c>
      <c r="BG24" s="213">
        <v>76</v>
      </c>
      <c r="BH24" s="213">
        <v>67</v>
      </c>
      <c r="BI24" s="60" t="s">
        <v>174</v>
      </c>
      <c r="BJ24" s="60" t="s">
        <v>227</v>
      </c>
      <c r="BK24" s="60"/>
      <c r="BL24" s="60"/>
      <c r="BM24" s="60"/>
      <c r="BN24" s="60"/>
      <c r="BO24" s="60"/>
      <c r="BP24" s="26" t="s">
        <v>42</v>
      </c>
      <c r="BQ24" s="201" t="s">
        <v>42</v>
      </c>
      <c r="BR24" s="201" t="s">
        <v>42</v>
      </c>
      <c r="BS24" s="26" t="s">
        <v>42</v>
      </c>
      <c r="BT24" s="60"/>
      <c r="BU24" s="60" t="s">
        <v>42</v>
      </c>
      <c r="BV24" s="89" t="s">
        <v>42</v>
      </c>
      <c r="BW24" s="89"/>
      <c r="BX24" s="201"/>
      <c r="BY24" s="201"/>
      <c r="BZ24" s="201"/>
      <c r="CA24" s="201"/>
      <c r="CB24" s="201"/>
      <c r="CC24" s="201" t="s">
        <v>163</v>
      </c>
      <c r="CD24" s="153" t="s">
        <v>362</v>
      </c>
      <c r="CE24" s="80" t="s">
        <v>48</v>
      </c>
      <c r="CF24" s="40"/>
      <c r="CG24" s="80"/>
    </row>
    <row r="25" spans="1:85" ht="11.25" customHeight="1">
      <c r="A25" s="89">
        <v>4</v>
      </c>
      <c r="B25" s="89">
        <v>23</v>
      </c>
      <c r="C25" s="213" t="s">
        <v>363</v>
      </c>
      <c r="D25" s="198">
        <v>3</v>
      </c>
      <c r="E25" s="125">
        <v>13.29</v>
      </c>
      <c r="F25" s="125">
        <v>10.14</v>
      </c>
      <c r="G25" s="89"/>
      <c r="H25" s="89"/>
      <c r="I25" s="46">
        <v>17</v>
      </c>
      <c r="J25" s="46">
        <v>17</v>
      </c>
      <c r="K25" s="46">
        <v>17</v>
      </c>
      <c r="L25" s="188">
        <v>17</v>
      </c>
      <c r="M25" s="188"/>
      <c r="N25" s="46"/>
      <c r="O25" s="46"/>
      <c r="P25" s="89"/>
      <c r="Q25" s="60" t="s">
        <v>231</v>
      </c>
      <c r="R25" s="60"/>
      <c r="S25" s="89"/>
      <c r="T25" s="89"/>
      <c r="U25" s="26">
        <v>105</v>
      </c>
      <c r="V25" s="26">
        <v>105</v>
      </c>
      <c r="W25" s="26">
        <v>73</v>
      </c>
      <c r="X25" s="174">
        <v>73</v>
      </c>
      <c r="Y25" s="174"/>
      <c r="Z25" s="26"/>
      <c r="AA25" s="26"/>
      <c r="AB25" s="89"/>
      <c r="AC25" s="60" t="s">
        <v>258</v>
      </c>
      <c r="AD25" s="60"/>
      <c r="AE25" s="60"/>
      <c r="AF25" s="60"/>
      <c r="AG25" s="26"/>
      <c r="AH25" s="26"/>
      <c r="AI25" s="26"/>
      <c r="AJ25" s="174"/>
      <c r="AK25" s="174"/>
      <c r="AL25" s="153"/>
      <c r="AM25" s="26"/>
      <c r="AN25" s="60"/>
      <c r="AO25" s="60"/>
      <c r="AP25" s="60"/>
      <c r="AQ25" s="89"/>
      <c r="AR25" s="89"/>
      <c r="AS25" s="89"/>
      <c r="AT25" s="89"/>
      <c r="AU25" s="26"/>
      <c r="AV25" s="26"/>
      <c r="AW25" s="26"/>
      <c r="AX25" s="26"/>
      <c r="AY25" s="174">
        <v>29</v>
      </c>
      <c r="AZ25" s="174">
        <v>12</v>
      </c>
      <c r="BA25" s="174"/>
      <c r="BB25" s="174"/>
      <c r="BC25" s="26"/>
      <c r="BD25" s="26"/>
      <c r="BE25" s="26"/>
      <c r="BF25" s="26"/>
      <c r="BG25" s="89"/>
      <c r="BH25" s="89"/>
      <c r="BI25" s="60" t="s">
        <v>205</v>
      </c>
      <c r="BJ25" s="60" t="s">
        <v>229</v>
      </c>
      <c r="BK25" s="60"/>
      <c r="BL25" s="60"/>
      <c r="BM25" s="60"/>
      <c r="BN25" s="60"/>
      <c r="BO25" s="60"/>
      <c r="BP25" s="26" t="s">
        <v>54</v>
      </c>
      <c r="BQ25" s="201"/>
      <c r="BR25" s="201"/>
      <c r="BS25" s="26" t="s">
        <v>48</v>
      </c>
      <c r="BT25" s="60"/>
      <c r="BU25" s="60" t="s">
        <v>49</v>
      </c>
      <c r="BV25" s="89" t="s">
        <v>42</v>
      </c>
      <c r="BW25" s="89"/>
      <c r="BX25" s="201"/>
      <c r="BY25" s="201"/>
      <c r="BZ25" s="201"/>
      <c r="CA25" s="201"/>
      <c r="CB25" s="201"/>
      <c r="CC25" s="201" t="s">
        <v>364</v>
      </c>
      <c r="CD25" s="26"/>
      <c r="CE25" s="80"/>
      <c r="CF25" s="40"/>
      <c r="CG25" s="80"/>
    </row>
    <row r="26" spans="1:85" ht="11.25" customHeight="1">
      <c r="A26" s="89"/>
      <c r="B26" s="89"/>
      <c r="C26" s="213"/>
      <c r="D26" s="198"/>
      <c r="E26" s="125"/>
      <c r="F26" s="125"/>
      <c r="G26" s="89"/>
      <c r="H26" s="89"/>
      <c r="I26" s="197"/>
      <c r="J26" s="199"/>
      <c r="K26" s="199"/>
      <c r="L26" s="199"/>
      <c r="M26" s="199"/>
      <c r="N26" s="199"/>
      <c r="O26" s="199"/>
      <c r="P26" s="209"/>
      <c r="Q26" s="60"/>
      <c r="R26" s="60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60"/>
      <c r="AD26" s="60"/>
      <c r="AE26" s="60"/>
      <c r="AF26" s="60"/>
      <c r="AG26" s="26"/>
      <c r="AH26" s="26"/>
      <c r="AI26" s="26"/>
      <c r="AJ26" s="26"/>
      <c r="AK26" s="26"/>
      <c r="AL26" s="153"/>
      <c r="AM26" s="26"/>
      <c r="AN26" s="60"/>
      <c r="AO26" s="60"/>
      <c r="AP26" s="60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89"/>
      <c r="BW26" s="89"/>
      <c r="BX26" s="201"/>
      <c r="BY26" s="201"/>
      <c r="BZ26" s="201"/>
      <c r="CA26" s="201"/>
      <c r="CB26" s="201"/>
      <c r="CC26" s="26"/>
      <c r="CD26" s="26"/>
      <c r="CE26" s="80"/>
      <c r="CF26" s="40"/>
      <c r="CG26" s="80"/>
    </row>
    <row r="27" spans="1:85" ht="11.25" customHeight="1">
      <c r="A27" s="89"/>
      <c r="B27" s="89"/>
      <c r="C27" s="213"/>
      <c r="D27" s="198"/>
      <c r="E27" s="125"/>
      <c r="F27" s="125"/>
      <c r="G27" s="89"/>
      <c r="H27" s="89"/>
      <c r="I27" s="218"/>
      <c r="J27" s="171"/>
      <c r="K27" s="171"/>
      <c r="L27" s="171"/>
      <c r="M27" s="171"/>
      <c r="N27" s="171"/>
      <c r="O27" s="171"/>
      <c r="P27" s="209"/>
      <c r="Q27" s="60"/>
      <c r="R27" s="60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60"/>
      <c r="AD27" s="60"/>
      <c r="AE27" s="60"/>
      <c r="AF27" s="60"/>
      <c r="AG27" s="26"/>
      <c r="AH27" s="26"/>
      <c r="AI27" s="26"/>
      <c r="AJ27" s="26"/>
      <c r="AK27" s="26"/>
      <c r="AL27" s="153"/>
      <c r="AM27" s="26"/>
      <c r="AN27" s="60"/>
      <c r="AO27" s="60"/>
      <c r="AP27" s="60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89"/>
      <c r="BW27" s="89"/>
      <c r="BX27" s="80"/>
      <c r="BY27" s="80"/>
      <c r="BZ27" s="80"/>
      <c r="CA27" s="80"/>
      <c r="CB27" s="80"/>
      <c r="CC27" s="80"/>
      <c r="CD27" s="80"/>
      <c r="CE27" s="80"/>
      <c r="CF27" s="40"/>
      <c r="CG27" s="80"/>
    </row>
    <row r="28" spans="1:85" ht="11.25" customHeight="1">
      <c r="A28" s="89"/>
      <c r="B28" s="89"/>
      <c r="C28" s="213"/>
      <c r="D28" s="198"/>
      <c r="E28" s="125"/>
      <c r="F28" s="125"/>
      <c r="G28" s="89"/>
      <c r="H28" s="89"/>
      <c r="I28" s="218"/>
      <c r="J28" s="171"/>
      <c r="K28" s="171"/>
      <c r="L28" s="171"/>
      <c r="M28" s="171"/>
      <c r="N28" s="171"/>
      <c r="O28" s="171"/>
      <c r="P28" s="209"/>
      <c r="Q28" s="60"/>
      <c r="R28" s="60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60"/>
      <c r="AD28" s="60"/>
      <c r="AE28" s="60"/>
      <c r="AF28" s="60"/>
      <c r="AG28" s="26"/>
      <c r="AH28" s="26"/>
      <c r="AI28" s="26"/>
      <c r="AJ28" s="26"/>
      <c r="AK28" s="26"/>
      <c r="AL28" s="26"/>
      <c r="AM28" s="26"/>
      <c r="AN28" s="60"/>
      <c r="AO28" s="60"/>
      <c r="AP28" s="60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89"/>
      <c r="BW28" s="89"/>
      <c r="BX28" s="80"/>
      <c r="BY28" s="80"/>
      <c r="BZ28" s="80"/>
      <c r="CA28" s="80"/>
      <c r="CB28" s="80"/>
      <c r="CC28" s="80"/>
      <c r="CD28" s="80"/>
      <c r="CE28" s="80"/>
      <c r="CF28" s="40"/>
      <c r="CG28" s="80"/>
    </row>
  </sheetData>
  <mergeCells count="12">
    <mergeCell ref="BM1:BW1"/>
    <mergeCell ref="BX1:CG1"/>
    <mergeCell ref="F1:F2"/>
    <mergeCell ref="H1:R1"/>
    <mergeCell ref="S1:AD1"/>
    <mergeCell ref="AE1:AP1"/>
    <mergeCell ref="AQ1:BL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87"/>
  <sheetViews>
    <sheetView workbookViewId="0"/>
  </sheetViews>
  <sheetFormatPr baseColWidth="10" defaultColWidth="17.1640625" defaultRowHeight="12.75" customHeight="1" x14ac:dyDescent="0"/>
  <cols>
    <col min="1" max="1" width="3" customWidth="1"/>
    <col min="2" max="2" width="3.33203125" customWidth="1"/>
    <col min="3" max="3" width="14.33203125" customWidth="1"/>
    <col min="4" max="4" width="7.1640625" customWidth="1"/>
    <col min="5" max="6" width="4.5" customWidth="1"/>
    <col min="7" max="7" width="6.5" customWidth="1"/>
    <col min="8" max="8" width="5.5" customWidth="1"/>
    <col min="9" max="9" width="6" customWidth="1"/>
    <col min="10" max="10" width="5.83203125" customWidth="1"/>
    <col min="11" max="11" width="6" customWidth="1"/>
    <col min="12" max="12" width="5.6640625" customWidth="1"/>
    <col min="13" max="13" width="6" customWidth="1"/>
    <col min="14" max="14" width="5.33203125" customWidth="1"/>
    <col min="15" max="16" width="5" customWidth="1"/>
    <col min="17" max="17" width="5.5" customWidth="1"/>
    <col min="18" max="18" width="5" customWidth="1"/>
    <col min="19" max="20" width="5.5" customWidth="1"/>
    <col min="21" max="21" width="4.83203125" customWidth="1"/>
    <col min="22" max="22" width="4.5" customWidth="1"/>
    <col min="23" max="23" width="4.6640625" customWidth="1"/>
    <col min="24" max="24" width="5.33203125" customWidth="1"/>
    <col min="25" max="26" width="6.1640625" customWidth="1"/>
    <col min="27" max="28" width="5" customWidth="1"/>
    <col min="29" max="29" width="6.1640625" customWidth="1"/>
    <col min="30" max="30" width="5" customWidth="1"/>
    <col min="31" max="31" width="5.83203125" customWidth="1"/>
    <col min="32" max="32" width="6.33203125" customWidth="1"/>
    <col min="33" max="34" width="6.5" customWidth="1"/>
    <col min="35" max="35" width="6" customWidth="1"/>
    <col min="36" max="36" width="6.6640625" customWidth="1"/>
    <col min="37" max="37" width="6.1640625" customWidth="1"/>
    <col min="38" max="38" width="6.83203125" customWidth="1"/>
    <col min="39" max="39" width="6.5" customWidth="1"/>
    <col min="40" max="40" width="6.1640625" customWidth="1"/>
    <col min="41" max="41" width="7.33203125" customWidth="1"/>
    <col min="42" max="42" width="12.33203125" customWidth="1"/>
    <col min="43" max="43" width="11.5" customWidth="1"/>
    <col min="44" max="44" width="11.6640625" customWidth="1"/>
    <col min="45" max="45" width="12.1640625" customWidth="1"/>
    <col min="46" max="46" width="12.5" customWidth="1"/>
    <col min="47" max="47" width="10.5" customWidth="1"/>
    <col min="48" max="48" width="13" customWidth="1"/>
    <col min="49" max="50" width="12.5" customWidth="1"/>
    <col min="51" max="51" width="12.83203125" customWidth="1"/>
    <col min="52" max="52" width="11.5" customWidth="1"/>
    <col min="53" max="53" width="12" customWidth="1"/>
    <col min="54" max="54" width="11" customWidth="1"/>
    <col min="55" max="55" width="12.1640625" customWidth="1"/>
    <col min="56" max="56" width="11.83203125" customWidth="1"/>
    <col min="57" max="57" width="12" customWidth="1"/>
    <col min="58" max="58" width="10.1640625" customWidth="1"/>
    <col min="59" max="59" width="10.33203125" customWidth="1"/>
    <col min="60" max="60" width="9.6640625" customWidth="1"/>
    <col min="61" max="61" width="10.5" customWidth="1"/>
    <col min="62" max="62" width="10.33203125" customWidth="1"/>
    <col min="63" max="63" width="9.5" customWidth="1"/>
    <col min="64" max="64" width="8.83203125" customWidth="1"/>
    <col min="65" max="65" width="10.33203125" customWidth="1"/>
    <col min="66" max="66" width="6.33203125" customWidth="1"/>
    <col min="67" max="67" width="6.83203125" customWidth="1"/>
    <col min="68" max="68" width="9.83203125" customWidth="1"/>
    <col min="69" max="69" width="10.5" customWidth="1"/>
    <col min="70" max="70" width="10" customWidth="1"/>
    <col min="71" max="71" width="9.1640625" customWidth="1"/>
    <col min="72" max="72" width="9.33203125" customWidth="1"/>
    <col min="73" max="73" width="8.1640625" customWidth="1"/>
    <col min="74" max="74" width="7.1640625" customWidth="1"/>
    <col min="75" max="75" width="7" customWidth="1"/>
    <col min="76" max="76" width="8" customWidth="1"/>
    <col min="77" max="77" width="7.1640625" customWidth="1"/>
    <col min="78" max="78" width="6.6640625" customWidth="1"/>
    <col min="79" max="79" width="12.83203125" customWidth="1"/>
    <col min="80" max="80" width="7.1640625" customWidth="1"/>
    <col min="81" max="81" width="7.33203125" customWidth="1"/>
    <col min="84" max="84" width="7.33203125" customWidth="1"/>
    <col min="85" max="86" width="13.5" customWidth="1"/>
    <col min="87" max="87" width="8.6640625" customWidth="1"/>
    <col min="88" max="88" width="8.5" customWidth="1"/>
    <col min="89" max="89" width="13.5" customWidth="1"/>
  </cols>
  <sheetData>
    <row r="1" spans="1:89" ht="11.25" customHeight="1">
      <c r="A1" s="292" t="s">
        <v>0</v>
      </c>
      <c r="B1" s="308" t="s">
        <v>1</v>
      </c>
      <c r="C1" s="292" t="s">
        <v>2</v>
      </c>
      <c r="D1" s="290" t="s">
        <v>3</v>
      </c>
      <c r="E1" s="305" t="s">
        <v>4</v>
      </c>
      <c r="F1" s="305" t="s">
        <v>5</v>
      </c>
      <c r="G1" s="290" t="s">
        <v>6</v>
      </c>
      <c r="H1" s="290"/>
      <c r="I1" s="290"/>
      <c r="J1" s="290"/>
      <c r="K1" s="290"/>
      <c r="L1" s="290"/>
      <c r="M1" s="290"/>
      <c r="N1" s="290"/>
      <c r="O1" s="292"/>
      <c r="P1" s="297"/>
      <c r="Q1" s="297"/>
      <c r="R1" s="298"/>
      <c r="S1" s="294" t="s">
        <v>7</v>
      </c>
      <c r="T1" s="295"/>
      <c r="U1" s="295"/>
      <c r="V1" s="295"/>
      <c r="W1" s="295"/>
      <c r="X1" s="295"/>
      <c r="Y1" s="295"/>
      <c r="Z1" s="296"/>
      <c r="AA1" s="292"/>
      <c r="AB1" s="295"/>
      <c r="AC1" s="295"/>
      <c r="AD1" s="296"/>
      <c r="AE1" s="294" t="s">
        <v>8</v>
      </c>
      <c r="AF1" s="295"/>
      <c r="AG1" s="295"/>
      <c r="AH1" s="295"/>
      <c r="AI1" s="295"/>
      <c r="AJ1" s="295"/>
      <c r="AK1" s="296"/>
      <c r="AL1" s="301"/>
      <c r="AM1" s="298"/>
      <c r="AN1" s="297"/>
      <c r="AO1" s="298"/>
      <c r="AP1" s="294" t="s">
        <v>192</v>
      </c>
      <c r="AQ1" s="299"/>
      <c r="AR1" s="295"/>
      <c r="AS1" s="295"/>
      <c r="AT1" s="295"/>
      <c r="AU1" s="295"/>
      <c r="AV1" s="295"/>
      <c r="AW1" s="295"/>
      <c r="AX1" s="295"/>
      <c r="AY1" s="295"/>
      <c r="AZ1" s="295"/>
      <c r="BA1" s="295"/>
      <c r="BB1" s="295"/>
      <c r="BC1" s="295"/>
      <c r="BD1" s="295"/>
      <c r="BE1" s="296"/>
      <c r="BF1" s="292"/>
      <c r="BG1" s="296"/>
      <c r="BH1" s="292"/>
      <c r="BI1" s="295"/>
      <c r="BJ1" s="295"/>
      <c r="BK1" s="296"/>
      <c r="BL1" s="292"/>
      <c r="BM1" s="296"/>
      <c r="BN1" s="299" t="s">
        <v>365</v>
      </c>
      <c r="BO1" s="295"/>
      <c r="BP1" s="295"/>
      <c r="BQ1" s="295"/>
      <c r="BR1" s="295"/>
      <c r="BS1" s="295"/>
      <c r="BT1" s="295"/>
      <c r="BU1" s="296"/>
      <c r="BV1" s="301"/>
      <c r="BW1" s="297"/>
      <c r="BX1" s="298"/>
      <c r="BY1" s="297"/>
      <c r="BZ1" s="296" t="s">
        <v>11</v>
      </c>
      <c r="CA1" s="295"/>
      <c r="CB1" s="295"/>
      <c r="CC1" s="295"/>
      <c r="CD1" s="295"/>
      <c r="CE1" s="295"/>
      <c r="CF1" s="296"/>
      <c r="CG1" s="290"/>
      <c r="CH1" s="295"/>
      <c r="CI1" s="295"/>
      <c r="CJ1" s="295"/>
      <c r="CK1" s="296"/>
    </row>
    <row r="2" spans="1:89" ht="11.25" customHeight="1">
      <c r="A2" s="291"/>
      <c r="B2" s="291"/>
      <c r="C2" s="291"/>
      <c r="D2" s="291"/>
      <c r="E2" s="291"/>
      <c r="F2" s="291"/>
      <c r="G2" s="63">
        <v>2001</v>
      </c>
      <c r="H2" s="63">
        <v>2002</v>
      </c>
      <c r="I2" s="63">
        <v>2003</v>
      </c>
      <c r="J2" s="63">
        <v>2004</v>
      </c>
      <c r="K2" s="63">
        <v>2005</v>
      </c>
      <c r="L2" s="63">
        <v>2006</v>
      </c>
      <c r="M2" s="63">
        <v>2007</v>
      </c>
      <c r="N2" s="58">
        <v>2008</v>
      </c>
      <c r="O2" s="51">
        <v>2009</v>
      </c>
      <c r="P2" s="51">
        <v>2010</v>
      </c>
      <c r="Q2" s="51">
        <v>2011</v>
      </c>
      <c r="R2" s="51">
        <v>2012</v>
      </c>
      <c r="S2" s="51">
        <v>2001</v>
      </c>
      <c r="T2" s="51">
        <v>2002</v>
      </c>
      <c r="U2" s="51">
        <v>2003</v>
      </c>
      <c r="V2" s="51">
        <v>2004</v>
      </c>
      <c r="W2" s="51">
        <v>2005</v>
      </c>
      <c r="X2" s="51">
        <v>2006</v>
      </c>
      <c r="Y2" s="51">
        <v>2007</v>
      </c>
      <c r="Z2" s="51">
        <v>2008</v>
      </c>
      <c r="AA2" s="51">
        <v>2009</v>
      </c>
      <c r="AB2" s="51">
        <v>2010</v>
      </c>
      <c r="AC2" s="51">
        <v>2011</v>
      </c>
      <c r="AD2" s="51">
        <v>2012</v>
      </c>
      <c r="AE2" s="51">
        <v>2001</v>
      </c>
      <c r="AF2" s="51">
        <v>2002</v>
      </c>
      <c r="AG2" s="51">
        <v>2003</v>
      </c>
      <c r="AH2" s="51">
        <v>2004</v>
      </c>
      <c r="AI2" s="51">
        <v>2005</v>
      </c>
      <c r="AJ2" s="51">
        <v>2006</v>
      </c>
      <c r="AK2" s="51">
        <v>2007</v>
      </c>
      <c r="AL2" s="51">
        <v>2008</v>
      </c>
      <c r="AM2" s="51">
        <v>2009</v>
      </c>
      <c r="AN2" s="51">
        <v>2010</v>
      </c>
      <c r="AO2" s="51">
        <v>2012</v>
      </c>
      <c r="AP2" s="51" t="s">
        <v>12</v>
      </c>
      <c r="AQ2" s="51" t="s">
        <v>13</v>
      </c>
      <c r="AR2" s="51" t="s">
        <v>14</v>
      </c>
      <c r="AS2" s="51" t="s">
        <v>15</v>
      </c>
      <c r="AT2" s="51" t="s">
        <v>16</v>
      </c>
      <c r="AU2" s="51" t="s">
        <v>17</v>
      </c>
      <c r="AV2" s="51" t="s">
        <v>19</v>
      </c>
      <c r="AW2" s="51" t="s">
        <v>18</v>
      </c>
      <c r="AX2" s="51" t="s">
        <v>20</v>
      </c>
      <c r="AY2" s="51" t="s">
        <v>21</v>
      </c>
      <c r="AZ2" s="51" t="s">
        <v>22</v>
      </c>
      <c r="BA2" s="51" t="s">
        <v>23</v>
      </c>
      <c r="BB2" s="51" t="s">
        <v>24</v>
      </c>
      <c r="BC2" s="51" t="s">
        <v>25</v>
      </c>
      <c r="BD2" s="51" t="s">
        <v>26</v>
      </c>
      <c r="BE2" s="51" t="s">
        <v>27</v>
      </c>
      <c r="BF2" s="51" t="s">
        <v>28</v>
      </c>
      <c r="BG2" s="51" t="s">
        <v>29</v>
      </c>
      <c r="BH2" s="51" t="s">
        <v>366</v>
      </c>
      <c r="BI2" s="51" t="s">
        <v>31</v>
      </c>
      <c r="BJ2" s="51" t="s">
        <v>290</v>
      </c>
      <c r="BK2" s="51" t="s">
        <v>291</v>
      </c>
      <c r="BL2" s="51" t="s">
        <v>32</v>
      </c>
      <c r="BM2" s="51" t="s">
        <v>292</v>
      </c>
      <c r="BN2" s="51">
        <v>2001</v>
      </c>
      <c r="BO2" s="51">
        <v>2002</v>
      </c>
      <c r="BP2" s="51">
        <v>2003</v>
      </c>
      <c r="BQ2" s="51">
        <v>2004</v>
      </c>
      <c r="BR2" s="51">
        <v>2005</v>
      </c>
      <c r="BS2" s="51">
        <v>2006</v>
      </c>
      <c r="BT2" s="51">
        <v>2007</v>
      </c>
      <c r="BU2" s="51">
        <v>2008</v>
      </c>
      <c r="BV2" s="51">
        <v>2009</v>
      </c>
      <c r="BW2" s="51">
        <v>2010</v>
      </c>
      <c r="BX2" s="51">
        <v>2011</v>
      </c>
      <c r="BY2" s="51">
        <v>2012</v>
      </c>
      <c r="BZ2" s="164">
        <v>2001</v>
      </c>
      <c r="CA2" s="164">
        <v>2002</v>
      </c>
      <c r="CB2" s="164">
        <v>2003</v>
      </c>
      <c r="CC2" s="164">
        <v>2004</v>
      </c>
      <c r="CD2" s="164">
        <v>2005</v>
      </c>
      <c r="CE2" s="164">
        <v>2006</v>
      </c>
      <c r="CF2" s="164">
        <v>2007</v>
      </c>
      <c r="CG2" s="164">
        <v>2008</v>
      </c>
      <c r="CH2" s="164">
        <v>2009</v>
      </c>
      <c r="CI2" s="164">
        <v>2010</v>
      </c>
      <c r="CJ2" s="164">
        <v>2011</v>
      </c>
      <c r="CK2" s="164">
        <v>2012</v>
      </c>
    </row>
    <row r="3" spans="1:89" ht="11.25" customHeight="1">
      <c r="A3" s="89">
        <v>5</v>
      </c>
      <c r="B3" s="89">
        <v>1</v>
      </c>
      <c r="C3" s="89" t="s">
        <v>301</v>
      </c>
      <c r="D3" s="89">
        <v>1</v>
      </c>
      <c r="E3" s="125">
        <v>3.42</v>
      </c>
      <c r="F3" s="125">
        <v>17.09</v>
      </c>
      <c r="G3" s="89"/>
      <c r="H3" s="46">
        <v>14</v>
      </c>
      <c r="I3" s="46">
        <v>17</v>
      </c>
      <c r="J3" s="46" t="s">
        <v>196</v>
      </c>
      <c r="K3" s="153">
        <v>17</v>
      </c>
      <c r="L3" s="46">
        <v>26</v>
      </c>
      <c r="M3" s="265"/>
      <c r="N3" s="153">
        <v>18</v>
      </c>
      <c r="O3" s="89">
        <v>15</v>
      </c>
      <c r="P3" s="89">
        <v>22</v>
      </c>
      <c r="Q3" s="89"/>
      <c r="R3" s="89"/>
      <c r="S3" s="89"/>
      <c r="T3" s="46">
        <v>139.4</v>
      </c>
      <c r="U3" s="46">
        <v>150</v>
      </c>
      <c r="V3" s="46" t="s">
        <v>196</v>
      </c>
      <c r="W3" s="153">
        <v>150</v>
      </c>
      <c r="X3" s="153">
        <v>114</v>
      </c>
      <c r="Y3" s="153" t="s">
        <v>196</v>
      </c>
      <c r="Z3" s="153">
        <v>75</v>
      </c>
      <c r="AA3" s="89">
        <v>69.5</v>
      </c>
      <c r="AB3" s="89">
        <v>40</v>
      </c>
      <c r="AC3" s="89"/>
      <c r="AD3" s="89"/>
      <c r="AE3" s="89"/>
      <c r="AF3" s="46" t="s">
        <v>39</v>
      </c>
      <c r="AG3" s="46">
        <v>4</v>
      </c>
      <c r="AH3" s="46" t="s">
        <v>196</v>
      </c>
      <c r="AI3" s="46">
        <v>4</v>
      </c>
      <c r="AJ3" s="46"/>
      <c r="AK3" s="46"/>
      <c r="AL3" s="153"/>
      <c r="AM3" s="89"/>
      <c r="AN3" s="89"/>
      <c r="AO3" s="89"/>
      <c r="AP3" s="89"/>
      <c r="AQ3" s="89"/>
      <c r="AR3" s="46">
        <v>12.2</v>
      </c>
      <c r="AS3" s="46">
        <v>9.5</v>
      </c>
      <c r="AT3" s="46">
        <v>20</v>
      </c>
      <c r="AU3" s="46">
        <v>18</v>
      </c>
      <c r="AV3" s="46" t="s">
        <v>196</v>
      </c>
      <c r="AW3" s="46" t="s">
        <v>196</v>
      </c>
      <c r="AX3" s="46">
        <v>20</v>
      </c>
      <c r="AY3" s="46">
        <v>18</v>
      </c>
      <c r="AZ3" s="153">
        <v>46</v>
      </c>
      <c r="BA3" s="153">
        <v>29</v>
      </c>
      <c r="BB3" s="197"/>
      <c r="BC3" s="18"/>
      <c r="BD3" s="153"/>
      <c r="BE3" s="153"/>
      <c r="BF3" s="89">
        <v>22</v>
      </c>
      <c r="BG3" s="89">
        <v>20</v>
      </c>
      <c r="BH3" s="89">
        <v>37</v>
      </c>
      <c r="BI3" s="89">
        <v>43</v>
      </c>
      <c r="BJ3" s="89"/>
      <c r="BK3" s="89"/>
      <c r="BL3" s="89"/>
      <c r="BM3" s="89"/>
      <c r="BN3" s="89"/>
      <c r="BO3" s="89"/>
      <c r="BP3" s="26" t="s">
        <v>42</v>
      </c>
      <c r="BQ3" s="26" t="s">
        <v>367</v>
      </c>
      <c r="BR3" s="26" t="s">
        <v>42</v>
      </c>
      <c r="BS3" s="26" t="s">
        <v>42</v>
      </c>
      <c r="BT3" s="145" t="s">
        <v>367</v>
      </c>
      <c r="BU3" s="201" t="s">
        <v>48</v>
      </c>
      <c r="BV3" s="89" t="s">
        <v>43</v>
      </c>
      <c r="BW3" s="89"/>
      <c r="BX3" s="89"/>
      <c r="BY3" s="89"/>
      <c r="BZ3" s="80"/>
      <c r="CA3" s="191" t="s">
        <v>368</v>
      </c>
      <c r="CB3" s="191" t="s">
        <v>39</v>
      </c>
      <c r="CC3" s="197"/>
      <c r="CD3" s="18"/>
      <c r="CE3" s="26" t="s">
        <v>333</v>
      </c>
      <c r="CF3" s="265"/>
      <c r="CG3" s="80"/>
      <c r="CH3" s="80" t="s">
        <v>369</v>
      </c>
      <c r="CI3" s="80"/>
      <c r="CJ3" s="80"/>
      <c r="CK3" s="80"/>
    </row>
    <row r="4" spans="1:89" ht="11.25" customHeight="1">
      <c r="A4" s="89">
        <v>5</v>
      </c>
      <c r="B4" s="89">
        <v>2</v>
      </c>
      <c r="C4" s="89" t="s">
        <v>39</v>
      </c>
      <c r="D4" s="89">
        <v>2</v>
      </c>
      <c r="E4" s="125">
        <v>14.71</v>
      </c>
      <c r="F4" s="125">
        <v>5.4</v>
      </c>
      <c r="G4" s="89"/>
      <c r="H4" s="46">
        <v>12</v>
      </c>
      <c r="I4" s="46">
        <v>12.5</v>
      </c>
      <c r="J4" s="46" t="s">
        <v>196</v>
      </c>
      <c r="K4" s="153">
        <v>13</v>
      </c>
      <c r="L4" s="118"/>
      <c r="M4" s="38"/>
      <c r="N4" s="153"/>
      <c r="O4" s="89"/>
      <c r="P4" s="89"/>
      <c r="Q4" s="89"/>
      <c r="R4" s="89"/>
      <c r="S4" s="89"/>
      <c r="T4" s="46">
        <v>118.9</v>
      </c>
      <c r="U4" s="46">
        <v>122</v>
      </c>
      <c r="V4" s="46" t="s">
        <v>196</v>
      </c>
      <c r="W4" s="153">
        <v>122</v>
      </c>
      <c r="X4" s="153" t="s">
        <v>196</v>
      </c>
      <c r="Y4" s="153" t="s">
        <v>196</v>
      </c>
      <c r="Z4" s="153"/>
      <c r="AA4" s="89"/>
      <c r="AB4" s="89"/>
      <c r="AC4" s="89"/>
      <c r="AD4" s="89"/>
      <c r="AE4" s="89"/>
      <c r="AF4" s="46" t="s">
        <v>39</v>
      </c>
      <c r="AG4" s="46" t="s">
        <v>39</v>
      </c>
      <c r="AH4" s="46" t="s">
        <v>196</v>
      </c>
      <c r="AI4" s="46" t="s">
        <v>39</v>
      </c>
      <c r="AJ4" s="46"/>
      <c r="AK4" s="46"/>
      <c r="AL4" s="153"/>
      <c r="AM4" s="89"/>
      <c r="AN4" s="89"/>
      <c r="AO4" s="89"/>
      <c r="AP4" s="89"/>
      <c r="AQ4" s="89"/>
      <c r="AR4" s="46">
        <v>10.7</v>
      </c>
      <c r="AS4" s="46">
        <v>12.6</v>
      </c>
      <c r="AT4" s="46">
        <v>20</v>
      </c>
      <c r="AU4" s="46">
        <v>15</v>
      </c>
      <c r="AV4" s="46" t="s">
        <v>196</v>
      </c>
      <c r="AW4" s="46" t="s">
        <v>196</v>
      </c>
      <c r="AX4" s="46">
        <v>20</v>
      </c>
      <c r="AY4" s="46">
        <v>15</v>
      </c>
      <c r="AZ4" s="153"/>
      <c r="BA4" s="153"/>
      <c r="BB4" s="104"/>
      <c r="BC4" s="38"/>
      <c r="BD4" s="153"/>
      <c r="BE4" s="153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26" t="s">
        <v>42</v>
      </c>
      <c r="BQ4" s="26" t="s">
        <v>367</v>
      </c>
      <c r="BR4" s="26" t="s">
        <v>42</v>
      </c>
      <c r="BS4" s="26" t="s">
        <v>48</v>
      </c>
      <c r="BT4" s="145" t="s">
        <v>367</v>
      </c>
      <c r="BU4" s="201" t="s">
        <v>48</v>
      </c>
      <c r="BV4" s="89"/>
      <c r="BW4" s="89"/>
      <c r="BX4" s="89"/>
      <c r="BY4" s="89"/>
      <c r="BZ4" s="80"/>
      <c r="CA4" s="191" t="s">
        <v>39</v>
      </c>
      <c r="CB4" s="191" t="s">
        <v>39</v>
      </c>
      <c r="CC4" s="218"/>
      <c r="CD4" s="38"/>
      <c r="CE4" s="26" t="s">
        <v>370</v>
      </c>
      <c r="CF4" s="281"/>
      <c r="CG4" s="80"/>
      <c r="CH4" s="80"/>
      <c r="CI4" s="80"/>
      <c r="CJ4" s="80"/>
      <c r="CK4" s="80"/>
    </row>
    <row r="5" spans="1:89" ht="11.25" customHeight="1">
      <c r="A5" s="89">
        <v>5</v>
      </c>
      <c r="B5" s="89">
        <v>3</v>
      </c>
      <c r="C5" s="89" t="s">
        <v>301</v>
      </c>
      <c r="D5" s="89">
        <v>2</v>
      </c>
      <c r="E5" s="125">
        <v>13.64</v>
      </c>
      <c r="F5" s="125">
        <v>6.2</v>
      </c>
      <c r="G5" s="89"/>
      <c r="H5" s="46">
        <v>32.5</v>
      </c>
      <c r="I5" s="46">
        <v>45</v>
      </c>
      <c r="J5" s="46">
        <v>32</v>
      </c>
      <c r="K5" s="153">
        <v>45</v>
      </c>
      <c r="L5" s="46">
        <v>32</v>
      </c>
      <c r="M5" s="46">
        <v>32</v>
      </c>
      <c r="N5" s="153">
        <v>36</v>
      </c>
      <c r="O5" s="89">
        <v>33</v>
      </c>
      <c r="P5" s="89">
        <v>35</v>
      </c>
      <c r="Q5" s="89"/>
      <c r="R5" s="89">
        <v>19</v>
      </c>
      <c r="S5" s="89"/>
      <c r="T5" s="46">
        <v>233.7</v>
      </c>
      <c r="U5" s="46">
        <v>218</v>
      </c>
      <c r="V5" s="46">
        <v>82</v>
      </c>
      <c r="W5" s="153">
        <v>218</v>
      </c>
      <c r="X5" s="153">
        <v>82</v>
      </c>
      <c r="Y5" s="153">
        <v>82</v>
      </c>
      <c r="Z5" s="153">
        <v>94.3</v>
      </c>
      <c r="AA5" s="89">
        <v>38.5</v>
      </c>
      <c r="AB5" s="89">
        <v>78</v>
      </c>
      <c r="AC5" s="89"/>
      <c r="AD5" s="89">
        <v>111</v>
      </c>
      <c r="AE5" s="89"/>
      <c r="AF5" s="46">
        <v>17</v>
      </c>
      <c r="AG5" s="46">
        <v>19</v>
      </c>
      <c r="AH5" s="46" t="s">
        <v>196</v>
      </c>
      <c r="AI5" s="46">
        <v>19</v>
      </c>
      <c r="AJ5" s="46"/>
      <c r="AK5" s="46"/>
      <c r="AL5" s="153"/>
      <c r="AM5" s="89"/>
      <c r="AN5" s="89"/>
      <c r="AO5" s="89"/>
      <c r="AP5" s="89"/>
      <c r="AQ5" s="89"/>
      <c r="AR5" s="46">
        <v>85.2</v>
      </c>
      <c r="AS5" s="46">
        <v>55.5</v>
      </c>
      <c r="AT5" s="46">
        <v>77</v>
      </c>
      <c r="AU5" s="46">
        <v>73</v>
      </c>
      <c r="AV5" s="46">
        <v>19</v>
      </c>
      <c r="AW5" s="46">
        <v>12</v>
      </c>
      <c r="AX5" s="46">
        <v>77</v>
      </c>
      <c r="AY5" s="46">
        <v>73</v>
      </c>
      <c r="AZ5" s="153">
        <v>24</v>
      </c>
      <c r="BA5" s="153">
        <v>19</v>
      </c>
      <c r="BB5" s="46">
        <v>19</v>
      </c>
      <c r="BC5" s="46">
        <v>12</v>
      </c>
      <c r="BD5" s="153">
        <v>19</v>
      </c>
      <c r="BE5" s="153">
        <v>14</v>
      </c>
      <c r="BF5" s="89"/>
      <c r="BG5" s="89"/>
      <c r="BH5" s="89">
        <v>17</v>
      </c>
      <c r="BI5" s="89">
        <v>7</v>
      </c>
      <c r="BJ5" s="89"/>
      <c r="BK5" s="89"/>
      <c r="BL5" s="89">
        <v>0</v>
      </c>
      <c r="BM5" s="89">
        <v>14</v>
      </c>
      <c r="BN5" s="89"/>
      <c r="BO5" s="89"/>
      <c r="BP5" s="26" t="s">
        <v>42</v>
      </c>
      <c r="BQ5" s="26" t="s">
        <v>43</v>
      </c>
      <c r="BR5" s="26" t="s">
        <v>42</v>
      </c>
      <c r="BS5" s="26" t="s">
        <v>42</v>
      </c>
      <c r="BT5" s="145" t="s">
        <v>43</v>
      </c>
      <c r="BU5" s="201" t="s">
        <v>105</v>
      </c>
      <c r="BV5" s="89" t="s">
        <v>44</v>
      </c>
      <c r="BW5" s="89"/>
      <c r="BX5" s="89"/>
      <c r="BY5" s="89"/>
      <c r="BZ5" s="80"/>
      <c r="CA5" s="191" t="s">
        <v>50</v>
      </c>
      <c r="CB5" s="191" t="s">
        <v>39</v>
      </c>
      <c r="CC5" s="281"/>
      <c r="CD5" s="26" t="s">
        <v>371</v>
      </c>
      <c r="CE5" s="26" t="s">
        <v>153</v>
      </c>
      <c r="CF5" s="281"/>
      <c r="CG5" s="80"/>
      <c r="CH5" s="80" t="s">
        <v>372</v>
      </c>
      <c r="CI5" s="80"/>
      <c r="CJ5" s="80"/>
      <c r="CK5" s="80" t="s">
        <v>373</v>
      </c>
    </row>
    <row r="6" spans="1:89" ht="11.25" customHeight="1">
      <c r="A6" s="89">
        <v>5</v>
      </c>
      <c r="B6" s="89">
        <v>4</v>
      </c>
      <c r="C6" s="89" t="s">
        <v>301</v>
      </c>
      <c r="D6" s="89">
        <v>2</v>
      </c>
      <c r="E6" s="125">
        <v>11.63</v>
      </c>
      <c r="F6" s="125">
        <v>8.4</v>
      </c>
      <c r="G6" s="89"/>
      <c r="H6" s="46">
        <v>8.5</v>
      </c>
      <c r="I6" s="46">
        <v>11</v>
      </c>
      <c r="J6" s="46">
        <v>29</v>
      </c>
      <c r="K6" s="153">
        <v>11</v>
      </c>
      <c r="L6" s="46">
        <v>21</v>
      </c>
      <c r="M6" s="46">
        <v>29</v>
      </c>
      <c r="N6" s="153">
        <v>37</v>
      </c>
      <c r="O6" s="89">
        <v>43</v>
      </c>
      <c r="P6" s="89">
        <v>67</v>
      </c>
      <c r="Q6" s="89"/>
      <c r="R6" s="89">
        <v>34</v>
      </c>
      <c r="S6" s="89"/>
      <c r="T6" s="46" t="s">
        <v>374</v>
      </c>
      <c r="U6" s="46">
        <v>124</v>
      </c>
      <c r="V6" s="46">
        <v>170</v>
      </c>
      <c r="W6" s="153">
        <v>124</v>
      </c>
      <c r="X6" s="153">
        <v>170</v>
      </c>
      <c r="Y6" s="153">
        <v>170</v>
      </c>
      <c r="Z6" s="153">
        <v>148</v>
      </c>
      <c r="AA6" s="89">
        <v>196</v>
      </c>
      <c r="AB6" s="89">
        <v>195</v>
      </c>
      <c r="AC6" s="89"/>
      <c r="AD6" s="89"/>
      <c r="AE6" s="89"/>
      <c r="AF6" s="46" t="s">
        <v>39</v>
      </c>
      <c r="AG6" s="46" t="s">
        <v>39</v>
      </c>
      <c r="AH6" s="46">
        <v>8</v>
      </c>
      <c r="AI6" s="46" t="s">
        <v>39</v>
      </c>
      <c r="AJ6" s="46">
        <v>8</v>
      </c>
      <c r="AK6" s="46">
        <v>8</v>
      </c>
      <c r="AL6" s="153">
        <v>9</v>
      </c>
      <c r="AM6" s="89"/>
      <c r="AN6" s="89"/>
      <c r="AO6" s="89">
        <v>3</v>
      </c>
      <c r="AP6" s="89"/>
      <c r="AQ6" s="89"/>
      <c r="AR6" s="46">
        <v>10.1</v>
      </c>
      <c r="AS6" s="46">
        <v>10.5</v>
      </c>
      <c r="AT6" s="46">
        <v>20</v>
      </c>
      <c r="AU6" s="46">
        <v>10</v>
      </c>
      <c r="AV6" s="46">
        <v>62</v>
      </c>
      <c r="AW6" s="46">
        <v>66</v>
      </c>
      <c r="AX6" s="46">
        <v>20</v>
      </c>
      <c r="AY6" s="46">
        <v>10</v>
      </c>
      <c r="AZ6" s="153">
        <v>39</v>
      </c>
      <c r="BA6" s="153">
        <v>30</v>
      </c>
      <c r="BB6" s="46">
        <v>62</v>
      </c>
      <c r="BC6" s="46">
        <v>66</v>
      </c>
      <c r="BD6" s="153">
        <v>56</v>
      </c>
      <c r="BE6" s="153">
        <v>22</v>
      </c>
      <c r="BF6" s="89">
        <v>38</v>
      </c>
      <c r="BG6" s="89">
        <v>37</v>
      </c>
      <c r="BH6" s="89">
        <v>38</v>
      </c>
      <c r="BI6" s="89">
        <v>27</v>
      </c>
      <c r="BJ6" s="89"/>
      <c r="BK6" s="89"/>
      <c r="BL6" s="89">
        <v>49</v>
      </c>
      <c r="BM6" s="89">
        <v>19</v>
      </c>
      <c r="BN6" s="89"/>
      <c r="BO6" s="89"/>
      <c r="BP6" s="26" t="s">
        <v>42</v>
      </c>
      <c r="BQ6" s="26" t="s">
        <v>43</v>
      </c>
      <c r="BR6" s="26" t="s">
        <v>42</v>
      </c>
      <c r="BS6" s="26" t="s">
        <v>42</v>
      </c>
      <c r="BT6" s="145" t="s">
        <v>43</v>
      </c>
      <c r="BU6" s="201" t="s">
        <v>105</v>
      </c>
      <c r="BV6" s="89" t="s">
        <v>43</v>
      </c>
      <c r="BW6" s="89"/>
      <c r="BX6" s="89"/>
      <c r="BY6" s="89"/>
      <c r="BZ6" s="80"/>
      <c r="CA6" s="191" t="s">
        <v>39</v>
      </c>
      <c r="CB6" s="191" t="s">
        <v>39</v>
      </c>
      <c r="CC6" s="281"/>
      <c r="CD6" s="26" t="s">
        <v>371</v>
      </c>
      <c r="CE6" s="26" t="s">
        <v>333</v>
      </c>
      <c r="CF6" s="281"/>
      <c r="CG6" s="80"/>
      <c r="CH6" s="80" t="s">
        <v>369</v>
      </c>
      <c r="CI6" s="80"/>
      <c r="CJ6" s="80"/>
      <c r="CK6" s="80" t="s">
        <v>375</v>
      </c>
    </row>
    <row r="7" spans="1:89" ht="11.25" customHeight="1">
      <c r="A7" s="89">
        <v>5</v>
      </c>
      <c r="B7" s="89">
        <v>5</v>
      </c>
      <c r="C7" s="89" t="s">
        <v>376</v>
      </c>
      <c r="D7" s="89">
        <v>2</v>
      </c>
      <c r="E7" s="125">
        <v>10.46</v>
      </c>
      <c r="F7" s="125">
        <v>9.83</v>
      </c>
      <c r="G7" s="89"/>
      <c r="H7" s="46">
        <v>6.5</v>
      </c>
      <c r="I7" s="46">
        <v>8</v>
      </c>
      <c r="J7" s="46" t="s">
        <v>196</v>
      </c>
      <c r="K7" s="153">
        <v>8</v>
      </c>
      <c r="L7" s="197"/>
      <c r="M7" s="18"/>
      <c r="N7" s="153"/>
      <c r="O7" s="89"/>
      <c r="P7" s="89"/>
      <c r="Q7" s="89"/>
      <c r="R7" s="89"/>
      <c r="S7" s="89"/>
      <c r="T7" s="46">
        <v>119.2</v>
      </c>
      <c r="U7" s="46">
        <v>106</v>
      </c>
      <c r="V7" s="46" t="s">
        <v>196</v>
      </c>
      <c r="W7" s="153">
        <v>106</v>
      </c>
      <c r="X7" s="153" t="s">
        <v>196</v>
      </c>
      <c r="Y7" s="153" t="s">
        <v>196</v>
      </c>
      <c r="Z7" s="153"/>
      <c r="AA7" s="89"/>
      <c r="AB7" s="89"/>
      <c r="AC7" s="89"/>
      <c r="AD7" s="89"/>
      <c r="AE7" s="89"/>
      <c r="AF7" s="46" t="s">
        <v>39</v>
      </c>
      <c r="AG7" s="46" t="s">
        <v>39</v>
      </c>
      <c r="AH7" s="46" t="s">
        <v>196</v>
      </c>
      <c r="AI7" s="46" t="s">
        <v>39</v>
      </c>
      <c r="AJ7" s="46"/>
      <c r="AK7" s="46"/>
      <c r="AL7" s="153"/>
      <c r="AM7" s="89"/>
      <c r="AN7" s="89"/>
      <c r="AO7" s="89"/>
      <c r="AP7" s="89"/>
      <c r="AQ7" s="89"/>
      <c r="AR7" s="46">
        <v>8.8000000000000007</v>
      </c>
      <c r="AS7" s="46">
        <v>7.2</v>
      </c>
      <c r="AT7" s="46">
        <v>14</v>
      </c>
      <c r="AU7" s="46">
        <v>10</v>
      </c>
      <c r="AV7" s="46" t="s">
        <v>196</v>
      </c>
      <c r="AW7" s="46" t="s">
        <v>196</v>
      </c>
      <c r="AX7" s="46">
        <v>14</v>
      </c>
      <c r="AY7" s="46">
        <v>10</v>
      </c>
      <c r="AZ7" s="153"/>
      <c r="BA7" s="153"/>
      <c r="BB7" s="197"/>
      <c r="BC7" s="18"/>
      <c r="BD7" s="153"/>
      <c r="BE7" s="153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26" t="s">
        <v>42</v>
      </c>
      <c r="BQ7" s="26" t="s">
        <v>367</v>
      </c>
      <c r="BR7" s="26" t="s">
        <v>42</v>
      </c>
      <c r="BS7" s="265"/>
      <c r="BT7" s="145" t="s">
        <v>367</v>
      </c>
      <c r="BU7" s="201" t="s">
        <v>48</v>
      </c>
      <c r="BV7" s="89"/>
      <c r="BW7" s="89"/>
      <c r="BX7" s="89"/>
      <c r="BY7" s="89" t="s">
        <v>48</v>
      </c>
      <c r="BZ7" s="80"/>
      <c r="CA7" s="191" t="s">
        <v>50</v>
      </c>
      <c r="CB7" s="191" t="s">
        <v>39</v>
      </c>
      <c r="CC7" s="281"/>
      <c r="CD7" s="26" t="s">
        <v>196</v>
      </c>
      <c r="CE7" s="118"/>
      <c r="CF7" s="41"/>
      <c r="CG7" s="80"/>
      <c r="CH7" s="80"/>
      <c r="CI7" s="80"/>
      <c r="CJ7" s="80"/>
      <c r="CK7" s="80" t="s">
        <v>377</v>
      </c>
    </row>
    <row r="8" spans="1:89" ht="11.25" customHeight="1">
      <c r="A8" s="89">
        <v>5</v>
      </c>
      <c r="B8" s="89">
        <v>6</v>
      </c>
      <c r="C8" s="89" t="s">
        <v>352</v>
      </c>
      <c r="D8" s="89">
        <v>2</v>
      </c>
      <c r="E8" s="125">
        <v>8.18</v>
      </c>
      <c r="F8" s="125">
        <v>11.65</v>
      </c>
      <c r="G8" s="89"/>
      <c r="H8" s="46">
        <v>28.5</v>
      </c>
      <c r="I8" s="46">
        <v>39</v>
      </c>
      <c r="J8" s="46" t="s">
        <v>196</v>
      </c>
      <c r="K8" s="153">
        <v>39</v>
      </c>
      <c r="L8" s="104"/>
      <c r="M8" s="41"/>
      <c r="N8" s="153">
        <v>85</v>
      </c>
      <c r="O8" s="89"/>
      <c r="P8" s="89"/>
      <c r="Q8" s="89"/>
      <c r="R8" s="89"/>
      <c r="S8" s="89"/>
      <c r="T8" s="46">
        <v>231.4</v>
      </c>
      <c r="U8" s="46">
        <v>210</v>
      </c>
      <c r="V8" s="46" t="s">
        <v>196</v>
      </c>
      <c r="W8" s="153">
        <v>210</v>
      </c>
      <c r="X8" s="153" t="s">
        <v>196</v>
      </c>
      <c r="Y8" s="153" t="s">
        <v>196</v>
      </c>
      <c r="Z8" s="153" t="s">
        <v>378</v>
      </c>
      <c r="AA8" s="89"/>
      <c r="AB8" s="89"/>
      <c r="AC8" s="89"/>
      <c r="AD8" s="89"/>
      <c r="AE8" s="89"/>
      <c r="AF8" s="46">
        <v>15</v>
      </c>
      <c r="AG8" s="46">
        <v>16</v>
      </c>
      <c r="AH8" s="46" t="s">
        <v>196</v>
      </c>
      <c r="AI8" s="46">
        <v>16</v>
      </c>
      <c r="AJ8" s="46"/>
      <c r="AK8" s="46"/>
      <c r="AL8" s="153">
        <v>40</v>
      </c>
      <c r="AM8" s="89"/>
      <c r="AN8" s="89"/>
      <c r="AO8" s="89"/>
      <c r="AP8" s="89"/>
      <c r="AQ8" s="89"/>
      <c r="AR8" s="46">
        <v>70</v>
      </c>
      <c r="AS8" s="46">
        <v>67</v>
      </c>
      <c r="AT8" s="46">
        <v>61</v>
      </c>
      <c r="AU8" s="46">
        <v>69</v>
      </c>
      <c r="AV8" s="46" t="s">
        <v>196</v>
      </c>
      <c r="AW8" s="46" t="s">
        <v>196</v>
      </c>
      <c r="AX8" s="46">
        <v>61</v>
      </c>
      <c r="AY8" s="46">
        <v>69</v>
      </c>
      <c r="AZ8" s="153"/>
      <c r="BA8" s="153"/>
      <c r="BB8" s="218"/>
      <c r="BC8" s="41"/>
      <c r="BD8" s="153">
        <v>291</v>
      </c>
      <c r="BE8" s="153">
        <v>241</v>
      </c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26" t="s">
        <v>42</v>
      </c>
      <c r="BQ8" s="26" t="s">
        <v>367</v>
      </c>
      <c r="BR8" s="26" t="s">
        <v>42</v>
      </c>
      <c r="BS8" s="223"/>
      <c r="BT8" s="145" t="s">
        <v>367</v>
      </c>
      <c r="BU8" s="201"/>
      <c r="BV8" s="89"/>
      <c r="BW8" s="89"/>
      <c r="BX8" s="89"/>
      <c r="BY8" s="89"/>
      <c r="BZ8" s="80"/>
      <c r="CA8" s="191" t="s">
        <v>379</v>
      </c>
      <c r="CB8" s="191" t="s">
        <v>39</v>
      </c>
      <c r="CC8" s="281"/>
      <c r="CD8" s="26" t="s">
        <v>196</v>
      </c>
      <c r="CE8" s="26" t="s">
        <v>370</v>
      </c>
      <c r="CF8" s="281"/>
      <c r="CG8" s="80"/>
      <c r="CH8" s="80" t="s">
        <v>380</v>
      </c>
      <c r="CI8" s="80"/>
      <c r="CJ8" s="80"/>
      <c r="CK8" s="80"/>
    </row>
    <row r="9" spans="1:89" ht="11.25" customHeight="1">
      <c r="A9" s="89">
        <v>5</v>
      </c>
      <c r="B9" s="89">
        <v>7</v>
      </c>
      <c r="C9" s="89" t="s">
        <v>301</v>
      </c>
      <c r="D9" s="89">
        <v>2</v>
      </c>
      <c r="E9" s="125">
        <v>8.7200000000000006</v>
      </c>
      <c r="F9" s="125">
        <v>11.95</v>
      </c>
      <c r="G9" s="89"/>
      <c r="H9" s="46">
        <v>12</v>
      </c>
      <c r="I9" s="46">
        <v>14</v>
      </c>
      <c r="J9" s="46" t="s">
        <v>196</v>
      </c>
      <c r="K9" s="153">
        <v>14</v>
      </c>
      <c r="L9" s="46">
        <v>28</v>
      </c>
      <c r="M9" s="281"/>
      <c r="N9" s="153"/>
      <c r="O9" s="89">
        <v>17</v>
      </c>
      <c r="P9" s="89">
        <v>39</v>
      </c>
      <c r="Q9" s="89"/>
      <c r="R9" s="89">
        <v>39</v>
      </c>
      <c r="S9" s="89"/>
      <c r="T9" s="46">
        <v>90.7</v>
      </c>
      <c r="U9" s="46">
        <v>109</v>
      </c>
      <c r="V9" s="46" t="s">
        <v>196</v>
      </c>
      <c r="W9" s="153">
        <v>109</v>
      </c>
      <c r="X9" s="153" t="s">
        <v>196</v>
      </c>
      <c r="Y9" s="153" t="s">
        <v>196</v>
      </c>
      <c r="Z9" s="153"/>
      <c r="AA9" s="89">
        <v>44</v>
      </c>
      <c r="AB9" s="89">
        <v>73</v>
      </c>
      <c r="AC9" s="89"/>
      <c r="AD9" s="89">
        <v>141</v>
      </c>
      <c r="AE9" s="89"/>
      <c r="AF9" s="46" t="s">
        <v>39</v>
      </c>
      <c r="AG9" s="46" t="s">
        <v>39</v>
      </c>
      <c r="AH9" s="46" t="s">
        <v>196</v>
      </c>
      <c r="AI9" s="46" t="s">
        <v>39</v>
      </c>
      <c r="AJ9" s="46"/>
      <c r="AK9" s="46"/>
      <c r="AL9" s="153"/>
      <c r="AM9" s="89"/>
      <c r="AN9" s="89"/>
      <c r="AO9" s="89">
        <v>4</v>
      </c>
      <c r="AP9" s="89"/>
      <c r="AQ9" s="89"/>
      <c r="AR9" s="46">
        <v>11.2</v>
      </c>
      <c r="AS9" s="46">
        <v>13.5</v>
      </c>
      <c r="AT9" s="46">
        <v>17</v>
      </c>
      <c r="AU9" s="46">
        <v>6</v>
      </c>
      <c r="AV9" s="46" t="s">
        <v>196</v>
      </c>
      <c r="AW9" s="46" t="s">
        <v>196</v>
      </c>
      <c r="AX9" s="46">
        <v>17</v>
      </c>
      <c r="AY9" s="46">
        <v>6</v>
      </c>
      <c r="AZ9" s="153">
        <v>140</v>
      </c>
      <c r="BA9" s="153">
        <v>29</v>
      </c>
      <c r="BB9" s="218"/>
      <c r="BC9" s="41"/>
      <c r="BD9" s="153"/>
      <c r="BE9" s="153"/>
      <c r="BF9" s="89">
        <v>40</v>
      </c>
      <c r="BG9" s="89">
        <v>295</v>
      </c>
      <c r="BH9" s="89">
        <v>57</v>
      </c>
      <c r="BI9" s="89">
        <v>49</v>
      </c>
      <c r="BJ9" s="89"/>
      <c r="BK9" s="89"/>
      <c r="BL9" s="89">
        <v>64</v>
      </c>
      <c r="BM9" s="89">
        <v>41.5</v>
      </c>
      <c r="BN9" s="89"/>
      <c r="BO9" s="89"/>
      <c r="BP9" s="26" t="s">
        <v>42</v>
      </c>
      <c r="BQ9" s="26" t="s">
        <v>367</v>
      </c>
      <c r="BR9" s="26" t="s">
        <v>42</v>
      </c>
      <c r="BS9" s="26" t="s">
        <v>42</v>
      </c>
      <c r="BT9" s="145" t="s">
        <v>367</v>
      </c>
      <c r="BU9" s="201" t="s">
        <v>48</v>
      </c>
      <c r="BV9" s="89" t="s">
        <v>43</v>
      </c>
      <c r="BW9" s="89"/>
      <c r="BX9" s="89"/>
      <c r="BY9" s="89"/>
      <c r="BZ9" s="80"/>
      <c r="CA9" s="191" t="s">
        <v>50</v>
      </c>
      <c r="CB9" s="191" t="s">
        <v>39</v>
      </c>
      <c r="CC9" s="281"/>
      <c r="CD9" s="26" t="s">
        <v>196</v>
      </c>
      <c r="CE9" s="26" t="s">
        <v>357</v>
      </c>
      <c r="CF9" s="281"/>
      <c r="CG9" s="80"/>
      <c r="CH9" s="80" t="s">
        <v>381</v>
      </c>
      <c r="CI9" s="80"/>
      <c r="CJ9" s="80"/>
      <c r="CK9" s="80" t="s">
        <v>308</v>
      </c>
    </row>
    <row r="10" spans="1:89" ht="21.75" customHeight="1">
      <c r="A10" s="89">
        <v>5</v>
      </c>
      <c r="B10" s="89">
        <v>8</v>
      </c>
      <c r="C10" s="89" t="s">
        <v>376</v>
      </c>
      <c r="D10" s="89">
        <v>2</v>
      </c>
      <c r="E10" s="125">
        <v>7.2</v>
      </c>
      <c r="F10" s="125">
        <v>12.95</v>
      </c>
      <c r="G10" s="89"/>
      <c r="H10" s="46">
        <v>5.5</v>
      </c>
      <c r="I10" s="46">
        <v>9</v>
      </c>
      <c r="J10" s="46" t="s">
        <v>196</v>
      </c>
      <c r="K10" s="153">
        <v>9</v>
      </c>
      <c r="L10" s="46">
        <v>10</v>
      </c>
      <c r="M10" s="281"/>
      <c r="N10" s="153">
        <v>12</v>
      </c>
      <c r="O10" s="89">
        <v>11</v>
      </c>
      <c r="P10" s="89">
        <v>19</v>
      </c>
      <c r="Q10" s="89"/>
      <c r="R10" s="89"/>
      <c r="S10" s="89"/>
      <c r="T10" s="46">
        <v>92.9</v>
      </c>
      <c r="U10" s="46">
        <v>45</v>
      </c>
      <c r="V10" s="46" t="s">
        <v>196</v>
      </c>
      <c r="W10" s="153">
        <v>45</v>
      </c>
      <c r="X10" s="153" t="s">
        <v>196</v>
      </c>
      <c r="Y10" s="153" t="s">
        <v>196</v>
      </c>
      <c r="Z10" s="153" t="s">
        <v>382</v>
      </c>
      <c r="AA10" s="89">
        <v>41</v>
      </c>
      <c r="AB10" s="89">
        <v>87</v>
      </c>
      <c r="AC10" s="89"/>
      <c r="AD10" s="89"/>
      <c r="AE10" s="89"/>
      <c r="AF10" s="46" t="s">
        <v>39</v>
      </c>
      <c r="AG10" s="46" t="s">
        <v>39</v>
      </c>
      <c r="AH10" s="46" t="s">
        <v>196</v>
      </c>
      <c r="AI10" s="46" t="s">
        <v>39</v>
      </c>
      <c r="AJ10" s="46"/>
      <c r="AK10" s="46"/>
      <c r="AL10" s="153"/>
      <c r="AM10" s="89"/>
      <c r="AN10" s="89"/>
      <c r="AO10" s="89"/>
      <c r="AP10" s="89"/>
      <c r="AQ10" s="89"/>
      <c r="AR10" s="46">
        <v>15.2</v>
      </c>
      <c r="AS10" s="46">
        <v>7.9</v>
      </c>
      <c r="AT10" s="46">
        <v>20</v>
      </c>
      <c r="AU10" s="46">
        <v>13</v>
      </c>
      <c r="AV10" s="46" t="s">
        <v>196</v>
      </c>
      <c r="AW10" s="46" t="s">
        <v>196</v>
      </c>
      <c r="AX10" s="46">
        <v>20</v>
      </c>
      <c r="AY10" s="46">
        <v>13</v>
      </c>
      <c r="AZ10" s="153">
        <v>8</v>
      </c>
      <c r="BA10" s="153">
        <v>5</v>
      </c>
      <c r="BB10" s="218"/>
      <c r="BC10" s="41"/>
      <c r="BD10" s="153">
        <v>11</v>
      </c>
      <c r="BE10" s="153">
        <v>10</v>
      </c>
      <c r="BF10" s="89"/>
      <c r="BG10" s="89"/>
      <c r="BH10" s="89">
        <v>11</v>
      </c>
      <c r="BI10" s="89">
        <v>1</v>
      </c>
      <c r="BJ10" s="89"/>
      <c r="BK10" s="89"/>
      <c r="BL10" s="89"/>
      <c r="BM10" s="89"/>
      <c r="BN10" s="89"/>
      <c r="BO10" s="89"/>
      <c r="BP10" s="26" t="s">
        <v>54</v>
      </c>
      <c r="BQ10" s="26" t="s">
        <v>367</v>
      </c>
      <c r="BR10" s="26" t="s">
        <v>54</v>
      </c>
      <c r="BS10" s="26" t="s">
        <v>42</v>
      </c>
      <c r="BT10" s="145" t="s">
        <v>367</v>
      </c>
      <c r="BU10" s="201" t="s">
        <v>105</v>
      </c>
      <c r="BV10" s="89" t="s">
        <v>44</v>
      </c>
      <c r="BW10" s="89"/>
      <c r="BX10" s="89"/>
      <c r="BY10" s="89"/>
      <c r="BZ10" s="80"/>
      <c r="CA10" s="191" t="s">
        <v>50</v>
      </c>
      <c r="CB10" s="191" t="s">
        <v>39</v>
      </c>
      <c r="CC10" s="281"/>
      <c r="CD10" s="26" t="s">
        <v>196</v>
      </c>
      <c r="CE10" s="26" t="s">
        <v>383</v>
      </c>
      <c r="CF10" s="281"/>
      <c r="CG10" s="80"/>
      <c r="CH10" s="80" t="s">
        <v>384</v>
      </c>
      <c r="CI10" s="80"/>
      <c r="CJ10" s="80"/>
      <c r="CK10" s="80"/>
    </row>
    <row r="11" spans="1:89" ht="11.25" customHeight="1">
      <c r="A11" s="89">
        <v>5</v>
      </c>
      <c r="B11" s="89">
        <v>9</v>
      </c>
      <c r="C11" s="89" t="s">
        <v>352</v>
      </c>
      <c r="D11" s="89">
        <v>2</v>
      </c>
      <c r="E11" s="125">
        <v>5.95</v>
      </c>
      <c r="F11" s="125">
        <v>14.05</v>
      </c>
      <c r="G11" s="89"/>
      <c r="H11" s="46">
        <v>32.5</v>
      </c>
      <c r="I11" s="46">
        <v>36</v>
      </c>
      <c r="J11" s="46" t="s">
        <v>196</v>
      </c>
      <c r="K11" s="153">
        <v>36</v>
      </c>
      <c r="L11" s="46">
        <v>38</v>
      </c>
      <c r="M11" s="223"/>
      <c r="N11" s="153"/>
      <c r="O11" s="89"/>
      <c r="P11" s="89">
        <v>30</v>
      </c>
      <c r="Q11" s="89"/>
      <c r="R11" s="89"/>
      <c r="S11" s="89"/>
      <c r="T11" s="46">
        <v>244.5</v>
      </c>
      <c r="U11" s="46">
        <v>218</v>
      </c>
      <c r="V11" s="46" t="s">
        <v>196</v>
      </c>
      <c r="W11" s="153">
        <v>218</v>
      </c>
      <c r="X11" s="153" t="s">
        <v>196</v>
      </c>
      <c r="Y11" s="153" t="s">
        <v>196</v>
      </c>
      <c r="Z11" s="153"/>
      <c r="AA11" s="89"/>
      <c r="AB11" s="89">
        <v>15</v>
      </c>
      <c r="AC11" s="89"/>
      <c r="AD11" s="89"/>
      <c r="AE11" s="89"/>
      <c r="AF11" s="46">
        <v>18.5</v>
      </c>
      <c r="AG11" s="46">
        <v>21</v>
      </c>
      <c r="AH11" s="46" t="s">
        <v>196</v>
      </c>
      <c r="AI11" s="46">
        <v>21</v>
      </c>
      <c r="AJ11" s="46"/>
      <c r="AK11" s="46"/>
      <c r="AL11" s="153"/>
      <c r="AM11" s="89"/>
      <c r="AN11" s="89"/>
      <c r="AO11" s="89"/>
      <c r="AP11" s="89"/>
      <c r="AQ11" s="89"/>
      <c r="AR11" s="46">
        <v>88.5</v>
      </c>
      <c r="AS11" s="46">
        <v>67.5</v>
      </c>
      <c r="AT11" s="46">
        <v>99</v>
      </c>
      <c r="AU11" s="46">
        <v>65</v>
      </c>
      <c r="AV11" s="46" t="s">
        <v>196</v>
      </c>
      <c r="AW11" s="46" t="s">
        <v>196</v>
      </c>
      <c r="AX11" s="46">
        <v>99</v>
      </c>
      <c r="AY11" s="46">
        <v>65</v>
      </c>
      <c r="AZ11" s="153">
        <v>72</v>
      </c>
      <c r="BA11" s="153">
        <v>56</v>
      </c>
      <c r="BB11" s="104"/>
      <c r="BC11" s="38"/>
      <c r="BD11" s="153"/>
      <c r="BE11" s="153"/>
      <c r="BF11" s="89"/>
      <c r="BG11" s="89"/>
      <c r="BH11" s="89">
        <v>7</v>
      </c>
      <c r="BI11" s="89">
        <v>7</v>
      </c>
      <c r="BJ11" s="89"/>
      <c r="BK11" s="89"/>
      <c r="BL11" s="89"/>
      <c r="BM11" s="89"/>
      <c r="BN11" s="89"/>
      <c r="BO11" s="89"/>
      <c r="BP11" s="26" t="s">
        <v>42</v>
      </c>
      <c r="BQ11" s="26" t="s">
        <v>367</v>
      </c>
      <c r="BR11" s="26" t="s">
        <v>42</v>
      </c>
      <c r="BS11" s="26" t="s">
        <v>42</v>
      </c>
      <c r="BT11" s="145" t="s">
        <v>367</v>
      </c>
      <c r="BU11" s="201" t="s">
        <v>48</v>
      </c>
      <c r="BV11" s="89" t="s">
        <v>43</v>
      </c>
      <c r="BW11" s="89"/>
      <c r="BX11" s="89"/>
      <c r="BY11" s="89"/>
      <c r="BZ11" s="80"/>
      <c r="CA11" s="191" t="s">
        <v>50</v>
      </c>
      <c r="CB11" s="191" t="s">
        <v>39</v>
      </c>
      <c r="CC11" s="281"/>
      <c r="CD11" s="26" t="s">
        <v>196</v>
      </c>
      <c r="CE11" s="26" t="s">
        <v>357</v>
      </c>
      <c r="CF11" s="281"/>
      <c r="CG11" s="80"/>
      <c r="CH11" s="80"/>
      <c r="CI11" s="80"/>
      <c r="CJ11" s="80"/>
      <c r="CK11" s="80" t="s">
        <v>385</v>
      </c>
    </row>
    <row r="12" spans="1:89" ht="11.25" customHeight="1">
      <c r="A12" s="89">
        <v>5</v>
      </c>
      <c r="B12" s="89">
        <v>10</v>
      </c>
      <c r="C12" s="89" t="s">
        <v>293</v>
      </c>
      <c r="D12" s="89">
        <v>2</v>
      </c>
      <c r="E12" s="125">
        <v>6.12</v>
      </c>
      <c r="F12" s="125">
        <v>14.36</v>
      </c>
      <c r="G12" s="89"/>
      <c r="H12" s="46">
        <v>5.5</v>
      </c>
      <c r="I12" s="46" t="s">
        <v>39</v>
      </c>
      <c r="J12" s="46">
        <v>40</v>
      </c>
      <c r="K12" s="153" t="s">
        <v>39</v>
      </c>
      <c r="L12" s="46">
        <v>14</v>
      </c>
      <c r="M12" s="46">
        <v>40</v>
      </c>
      <c r="N12" s="153">
        <v>17</v>
      </c>
      <c r="O12" s="89">
        <v>21</v>
      </c>
      <c r="P12" s="89">
        <v>32</v>
      </c>
      <c r="Q12" s="89"/>
      <c r="R12" s="89">
        <v>35</v>
      </c>
      <c r="S12" s="89"/>
      <c r="T12" s="46">
        <v>81.400000000000006</v>
      </c>
      <c r="U12" s="46" t="s">
        <v>39</v>
      </c>
      <c r="V12" s="46">
        <v>118</v>
      </c>
      <c r="W12" s="153" t="s">
        <v>39</v>
      </c>
      <c r="X12" s="153">
        <v>118</v>
      </c>
      <c r="Y12" s="153">
        <v>118</v>
      </c>
      <c r="Z12" s="153" t="s">
        <v>378</v>
      </c>
      <c r="AA12" s="89">
        <v>82</v>
      </c>
      <c r="AB12" s="89">
        <v>90</v>
      </c>
      <c r="AC12" s="89"/>
      <c r="AD12" s="89">
        <v>200</v>
      </c>
      <c r="AE12" s="89"/>
      <c r="AF12" s="46" t="s">
        <v>39</v>
      </c>
      <c r="AG12" s="46" t="s">
        <v>39</v>
      </c>
      <c r="AH12" s="46" t="s">
        <v>196</v>
      </c>
      <c r="AI12" s="46" t="s">
        <v>39</v>
      </c>
      <c r="AJ12" s="46"/>
      <c r="AK12" s="46"/>
      <c r="AL12" s="153"/>
      <c r="AM12" s="89"/>
      <c r="AN12" s="89"/>
      <c r="AO12" s="89">
        <v>14</v>
      </c>
      <c r="AP12" s="89"/>
      <c r="AQ12" s="89"/>
      <c r="AR12" s="46">
        <v>1.8</v>
      </c>
      <c r="AS12" s="46">
        <v>3</v>
      </c>
      <c r="AT12" s="46" t="s">
        <v>39</v>
      </c>
      <c r="AU12" s="46" t="s">
        <v>39</v>
      </c>
      <c r="AV12" s="46">
        <v>20</v>
      </c>
      <c r="AW12" s="46">
        <v>26</v>
      </c>
      <c r="AX12" s="46" t="s">
        <v>39</v>
      </c>
      <c r="AY12" s="46" t="s">
        <v>39</v>
      </c>
      <c r="AZ12" s="153">
        <v>37</v>
      </c>
      <c r="BA12" s="153">
        <v>33</v>
      </c>
      <c r="BB12" s="46">
        <v>20</v>
      </c>
      <c r="BC12" s="46">
        <v>26</v>
      </c>
      <c r="BD12" s="153" t="s">
        <v>378</v>
      </c>
      <c r="BE12" s="153" t="s">
        <v>378</v>
      </c>
      <c r="BF12" s="89">
        <v>59</v>
      </c>
      <c r="BG12" s="89">
        <v>48</v>
      </c>
      <c r="BH12" s="89">
        <v>65</v>
      </c>
      <c r="BI12" s="89">
        <v>65</v>
      </c>
      <c r="BJ12" s="89"/>
      <c r="BK12" s="89"/>
      <c r="BL12" s="89">
        <v>118</v>
      </c>
      <c r="BM12" s="89">
        <v>103</v>
      </c>
      <c r="BN12" s="89"/>
      <c r="BO12" s="89"/>
      <c r="BP12" s="26" t="s">
        <v>48</v>
      </c>
      <c r="BQ12" s="26" t="s">
        <v>53</v>
      </c>
      <c r="BR12" s="26" t="s">
        <v>48</v>
      </c>
      <c r="BS12" s="26" t="s">
        <v>42</v>
      </c>
      <c r="BT12" s="145" t="s">
        <v>53</v>
      </c>
      <c r="BU12" s="201" t="s">
        <v>48</v>
      </c>
      <c r="BV12" s="89" t="s">
        <v>43</v>
      </c>
      <c r="BW12" s="89"/>
      <c r="BX12" s="89"/>
      <c r="BY12" s="89"/>
      <c r="BZ12" s="80"/>
      <c r="CA12" s="191" t="s">
        <v>50</v>
      </c>
      <c r="CB12" s="191" t="s">
        <v>39</v>
      </c>
      <c r="CC12" s="281"/>
      <c r="CD12" s="26" t="s">
        <v>371</v>
      </c>
      <c r="CE12" s="26" t="s">
        <v>277</v>
      </c>
      <c r="CF12" s="281"/>
      <c r="CG12" s="80" t="s">
        <v>107</v>
      </c>
      <c r="CH12" s="80" t="s">
        <v>386</v>
      </c>
      <c r="CI12" s="80"/>
      <c r="CJ12" s="80"/>
      <c r="CK12" s="80"/>
    </row>
    <row r="13" spans="1:89" ht="11.25" customHeight="1">
      <c r="A13" s="89">
        <v>5</v>
      </c>
      <c r="B13" s="89">
        <v>11</v>
      </c>
      <c r="C13" s="89" t="s">
        <v>376</v>
      </c>
      <c r="D13" s="89">
        <v>2</v>
      </c>
      <c r="E13" s="125">
        <v>4.3499999999999996</v>
      </c>
      <c r="F13" s="125">
        <v>15.76</v>
      </c>
      <c r="G13" s="89"/>
      <c r="H13" s="46">
        <v>11</v>
      </c>
      <c r="I13" s="46">
        <v>12</v>
      </c>
      <c r="J13" s="46">
        <v>5</v>
      </c>
      <c r="K13" s="153" t="s">
        <v>186</v>
      </c>
      <c r="L13" s="46">
        <v>14</v>
      </c>
      <c r="M13" s="46">
        <v>5</v>
      </c>
      <c r="N13" s="153" t="s">
        <v>387</v>
      </c>
      <c r="O13" s="89">
        <v>6</v>
      </c>
      <c r="P13" s="89"/>
      <c r="Q13" s="89"/>
      <c r="R13" s="89"/>
      <c r="S13" s="89"/>
      <c r="T13" s="46">
        <v>107.6</v>
      </c>
      <c r="U13" s="46">
        <v>112</v>
      </c>
      <c r="V13" s="46">
        <v>44</v>
      </c>
      <c r="W13" s="153">
        <v>112</v>
      </c>
      <c r="X13" s="153">
        <v>44</v>
      </c>
      <c r="Y13" s="153">
        <v>44</v>
      </c>
      <c r="Z13" s="153" t="s">
        <v>388</v>
      </c>
      <c r="AA13" s="89">
        <v>24.5</v>
      </c>
      <c r="AB13" s="89"/>
      <c r="AC13" s="89"/>
      <c r="AD13" s="89"/>
      <c r="AE13" s="89"/>
      <c r="AF13" s="46" t="s">
        <v>39</v>
      </c>
      <c r="AG13" s="46" t="s">
        <v>39</v>
      </c>
      <c r="AH13" s="46" t="s">
        <v>196</v>
      </c>
      <c r="AI13" s="46" t="s">
        <v>39</v>
      </c>
      <c r="AJ13" s="46"/>
      <c r="AK13" s="46"/>
      <c r="AL13" s="153"/>
      <c r="AM13" s="89"/>
      <c r="AN13" s="89"/>
      <c r="AO13" s="89"/>
      <c r="AP13" s="89"/>
      <c r="AQ13" s="89"/>
      <c r="AR13" s="46">
        <v>26.5</v>
      </c>
      <c r="AS13" s="46">
        <v>30.1</v>
      </c>
      <c r="AT13" s="46">
        <v>20</v>
      </c>
      <c r="AU13" s="46">
        <v>23</v>
      </c>
      <c r="AV13" s="46">
        <v>7</v>
      </c>
      <c r="AW13" s="46">
        <v>9</v>
      </c>
      <c r="AX13" s="46">
        <v>20</v>
      </c>
      <c r="AY13" s="46">
        <v>23</v>
      </c>
      <c r="AZ13" s="153">
        <v>8</v>
      </c>
      <c r="BA13" s="153">
        <v>8</v>
      </c>
      <c r="BB13" s="46">
        <v>7</v>
      </c>
      <c r="BC13" s="46">
        <v>9</v>
      </c>
      <c r="BD13" s="153" t="s">
        <v>196</v>
      </c>
      <c r="BE13" s="153" t="s">
        <v>196</v>
      </c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26" t="s">
        <v>54</v>
      </c>
      <c r="BQ13" s="26" t="s">
        <v>43</v>
      </c>
      <c r="BR13" s="26" t="s">
        <v>54</v>
      </c>
      <c r="BS13" s="26" t="s">
        <v>42</v>
      </c>
      <c r="BT13" s="145" t="s">
        <v>43</v>
      </c>
      <c r="BU13" s="201" t="s">
        <v>105</v>
      </c>
      <c r="BV13" s="89" t="s">
        <v>55</v>
      </c>
      <c r="BW13" s="89"/>
      <c r="BX13" s="89"/>
      <c r="BY13" s="89"/>
      <c r="BZ13" s="80"/>
      <c r="CA13" s="191" t="s">
        <v>50</v>
      </c>
      <c r="CB13" s="191" t="s">
        <v>39</v>
      </c>
      <c r="CC13" s="281"/>
      <c r="CD13" s="26" t="s">
        <v>275</v>
      </c>
      <c r="CE13" s="26" t="s">
        <v>357</v>
      </c>
      <c r="CF13" s="281"/>
      <c r="CG13" s="80"/>
      <c r="CH13" s="80" t="s">
        <v>389</v>
      </c>
      <c r="CI13" s="80"/>
      <c r="CJ13" s="80"/>
      <c r="CK13" s="80"/>
    </row>
    <row r="14" spans="1:89" ht="11.25" customHeight="1">
      <c r="A14" s="89">
        <v>5</v>
      </c>
      <c r="B14" s="89">
        <v>12</v>
      </c>
      <c r="C14" s="89" t="s">
        <v>352</v>
      </c>
      <c r="D14" s="89">
        <v>2</v>
      </c>
      <c r="E14" s="125">
        <v>3.36</v>
      </c>
      <c r="F14" s="125">
        <v>16.5</v>
      </c>
      <c r="G14" s="89"/>
      <c r="H14" s="46">
        <v>30.5</v>
      </c>
      <c r="I14" s="46">
        <v>31</v>
      </c>
      <c r="J14" s="46" t="s">
        <v>196</v>
      </c>
      <c r="K14" s="153">
        <v>31</v>
      </c>
      <c r="L14" s="46">
        <v>30</v>
      </c>
      <c r="M14" s="277"/>
      <c r="N14" s="153" t="s">
        <v>378</v>
      </c>
      <c r="O14" s="89"/>
      <c r="P14" s="89">
        <v>5</v>
      </c>
      <c r="Q14" s="89"/>
      <c r="R14" s="89"/>
      <c r="S14" s="89"/>
      <c r="T14" s="46">
        <v>237.1</v>
      </c>
      <c r="U14" s="46">
        <v>200</v>
      </c>
      <c r="V14" s="46" t="s">
        <v>196</v>
      </c>
      <c r="W14" s="153">
        <v>200</v>
      </c>
      <c r="X14" s="153" t="s">
        <v>196</v>
      </c>
      <c r="Y14" s="153" t="s">
        <v>196</v>
      </c>
      <c r="Z14" s="153" t="s">
        <v>378</v>
      </c>
      <c r="AA14" s="89"/>
      <c r="AB14" s="89">
        <v>58</v>
      </c>
      <c r="AC14" s="89"/>
      <c r="AD14" s="89"/>
      <c r="AE14" s="89"/>
      <c r="AF14" s="46">
        <v>13</v>
      </c>
      <c r="AG14" s="46">
        <v>14</v>
      </c>
      <c r="AH14" s="46" t="s">
        <v>196</v>
      </c>
      <c r="AI14" s="46">
        <v>14</v>
      </c>
      <c r="AJ14" s="46"/>
      <c r="AK14" s="46"/>
      <c r="AL14" s="153"/>
      <c r="AM14" s="89"/>
      <c r="AN14" s="89"/>
      <c r="AO14" s="89"/>
      <c r="AP14" s="89"/>
      <c r="AQ14" s="89"/>
      <c r="AR14" s="46">
        <v>67</v>
      </c>
      <c r="AS14" s="46">
        <v>28</v>
      </c>
      <c r="AT14" s="46">
        <v>76</v>
      </c>
      <c r="AU14" s="46">
        <v>39</v>
      </c>
      <c r="AV14" s="46" t="s">
        <v>196</v>
      </c>
      <c r="AW14" s="46" t="s">
        <v>196</v>
      </c>
      <c r="AX14" s="46">
        <v>76</v>
      </c>
      <c r="AY14" s="46">
        <v>39</v>
      </c>
      <c r="AZ14" s="153">
        <v>9</v>
      </c>
      <c r="BA14" s="153">
        <v>8</v>
      </c>
      <c r="BB14" s="118"/>
      <c r="BC14" s="148"/>
      <c r="BD14" s="153" t="s">
        <v>378</v>
      </c>
      <c r="BE14" s="153" t="s">
        <v>378</v>
      </c>
      <c r="BF14" s="89"/>
      <c r="BG14" s="89"/>
      <c r="BH14" s="89">
        <v>0.5</v>
      </c>
      <c r="BI14" s="89">
        <v>0.5</v>
      </c>
      <c r="BJ14" s="89"/>
      <c r="BK14" s="89"/>
      <c r="BL14" s="89"/>
      <c r="BM14" s="89"/>
      <c r="BN14" s="89"/>
      <c r="BO14" s="89"/>
      <c r="BP14" s="26" t="s">
        <v>54</v>
      </c>
      <c r="BQ14" s="26" t="s">
        <v>367</v>
      </c>
      <c r="BR14" s="26" t="s">
        <v>54</v>
      </c>
      <c r="BS14" s="26" t="s">
        <v>54</v>
      </c>
      <c r="BT14" s="145" t="s">
        <v>367</v>
      </c>
      <c r="BU14" s="201" t="s">
        <v>105</v>
      </c>
      <c r="BV14" s="89" t="s">
        <v>44</v>
      </c>
      <c r="BW14" s="89"/>
      <c r="BX14" s="89"/>
      <c r="BY14" s="89"/>
      <c r="BZ14" s="80"/>
      <c r="CA14" s="191" t="s">
        <v>50</v>
      </c>
      <c r="CB14" s="191" t="s">
        <v>39</v>
      </c>
      <c r="CC14" s="281"/>
      <c r="CD14" s="26" t="s">
        <v>202</v>
      </c>
      <c r="CE14" s="26" t="s">
        <v>357</v>
      </c>
      <c r="CF14" s="281"/>
      <c r="CG14" s="80"/>
      <c r="CH14" s="80"/>
      <c r="CI14" s="80"/>
      <c r="CJ14" s="80"/>
      <c r="CK14" s="80"/>
    </row>
    <row r="15" spans="1:89" ht="11.25" customHeight="1">
      <c r="A15" s="89">
        <v>5</v>
      </c>
      <c r="B15" s="89">
        <v>13</v>
      </c>
      <c r="C15" s="89" t="s">
        <v>376</v>
      </c>
      <c r="D15" s="89">
        <v>2</v>
      </c>
      <c r="E15" s="125">
        <v>2.11</v>
      </c>
      <c r="F15" s="125">
        <v>17.920000000000002</v>
      </c>
      <c r="G15" s="89"/>
      <c r="H15" s="46">
        <v>13.5</v>
      </c>
      <c r="I15" s="46">
        <v>15</v>
      </c>
      <c r="J15" s="46">
        <v>16</v>
      </c>
      <c r="K15" s="153">
        <v>15</v>
      </c>
      <c r="L15" s="46">
        <v>14</v>
      </c>
      <c r="M15" s="46">
        <v>16</v>
      </c>
      <c r="N15" s="153">
        <v>14</v>
      </c>
      <c r="O15" s="89">
        <v>14</v>
      </c>
      <c r="P15" s="89">
        <v>14</v>
      </c>
      <c r="Q15" s="89"/>
      <c r="R15" s="89"/>
      <c r="S15" s="89"/>
      <c r="T15" s="46">
        <v>151.5</v>
      </c>
      <c r="U15" s="46">
        <v>110</v>
      </c>
      <c r="V15" s="46">
        <v>44</v>
      </c>
      <c r="W15" s="153">
        <v>110</v>
      </c>
      <c r="X15" s="153">
        <v>44</v>
      </c>
      <c r="Y15" s="153">
        <v>44</v>
      </c>
      <c r="Z15" s="153" t="s">
        <v>378</v>
      </c>
      <c r="AA15" s="89">
        <v>41</v>
      </c>
      <c r="AB15" s="89">
        <v>41</v>
      </c>
      <c r="AC15" s="89"/>
      <c r="AD15" s="89"/>
      <c r="AE15" s="89"/>
      <c r="AF15" s="46" t="s">
        <v>39</v>
      </c>
      <c r="AG15" s="46" t="s">
        <v>39</v>
      </c>
      <c r="AH15" s="46" t="s">
        <v>196</v>
      </c>
      <c r="AI15" s="46" t="s">
        <v>39</v>
      </c>
      <c r="AJ15" s="46"/>
      <c r="AK15" s="46"/>
      <c r="AL15" s="153"/>
      <c r="AM15" s="89"/>
      <c r="AN15" s="89"/>
      <c r="AO15" s="89"/>
      <c r="AP15" s="89"/>
      <c r="AQ15" s="89"/>
      <c r="AR15" s="46">
        <v>43.5</v>
      </c>
      <c r="AS15" s="46">
        <v>28.9</v>
      </c>
      <c r="AT15" s="46">
        <v>25</v>
      </c>
      <c r="AU15" s="46">
        <v>25</v>
      </c>
      <c r="AV15" s="46">
        <v>13</v>
      </c>
      <c r="AW15" s="46">
        <v>6</v>
      </c>
      <c r="AX15" s="46">
        <v>25</v>
      </c>
      <c r="AY15" s="46">
        <v>25</v>
      </c>
      <c r="AZ15" s="153">
        <v>8</v>
      </c>
      <c r="BA15" s="153">
        <v>5</v>
      </c>
      <c r="BB15" s="46">
        <v>13</v>
      </c>
      <c r="BC15" s="46">
        <v>6</v>
      </c>
      <c r="BD15" s="153" t="s">
        <v>378</v>
      </c>
      <c r="BE15" s="153" t="s">
        <v>378</v>
      </c>
      <c r="BF15" s="89"/>
      <c r="BG15" s="89"/>
      <c r="BH15" s="89">
        <v>4</v>
      </c>
      <c r="BI15" s="89">
        <v>3</v>
      </c>
      <c r="BJ15" s="89"/>
      <c r="BK15" s="89"/>
      <c r="BL15" s="89"/>
      <c r="BM15" s="89"/>
      <c r="BN15" s="89"/>
      <c r="BO15" s="89"/>
      <c r="BP15" s="26" t="s">
        <v>42</v>
      </c>
      <c r="BQ15" s="26" t="s">
        <v>43</v>
      </c>
      <c r="BR15" s="26" t="s">
        <v>42</v>
      </c>
      <c r="BS15" s="26" t="s">
        <v>54</v>
      </c>
      <c r="BT15" s="145" t="s">
        <v>43</v>
      </c>
      <c r="BU15" s="201" t="s">
        <v>48</v>
      </c>
      <c r="BV15" s="89"/>
      <c r="BW15" s="89"/>
      <c r="BX15" s="89"/>
      <c r="BY15" s="89"/>
      <c r="BZ15" s="80"/>
      <c r="CA15" s="191" t="s">
        <v>50</v>
      </c>
      <c r="CB15" s="191" t="s">
        <v>39</v>
      </c>
      <c r="CC15" s="281"/>
      <c r="CD15" s="26" t="s">
        <v>210</v>
      </c>
      <c r="CE15" s="26" t="s">
        <v>357</v>
      </c>
      <c r="CF15" s="281"/>
      <c r="CG15" s="80"/>
      <c r="CH15" s="80" t="s">
        <v>369</v>
      </c>
      <c r="CI15" s="80"/>
      <c r="CJ15" s="80"/>
      <c r="CK15" s="80"/>
    </row>
    <row r="16" spans="1:89" ht="11.25" customHeight="1">
      <c r="A16" s="89">
        <v>5</v>
      </c>
      <c r="B16" s="89">
        <v>14</v>
      </c>
      <c r="C16" s="89" t="s">
        <v>376</v>
      </c>
      <c r="D16" s="89">
        <v>2</v>
      </c>
      <c r="E16" s="125">
        <v>1.7</v>
      </c>
      <c r="F16" s="125">
        <v>18.73</v>
      </c>
      <c r="G16" s="89"/>
      <c r="H16" s="46">
        <v>7.5</v>
      </c>
      <c r="I16" s="46">
        <v>9</v>
      </c>
      <c r="J16" s="46" t="s">
        <v>196</v>
      </c>
      <c r="K16" s="153">
        <v>9</v>
      </c>
      <c r="L16" s="118"/>
      <c r="M16" s="148"/>
      <c r="N16" s="153" t="s">
        <v>378</v>
      </c>
      <c r="O16" s="89"/>
      <c r="P16" s="89"/>
      <c r="Q16" s="89"/>
      <c r="R16" s="89"/>
      <c r="S16" s="89"/>
      <c r="T16" s="46">
        <v>127.3</v>
      </c>
      <c r="U16" s="46">
        <v>117</v>
      </c>
      <c r="V16" s="46" t="s">
        <v>196</v>
      </c>
      <c r="W16" s="153">
        <v>117</v>
      </c>
      <c r="X16" s="153" t="s">
        <v>196</v>
      </c>
      <c r="Y16" s="153" t="s">
        <v>196</v>
      </c>
      <c r="Z16" s="153" t="s">
        <v>378</v>
      </c>
      <c r="AA16" s="89"/>
      <c r="AB16" s="89"/>
      <c r="AC16" s="89"/>
      <c r="AD16" s="89"/>
      <c r="AE16" s="89"/>
      <c r="AF16" s="46" t="s">
        <v>39</v>
      </c>
      <c r="AG16" s="46" t="s">
        <v>39</v>
      </c>
      <c r="AH16" s="46" t="s">
        <v>196</v>
      </c>
      <c r="AI16" s="46" t="s">
        <v>39</v>
      </c>
      <c r="AJ16" s="46"/>
      <c r="AK16" s="46"/>
      <c r="AL16" s="153"/>
      <c r="AM16" s="89"/>
      <c r="AN16" s="89"/>
      <c r="AO16" s="89"/>
      <c r="AP16" s="89"/>
      <c r="AQ16" s="89"/>
      <c r="AR16" s="46">
        <v>16.399999999999999</v>
      </c>
      <c r="AS16" s="46">
        <v>15.7</v>
      </c>
      <c r="AT16" s="46">
        <v>13</v>
      </c>
      <c r="AU16" s="46">
        <v>7</v>
      </c>
      <c r="AV16" s="46" t="s">
        <v>196</v>
      </c>
      <c r="AW16" s="46" t="s">
        <v>196</v>
      </c>
      <c r="AX16" s="46">
        <v>13</v>
      </c>
      <c r="AY16" s="46">
        <v>7</v>
      </c>
      <c r="AZ16" s="153"/>
      <c r="BA16" s="153"/>
      <c r="BB16" s="118"/>
      <c r="BC16" s="148"/>
      <c r="BD16" s="153" t="s">
        <v>378</v>
      </c>
      <c r="BE16" s="153" t="s">
        <v>378</v>
      </c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26" t="s">
        <v>42</v>
      </c>
      <c r="BQ16" s="26" t="s">
        <v>367</v>
      </c>
      <c r="BR16" s="26" t="s">
        <v>42</v>
      </c>
      <c r="BS16" s="277"/>
      <c r="BT16" s="145" t="s">
        <v>367</v>
      </c>
      <c r="BU16" s="201" t="s">
        <v>105</v>
      </c>
      <c r="BV16" s="89"/>
      <c r="BW16" s="89"/>
      <c r="BX16" s="89"/>
      <c r="BY16" s="89"/>
      <c r="BZ16" s="80"/>
      <c r="CA16" s="191" t="s">
        <v>50</v>
      </c>
      <c r="CB16" s="191" t="s">
        <v>39</v>
      </c>
      <c r="CC16" s="281"/>
      <c r="CD16" s="26" t="s">
        <v>202</v>
      </c>
      <c r="CE16" s="26" t="s">
        <v>364</v>
      </c>
      <c r="CF16" s="281"/>
      <c r="CG16" s="80" t="s">
        <v>390</v>
      </c>
      <c r="CH16" s="80"/>
      <c r="CI16" s="80"/>
      <c r="CJ16" s="80"/>
      <c r="CK16" s="80"/>
    </row>
    <row r="17" spans="1:89" ht="11.25" customHeight="1">
      <c r="A17" s="89">
        <v>5</v>
      </c>
      <c r="B17" s="89">
        <v>15</v>
      </c>
      <c r="C17" s="89" t="s">
        <v>109</v>
      </c>
      <c r="D17" s="89">
        <v>3</v>
      </c>
      <c r="E17" s="125">
        <v>18.14</v>
      </c>
      <c r="F17" s="125">
        <v>1.86</v>
      </c>
      <c r="G17" s="89"/>
      <c r="H17" s="46">
        <v>24.5</v>
      </c>
      <c r="I17" s="46">
        <v>60</v>
      </c>
      <c r="J17" s="46">
        <v>64</v>
      </c>
      <c r="K17" s="153">
        <v>60</v>
      </c>
      <c r="L17" s="46">
        <v>77</v>
      </c>
      <c r="M17" s="46">
        <v>64</v>
      </c>
      <c r="N17" s="153" t="s">
        <v>391</v>
      </c>
      <c r="O17" s="89">
        <v>69</v>
      </c>
      <c r="P17" s="89">
        <v>118</v>
      </c>
      <c r="Q17" s="89"/>
      <c r="R17" s="89"/>
      <c r="S17" s="89"/>
      <c r="T17" s="46">
        <v>66.2</v>
      </c>
      <c r="U17" s="46">
        <v>65</v>
      </c>
      <c r="V17" s="46">
        <v>170</v>
      </c>
      <c r="W17" s="153">
        <v>65</v>
      </c>
      <c r="X17" s="153">
        <v>170</v>
      </c>
      <c r="Y17" s="153">
        <v>170</v>
      </c>
      <c r="Z17" s="153" t="s">
        <v>392</v>
      </c>
      <c r="AA17" s="89" t="s">
        <v>302</v>
      </c>
      <c r="AB17" s="89"/>
      <c r="AC17" s="89"/>
      <c r="AD17" s="89"/>
      <c r="AE17" s="89"/>
      <c r="AF17" s="46" t="s">
        <v>39</v>
      </c>
      <c r="AG17" s="46" t="s">
        <v>39</v>
      </c>
      <c r="AH17" s="46" t="s">
        <v>196</v>
      </c>
      <c r="AI17" s="46" t="s">
        <v>39</v>
      </c>
      <c r="AJ17" s="46">
        <v>5</v>
      </c>
      <c r="AK17" s="46">
        <v>5</v>
      </c>
      <c r="AL17" s="153" t="s">
        <v>393</v>
      </c>
      <c r="AM17" s="89"/>
      <c r="AN17" s="89">
        <v>59</v>
      </c>
      <c r="AO17" s="89"/>
      <c r="AP17" s="89"/>
      <c r="AQ17" s="89"/>
      <c r="AR17" s="46">
        <v>47.8</v>
      </c>
      <c r="AS17" s="46">
        <v>51.5</v>
      </c>
      <c r="AT17" s="46">
        <v>58</v>
      </c>
      <c r="AU17" s="46">
        <v>51</v>
      </c>
      <c r="AV17" s="46">
        <v>145</v>
      </c>
      <c r="AW17" s="46">
        <v>145</v>
      </c>
      <c r="AX17" s="46">
        <v>58</v>
      </c>
      <c r="AY17" s="46">
        <v>51</v>
      </c>
      <c r="AZ17" s="153">
        <v>131</v>
      </c>
      <c r="BA17" s="153">
        <v>127</v>
      </c>
      <c r="BB17" s="46">
        <v>145</v>
      </c>
      <c r="BC17" s="46">
        <v>145</v>
      </c>
      <c r="BD17" s="153" t="s">
        <v>394</v>
      </c>
      <c r="BE17" s="153" t="s">
        <v>395</v>
      </c>
      <c r="BF17" s="89">
        <v>180</v>
      </c>
      <c r="BG17" s="89">
        <v>155</v>
      </c>
      <c r="BH17" s="89">
        <v>200</v>
      </c>
      <c r="BI17" s="89">
        <v>225</v>
      </c>
      <c r="BJ17" s="89"/>
      <c r="BK17" s="89"/>
      <c r="BL17" s="89"/>
      <c r="BM17" s="89"/>
      <c r="BN17" s="89"/>
      <c r="BO17" s="89"/>
      <c r="BP17" s="26" t="s">
        <v>42</v>
      </c>
      <c r="BQ17" s="26" t="s">
        <v>43</v>
      </c>
      <c r="BR17" s="26" t="s">
        <v>42</v>
      </c>
      <c r="BS17" s="26" t="s">
        <v>42</v>
      </c>
      <c r="BT17" s="145" t="s">
        <v>43</v>
      </c>
      <c r="BU17" s="201" t="s">
        <v>105</v>
      </c>
      <c r="BV17" s="89" t="s">
        <v>43</v>
      </c>
      <c r="BW17" s="89"/>
      <c r="BX17" s="89"/>
      <c r="BY17" s="89"/>
      <c r="BZ17" s="80"/>
      <c r="CA17" s="191" t="s">
        <v>39</v>
      </c>
      <c r="CB17" s="191" t="s">
        <v>39</v>
      </c>
      <c r="CC17" s="281"/>
      <c r="CD17" s="26" t="s">
        <v>196</v>
      </c>
      <c r="CE17" s="26" t="s">
        <v>396</v>
      </c>
      <c r="CF17" s="281"/>
      <c r="CG17" s="80" t="s">
        <v>397</v>
      </c>
      <c r="CH17" s="80"/>
      <c r="CI17" s="80"/>
      <c r="CJ17" s="80"/>
      <c r="CK17" s="80"/>
    </row>
    <row r="18" spans="1:89" ht="11.25" customHeight="1">
      <c r="A18" s="89">
        <v>5</v>
      </c>
      <c r="B18" s="89">
        <v>16</v>
      </c>
      <c r="C18" s="89" t="s">
        <v>352</v>
      </c>
      <c r="D18" s="89">
        <v>3</v>
      </c>
      <c r="E18" s="125">
        <v>16.739999999999998</v>
      </c>
      <c r="F18" s="125">
        <v>3.46</v>
      </c>
      <c r="G18" s="89"/>
      <c r="H18" s="46">
        <v>36</v>
      </c>
      <c r="I18" s="46">
        <v>38</v>
      </c>
      <c r="J18" s="46">
        <v>62</v>
      </c>
      <c r="K18" s="153">
        <v>38</v>
      </c>
      <c r="L18" s="46">
        <v>56</v>
      </c>
      <c r="M18" s="46">
        <v>63</v>
      </c>
      <c r="N18" s="153">
        <v>24</v>
      </c>
      <c r="O18" s="89"/>
      <c r="P18" s="89">
        <v>6</v>
      </c>
      <c r="Q18" s="89"/>
      <c r="R18" s="89"/>
      <c r="S18" s="89"/>
      <c r="T18" s="46">
        <v>213.3</v>
      </c>
      <c r="U18" s="46">
        <v>235</v>
      </c>
      <c r="V18" s="46">
        <v>290</v>
      </c>
      <c r="W18" s="153">
        <v>235</v>
      </c>
      <c r="X18" s="153">
        <v>290</v>
      </c>
      <c r="Y18" s="153">
        <v>290</v>
      </c>
      <c r="Z18" s="153" t="s">
        <v>378</v>
      </c>
      <c r="AA18" s="89"/>
      <c r="AB18" s="89">
        <v>53</v>
      </c>
      <c r="AC18" s="89"/>
      <c r="AD18" s="89"/>
      <c r="AE18" s="89"/>
      <c r="AF18" s="46">
        <v>11.5</v>
      </c>
      <c r="AG18" s="46">
        <v>19</v>
      </c>
      <c r="AH18" s="46" t="s">
        <v>196</v>
      </c>
      <c r="AI18" s="46">
        <v>19</v>
      </c>
      <c r="AJ18" s="46">
        <v>10</v>
      </c>
      <c r="AK18" s="46">
        <v>10</v>
      </c>
      <c r="AL18" s="153" t="s">
        <v>378</v>
      </c>
      <c r="AM18" s="89"/>
      <c r="AN18" s="89">
        <v>53</v>
      </c>
      <c r="AO18" s="89"/>
      <c r="AP18" s="89"/>
      <c r="AQ18" s="89"/>
      <c r="AR18" s="46">
        <v>8.5</v>
      </c>
      <c r="AS18" s="46">
        <v>5.6</v>
      </c>
      <c r="AT18" s="46">
        <v>37</v>
      </c>
      <c r="AU18" s="46">
        <v>26</v>
      </c>
      <c r="AV18" s="46">
        <v>149</v>
      </c>
      <c r="AW18" s="46">
        <v>112</v>
      </c>
      <c r="AX18" s="46">
        <v>37</v>
      </c>
      <c r="AY18" s="46">
        <v>26</v>
      </c>
      <c r="AZ18" s="153">
        <v>150</v>
      </c>
      <c r="BA18" s="153">
        <v>108</v>
      </c>
      <c r="BB18" s="46">
        <v>149</v>
      </c>
      <c r="BC18" s="46">
        <v>112</v>
      </c>
      <c r="BD18" s="153">
        <v>210</v>
      </c>
      <c r="BE18" s="153">
        <v>118</v>
      </c>
      <c r="BF18" s="89"/>
      <c r="BG18" s="89"/>
      <c r="BH18" s="89">
        <v>12</v>
      </c>
      <c r="BI18" s="89">
        <v>10</v>
      </c>
      <c r="BJ18" s="89"/>
      <c r="BK18" s="89"/>
      <c r="BL18" s="89"/>
      <c r="BM18" s="89"/>
      <c r="BN18" s="89"/>
      <c r="BO18" s="89"/>
      <c r="BP18" s="26" t="s">
        <v>42</v>
      </c>
      <c r="BQ18" s="26" t="s">
        <v>43</v>
      </c>
      <c r="BR18" s="26" t="s">
        <v>42</v>
      </c>
      <c r="BS18" s="26" t="s">
        <v>42</v>
      </c>
      <c r="BT18" s="145" t="s">
        <v>43</v>
      </c>
      <c r="BU18" s="201"/>
      <c r="BV18" s="89" t="s">
        <v>43</v>
      </c>
      <c r="BW18" s="89"/>
      <c r="BX18" s="89"/>
      <c r="BY18" s="89"/>
      <c r="BZ18" s="80"/>
      <c r="CA18" s="191" t="s">
        <v>50</v>
      </c>
      <c r="CB18" s="191" t="s">
        <v>39</v>
      </c>
      <c r="CC18" s="281"/>
      <c r="CD18" s="26" t="s">
        <v>196</v>
      </c>
      <c r="CE18" s="26" t="s">
        <v>163</v>
      </c>
      <c r="CF18" s="281"/>
      <c r="CG18" s="80" t="s">
        <v>398</v>
      </c>
      <c r="CH18" s="80" t="s">
        <v>399</v>
      </c>
      <c r="CI18" s="80"/>
      <c r="CJ18" s="80"/>
      <c r="CK18" s="80"/>
    </row>
    <row r="19" spans="1:89" ht="11.25" customHeight="1">
      <c r="A19" s="89">
        <v>5</v>
      </c>
      <c r="B19" s="89">
        <v>17</v>
      </c>
      <c r="C19" s="89" t="s">
        <v>109</v>
      </c>
      <c r="D19" s="89">
        <v>3</v>
      </c>
      <c r="E19" s="125">
        <v>16.38</v>
      </c>
      <c r="F19" s="125">
        <v>5.15</v>
      </c>
      <c r="G19" s="89"/>
      <c r="H19" s="46">
        <v>26</v>
      </c>
      <c r="I19" s="46">
        <v>28</v>
      </c>
      <c r="J19" s="46">
        <v>31</v>
      </c>
      <c r="K19" s="153">
        <v>28</v>
      </c>
      <c r="L19" s="46">
        <v>32</v>
      </c>
      <c r="M19" s="46">
        <v>31</v>
      </c>
      <c r="N19" s="153" t="s">
        <v>378</v>
      </c>
      <c r="O19" s="89">
        <v>30</v>
      </c>
      <c r="P19" s="89">
        <v>30</v>
      </c>
      <c r="Q19" s="89"/>
      <c r="R19" s="89"/>
      <c r="S19" s="89"/>
      <c r="T19" s="46">
        <v>67.2</v>
      </c>
      <c r="U19" s="46">
        <v>90</v>
      </c>
      <c r="V19" s="46">
        <v>145</v>
      </c>
      <c r="W19" s="153">
        <v>90</v>
      </c>
      <c r="X19" s="153">
        <v>145</v>
      </c>
      <c r="Y19" s="153">
        <v>145</v>
      </c>
      <c r="Z19" s="153" t="s">
        <v>378</v>
      </c>
      <c r="AA19" s="89">
        <v>154</v>
      </c>
      <c r="AB19" s="89"/>
      <c r="AC19" s="89"/>
      <c r="AD19" s="89"/>
      <c r="AE19" s="89"/>
      <c r="AF19" s="46" t="s">
        <v>39</v>
      </c>
      <c r="AG19" s="46" t="s">
        <v>39</v>
      </c>
      <c r="AH19" s="46" t="s">
        <v>196</v>
      </c>
      <c r="AI19" s="46" t="s">
        <v>39</v>
      </c>
      <c r="AJ19" s="46">
        <v>6</v>
      </c>
      <c r="AK19" s="46">
        <v>6</v>
      </c>
      <c r="AL19" s="153" t="s">
        <v>378</v>
      </c>
      <c r="AM19" s="89"/>
      <c r="AN19" s="89">
        <v>10</v>
      </c>
      <c r="AO19" s="89"/>
      <c r="AP19" s="89"/>
      <c r="AQ19" s="89"/>
      <c r="AR19" s="46">
        <v>42.5</v>
      </c>
      <c r="AS19" s="46">
        <v>52.1</v>
      </c>
      <c r="AT19" s="46">
        <v>54</v>
      </c>
      <c r="AU19" s="46">
        <v>54</v>
      </c>
      <c r="AV19" s="46">
        <v>46</v>
      </c>
      <c r="AW19" s="46">
        <v>46</v>
      </c>
      <c r="AX19" s="46">
        <v>54</v>
      </c>
      <c r="AY19" s="46">
        <v>54</v>
      </c>
      <c r="AZ19" s="153">
        <v>66</v>
      </c>
      <c r="BA19" s="153">
        <v>43</v>
      </c>
      <c r="BB19" s="46">
        <v>46</v>
      </c>
      <c r="BC19" s="46">
        <v>46</v>
      </c>
      <c r="BD19" s="153" t="s">
        <v>378</v>
      </c>
      <c r="BE19" s="153" t="s">
        <v>378</v>
      </c>
      <c r="BF19" s="89">
        <v>44</v>
      </c>
      <c r="BG19" s="89">
        <v>41</v>
      </c>
      <c r="BH19" s="89">
        <v>56</v>
      </c>
      <c r="BI19" s="89">
        <v>28</v>
      </c>
      <c r="BJ19" s="89"/>
      <c r="BK19" s="89"/>
      <c r="BL19" s="89"/>
      <c r="BM19" s="89"/>
      <c r="BN19" s="89"/>
      <c r="BO19" s="89"/>
      <c r="BP19" s="26" t="s">
        <v>42</v>
      </c>
      <c r="BQ19" s="26" t="s">
        <v>43</v>
      </c>
      <c r="BR19" s="26" t="s">
        <v>42</v>
      </c>
      <c r="BS19" s="26" t="s">
        <v>42</v>
      </c>
      <c r="BT19" s="145" t="s">
        <v>43</v>
      </c>
      <c r="BU19" s="201"/>
      <c r="BV19" s="89" t="s">
        <v>44</v>
      </c>
      <c r="BW19" s="89"/>
      <c r="BX19" s="89"/>
      <c r="BY19" s="89"/>
      <c r="BZ19" s="80"/>
      <c r="CA19" s="191" t="s">
        <v>39</v>
      </c>
      <c r="CB19" s="191" t="s">
        <v>39</v>
      </c>
      <c r="CC19" s="281"/>
      <c r="CD19" s="26" t="s">
        <v>371</v>
      </c>
      <c r="CE19" s="26" t="s">
        <v>163</v>
      </c>
      <c r="CF19" s="281"/>
      <c r="CG19" s="80"/>
      <c r="CH19" s="80" t="s">
        <v>369</v>
      </c>
      <c r="CI19" s="80"/>
      <c r="CJ19" s="80"/>
      <c r="CK19" s="80"/>
    </row>
    <row r="20" spans="1:89" ht="11.25" customHeight="1">
      <c r="A20" s="89">
        <v>5</v>
      </c>
      <c r="B20" s="89">
        <v>18</v>
      </c>
      <c r="C20" s="89" t="s">
        <v>109</v>
      </c>
      <c r="D20" s="89">
        <v>3</v>
      </c>
      <c r="E20" s="125">
        <v>12.29</v>
      </c>
      <c r="F20" s="125">
        <v>7.65</v>
      </c>
      <c r="G20" s="89"/>
      <c r="H20" s="46">
        <v>27.5</v>
      </c>
      <c r="I20" s="46">
        <v>21</v>
      </c>
      <c r="J20" s="46">
        <v>67</v>
      </c>
      <c r="K20" s="153">
        <v>21</v>
      </c>
      <c r="L20" s="46">
        <v>38</v>
      </c>
      <c r="M20" s="46">
        <v>67</v>
      </c>
      <c r="N20" s="153" t="s">
        <v>400</v>
      </c>
      <c r="O20" s="89">
        <v>55</v>
      </c>
      <c r="P20" s="89">
        <v>61</v>
      </c>
      <c r="Q20" s="89"/>
      <c r="R20" s="89"/>
      <c r="S20" s="89"/>
      <c r="T20" s="46">
        <v>66.099999999999994</v>
      </c>
      <c r="U20" s="46">
        <v>88</v>
      </c>
      <c r="V20" s="46">
        <v>150</v>
      </c>
      <c r="W20" s="153">
        <v>88</v>
      </c>
      <c r="X20" s="153">
        <v>150</v>
      </c>
      <c r="Y20" s="153">
        <v>150</v>
      </c>
      <c r="Z20" s="153" t="s">
        <v>302</v>
      </c>
      <c r="AA20" s="89" t="s">
        <v>302</v>
      </c>
      <c r="AB20" s="89">
        <v>8</v>
      </c>
      <c r="AC20" s="89"/>
      <c r="AD20" s="89"/>
      <c r="AE20" s="89"/>
      <c r="AF20" s="46" t="s">
        <v>39</v>
      </c>
      <c r="AG20" s="46" t="s">
        <v>39</v>
      </c>
      <c r="AH20" s="46" t="s">
        <v>196</v>
      </c>
      <c r="AI20" s="46" t="s">
        <v>39</v>
      </c>
      <c r="AJ20" s="46">
        <v>8</v>
      </c>
      <c r="AK20" s="46">
        <v>8</v>
      </c>
      <c r="AL20" s="153" t="s">
        <v>378</v>
      </c>
      <c r="AM20" s="89"/>
      <c r="AN20" s="89">
        <v>38</v>
      </c>
      <c r="AO20" s="89"/>
      <c r="AP20" s="89"/>
      <c r="AQ20" s="89"/>
      <c r="AR20" s="46">
        <v>39.799999999999997</v>
      </c>
      <c r="AS20" s="46">
        <v>42.1</v>
      </c>
      <c r="AT20" s="46">
        <v>49</v>
      </c>
      <c r="AU20" s="46">
        <v>47</v>
      </c>
      <c r="AV20" s="46">
        <v>50</v>
      </c>
      <c r="AW20" s="46">
        <v>90</v>
      </c>
      <c r="AX20" s="46">
        <v>49</v>
      </c>
      <c r="AY20" s="46">
        <v>47</v>
      </c>
      <c r="AZ20" s="153">
        <v>76</v>
      </c>
      <c r="BA20" s="153">
        <v>58</v>
      </c>
      <c r="BB20" s="46">
        <v>50</v>
      </c>
      <c r="BC20" s="46">
        <v>90</v>
      </c>
      <c r="BD20" s="153" t="s">
        <v>401</v>
      </c>
      <c r="BE20" s="153" t="s">
        <v>402</v>
      </c>
      <c r="BF20" s="89">
        <v>150</v>
      </c>
      <c r="BG20" s="89">
        <v>145</v>
      </c>
      <c r="BH20" s="89">
        <v>207</v>
      </c>
      <c r="BI20" s="89">
        <v>170</v>
      </c>
      <c r="BJ20" s="89"/>
      <c r="BK20" s="89"/>
      <c r="BL20" s="89"/>
      <c r="BM20" s="89"/>
      <c r="BN20" s="89"/>
      <c r="BO20" s="89"/>
      <c r="BP20" s="26" t="s">
        <v>42</v>
      </c>
      <c r="BQ20" s="26" t="s">
        <v>43</v>
      </c>
      <c r="BR20" s="26" t="s">
        <v>42</v>
      </c>
      <c r="BS20" s="26" t="s">
        <v>42</v>
      </c>
      <c r="BT20" s="145" t="s">
        <v>43</v>
      </c>
      <c r="BU20" s="201"/>
      <c r="BV20" s="89" t="s">
        <v>43</v>
      </c>
      <c r="BW20" s="89"/>
      <c r="BX20" s="89"/>
      <c r="BY20" s="89"/>
      <c r="BZ20" s="80"/>
      <c r="CA20" s="191" t="s">
        <v>39</v>
      </c>
      <c r="CB20" s="191" t="s">
        <v>39</v>
      </c>
      <c r="CC20" s="281"/>
      <c r="CD20" s="26" t="s">
        <v>196</v>
      </c>
      <c r="CE20" s="26" t="s">
        <v>163</v>
      </c>
      <c r="CF20" s="281"/>
      <c r="CG20" s="80"/>
      <c r="CH20" s="80" t="s">
        <v>403</v>
      </c>
      <c r="CI20" s="80"/>
      <c r="CJ20" s="80"/>
      <c r="CK20" s="80"/>
    </row>
    <row r="21" spans="1:89" ht="11.25" customHeight="1">
      <c r="A21" s="89">
        <v>5</v>
      </c>
      <c r="B21" s="89">
        <v>19</v>
      </c>
      <c r="C21" s="89" t="s">
        <v>352</v>
      </c>
      <c r="D21" s="89">
        <v>3</v>
      </c>
      <c r="E21" s="125">
        <v>9.4</v>
      </c>
      <c r="F21" s="125">
        <v>10.95</v>
      </c>
      <c r="G21" s="89"/>
      <c r="H21" s="46">
        <v>21.5</v>
      </c>
      <c r="I21" s="46">
        <v>25</v>
      </c>
      <c r="J21" s="46" t="s">
        <v>196</v>
      </c>
      <c r="K21" s="153">
        <v>25</v>
      </c>
      <c r="L21" s="46">
        <v>22</v>
      </c>
      <c r="M21" s="277"/>
      <c r="N21" s="153"/>
      <c r="O21" s="89"/>
      <c r="P21" s="89"/>
      <c r="Q21" s="89"/>
      <c r="R21" s="89"/>
      <c r="S21" s="89"/>
      <c r="T21" s="46">
        <v>61.9</v>
      </c>
      <c r="U21" s="46">
        <v>93</v>
      </c>
      <c r="V21" s="46" t="s">
        <v>196</v>
      </c>
      <c r="W21" s="153">
        <v>93</v>
      </c>
      <c r="X21" s="153" t="s">
        <v>196</v>
      </c>
      <c r="Y21" s="153" t="s">
        <v>196</v>
      </c>
      <c r="Z21" s="153"/>
      <c r="AA21" s="89"/>
      <c r="AB21" s="89"/>
      <c r="AC21" s="89"/>
      <c r="AD21" s="89"/>
      <c r="AE21" s="89"/>
      <c r="AF21" s="46" t="s">
        <v>39</v>
      </c>
      <c r="AG21" s="46" t="s">
        <v>39</v>
      </c>
      <c r="AH21" s="46" t="s">
        <v>196</v>
      </c>
      <c r="AI21" s="46" t="s">
        <v>39</v>
      </c>
      <c r="AJ21" s="46"/>
      <c r="AK21" s="46"/>
      <c r="AL21" s="153"/>
      <c r="AM21" s="89"/>
      <c r="AN21" s="89"/>
      <c r="AO21" s="89"/>
      <c r="AP21" s="89"/>
      <c r="AQ21" s="89"/>
      <c r="AR21" s="46">
        <v>46.2</v>
      </c>
      <c r="AS21" s="46">
        <v>43.4</v>
      </c>
      <c r="AT21" s="46">
        <v>62</v>
      </c>
      <c r="AU21" s="46">
        <v>56</v>
      </c>
      <c r="AV21" s="46" t="s">
        <v>196</v>
      </c>
      <c r="AW21" s="46" t="s">
        <v>196</v>
      </c>
      <c r="AX21" s="46">
        <v>62</v>
      </c>
      <c r="AY21" s="46">
        <v>56</v>
      </c>
      <c r="AZ21" s="153">
        <v>41</v>
      </c>
      <c r="BA21" s="153">
        <v>27</v>
      </c>
      <c r="BB21" s="118"/>
      <c r="BC21" s="148"/>
      <c r="BD21" s="153"/>
      <c r="BE21" s="153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26" t="s">
        <v>42</v>
      </c>
      <c r="BQ21" s="26" t="s">
        <v>367</v>
      </c>
      <c r="BR21" s="26" t="s">
        <v>42</v>
      </c>
      <c r="BS21" s="26" t="s">
        <v>42</v>
      </c>
      <c r="BT21" s="145" t="s">
        <v>367</v>
      </c>
      <c r="BU21" s="201" t="s">
        <v>48</v>
      </c>
      <c r="BV21" s="89"/>
      <c r="BW21" s="89"/>
      <c r="BX21" s="89"/>
      <c r="BY21" s="89"/>
      <c r="BZ21" s="80"/>
      <c r="CA21" s="191" t="s">
        <v>39</v>
      </c>
      <c r="CB21" s="191" t="s">
        <v>39</v>
      </c>
      <c r="CC21" s="281"/>
      <c r="CD21" s="26" t="s">
        <v>202</v>
      </c>
      <c r="CE21" s="26" t="s">
        <v>331</v>
      </c>
      <c r="CF21" s="281"/>
      <c r="CG21" s="80" t="s">
        <v>404</v>
      </c>
      <c r="CH21" s="80"/>
      <c r="CI21" s="80"/>
      <c r="CJ21" s="80"/>
      <c r="CK21" s="80"/>
    </row>
    <row r="22" spans="1:89" ht="11.25" customHeight="1">
      <c r="A22" s="89">
        <v>5</v>
      </c>
      <c r="B22" s="89">
        <v>20</v>
      </c>
      <c r="C22" s="89" t="s">
        <v>352</v>
      </c>
      <c r="D22" s="89">
        <v>3</v>
      </c>
      <c r="E22" s="125">
        <v>7.74</v>
      </c>
      <c r="F22" s="125">
        <v>12.84</v>
      </c>
      <c r="G22" s="89"/>
      <c r="H22" s="46">
        <v>13.5</v>
      </c>
      <c r="I22" s="46">
        <v>15</v>
      </c>
      <c r="J22" s="46">
        <v>4</v>
      </c>
      <c r="K22" s="153">
        <v>15</v>
      </c>
      <c r="L22" s="46">
        <v>17</v>
      </c>
      <c r="M22" s="46">
        <v>4</v>
      </c>
      <c r="N22" s="153" t="s">
        <v>405</v>
      </c>
      <c r="O22" s="89">
        <v>9</v>
      </c>
      <c r="P22" s="89">
        <v>41</v>
      </c>
      <c r="Q22" s="89"/>
      <c r="R22" s="89"/>
      <c r="S22" s="89"/>
      <c r="T22" s="46">
        <v>84.5</v>
      </c>
      <c r="U22" s="46">
        <v>52</v>
      </c>
      <c r="V22" s="46">
        <v>68</v>
      </c>
      <c r="W22" s="153">
        <v>52</v>
      </c>
      <c r="X22" s="153">
        <v>68</v>
      </c>
      <c r="Y22" s="153">
        <v>68</v>
      </c>
      <c r="Z22" s="153" t="s">
        <v>406</v>
      </c>
      <c r="AA22" s="89">
        <v>27</v>
      </c>
      <c r="AB22" s="89">
        <v>13</v>
      </c>
      <c r="AC22" s="89"/>
      <c r="AD22" s="89"/>
      <c r="AE22" s="89"/>
      <c r="AF22" s="46" t="s">
        <v>39</v>
      </c>
      <c r="AG22" s="46" t="s">
        <v>39</v>
      </c>
      <c r="AH22" s="46" t="s">
        <v>196</v>
      </c>
      <c r="AI22" s="46" t="s">
        <v>39</v>
      </c>
      <c r="AJ22" s="46"/>
      <c r="AK22" s="46"/>
      <c r="AL22" s="153"/>
      <c r="AM22" s="89"/>
      <c r="AN22" s="89"/>
      <c r="AO22" s="89"/>
      <c r="AP22" s="89"/>
      <c r="AQ22" s="89"/>
      <c r="AR22" s="46">
        <v>25.5</v>
      </c>
      <c r="AS22" s="46">
        <v>19.8</v>
      </c>
      <c r="AT22" s="46">
        <v>17</v>
      </c>
      <c r="AU22" s="46">
        <v>19</v>
      </c>
      <c r="AV22" s="46">
        <v>30</v>
      </c>
      <c r="AW22" s="46">
        <v>8</v>
      </c>
      <c r="AX22" s="46">
        <v>17</v>
      </c>
      <c r="AY22" s="46">
        <v>19</v>
      </c>
      <c r="AZ22" s="153">
        <v>36</v>
      </c>
      <c r="BA22" s="153">
        <v>20</v>
      </c>
      <c r="BB22" s="46">
        <v>30</v>
      </c>
      <c r="BC22" s="46">
        <v>8</v>
      </c>
      <c r="BD22" s="153" t="s">
        <v>407</v>
      </c>
      <c r="BE22" s="153" t="s">
        <v>408</v>
      </c>
      <c r="BF22" s="89">
        <v>23</v>
      </c>
      <c r="BG22" s="89">
        <v>19</v>
      </c>
      <c r="BH22" s="89">
        <v>15</v>
      </c>
      <c r="BI22" s="89">
        <v>10</v>
      </c>
      <c r="BJ22" s="89"/>
      <c r="BK22" s="89"/>
      <c r="BL22" s="89"/>
      <c r="BM22" s="89"/>
      <c r="BN22" s="89"/>
      <c r="BO22" s="89"/>
      <c r="BP22" s="26" t="s">
        <v>42</v>
      </c>
      <c r="BQ22" s="26" t="s">
        <v>43</v>
      </c>
      <c r="BR22" s="26" t="s">
        <v>42</v>
      </c>
      <c r="BS22" s="26" t="s">
        <v>42</v>
      </c>
      <c r="BT22" s="145" t="s">
        <v>43</v>
      </c>
      <c r="BU22" s="201" t="s">
        <v>105</v>
      </c>
      <c r="BV22" s="89" t="s">
        <v>43</v>
      </c>
      <c r="BW22" s="89"/>
      <c r="BX22" s="89"/>
      <c r="BY22" s="89"/>
      <c r="BZ22" s="80"/>
      <c r="CA22" s="191" t="s">
        <v>50</v>
      </c>
      <c r="CB22" s="191" t="s">
        <v>39</v>
      </c>
      <c r="CC22" s="281"/>
      <c r="CD22" s="26" t="s">
        <v>196</v>
      </c>
      <c r="CE22" s="26" t="s">
        <v>160</v>
      </c>
      <c r="CF22" s="281"/>
      <c r="CG22" s="80"/>
      <c r="CH22" s="80" t="s">
        <v>369</v>
      </c>
      <c r="CI22" s="80"/>
      <c r="CJ22" s="80"/>
      <c r="CK22" s="80"/>
    </row>
    <row r="23" spans="1:89" ht="11.25" customHeight="1">
      <c r="A23" s="89">
        <v>5</v>
      </c>
      <c r="B23" s="89">
        <v>21</v>
      </c>
      <c r="C23" s="89" t="s">
        <v>109</v>
      </c>
      <c r="D23" s="89">
        <v>3</v>
      </c>
      <c r="E23" s="125">
        <v>6.1</v>
      </c>
      <c r="F23" s="125">
        <v>14.19</v>
      </c>
      <c r="G23" s="89"/>
      <c r="H23" s="46">
        <v>16.5</v>
      </c>
      <c r="I23" s="46">
        <v>50</v>
      </c>
      <c r="J23" s="46">
        <v>45</v>
      </c>
      <c r="K23" s="153">
        <v>50</v>
      </c>
      <c r="L23" s="46">
        <v>53</v>
      </c>
      <c r="M23" s="46">
        <v>45</v>
      </c>
      <c r="N23" s="153" t="s">
        <v>409</v>
      </c>
      <c r="O23" s="89">
        <v>91</v>
      </c>
      <c r="P23" s="89">
        <v>55</v>
      </c>
      <c r="Q23" s="89"/>
      <c r="R23" s="89"/>
      <c r="S23" s="89"/>
      <c r="T23" s="46">
        <v>60.3</v>
      </c>
      <c r="U23" s="46">
        <v>82</v>
      </c>
      <c r="V23" s="46">
        <v>160</v>
      </c>
      <c r="W23" s="153">
        <v>82</v>
      </c>
      <c r="X23" s="153">
        <v>160</v>
      </c>
      <c r="Y23" s="153">
        <v>160</v>
      </c>
      <c r="Z23" s="153"/>
      <c r="AA23" s="89" t="s">
        <v>302</v>
      </c>
      <c r="AB23" s="89">
        <v>129</v>
      </c>
      <c r="AC23" s="89"/>
      <c r="AD23" s="89"/>
      <c r="AE23" s="89"/>
      <c r="AF23" s="46" t="s">
        <v>39</v>
      </c>
      <c r="AG23" s="46" t="s">
        <v>39</v>
      </c>
      <c r="AH23" s="46" t="s">
        <v>196</v>
      </c>
      <c r="AI23" s="46" t="s">
        <v>39</v>
      </c>
      <c r="AJ23" s="46">
        <v>5</v>
      </c>
      <c r="AK23" s="46">
        <v>5</v>
      </c>
      <c r="AL23" s="153" t="s">
        <v>393</v>
      </c>
      <c r="AM23" s="89"/>
      <c r="AN23" s="89"/>
      <c r="AO23" s="89"/>
      <c r="AP23" s="89"/>
      <c r="AQ23" s="89"/>
      <c r="AR23" s="46">
        <v>48.3</v>
      </c>
      <c r="AS23" s="46">
        <v>43.6</v>
      </c>
      <c r="AT23" s="46">
        <v>60</v>
      </c>
      <c r="AU23" s="46">
        <v>62</v>
      </c>
      <c r="AV23" s="46">
        <v>110</v>
      </c>
      <c r="AW23" s="46">
        <v>100</v>
      </c>
      <c r="AX23" s="46">
        <v>60</v>
      </c>
      <c r="AY23" s="46">
        <v>62</v>
      </c>
      <c r="AZ23" s="153">
        <v>120</v>
      </c>
      <c r="BA23" s="153">
        <v>115</v>
      </c>
      <c r="BB23" s="46">
        <v>110</v>
      </c>
      <c r="BC23" s="46">
        <v>110</v>
      </c>
      <c r="BD23" s="153" t="s">
        <v>410</v>
      </c>
      <c r="BE23" s="153" t="s">
        <v>411</v>
      </c>
      <c r="BF23" s="89">
        <v>170</v>
      </c>
      <c r="BG23" s="89">
        <v>150</v>
      </c>
      <c r="BH23" s="89">
        <v>152</v>
      </c>
      <c r="BI23" s="89">
        <v>154</v>
      </c>
      <c r="BJ23" s="89"/>
      <c r="BK23" s="89"/>
      <c r="BL23" s="89"/>
      <c r="BM23" s="89"/>
      <c r="BN23" s="89"/>
      <c r="BO23" s="89"/>
      <c r="BP23" s="26" t="s">
        <v>42</v>
      </c>
      <c r="BQ23" s="26" t="s">
        <v>43</v>
      </c>
      <c r="BR23" s="26" t="s">
        <v>42</v>
      </c>
      <c r="BS23" s="26" t="s">
        <v>42</v>
      </c>
      <c r="BT23" s="145" t="s">
        <v>43</v>
      </c>
      <c r="BU23" s="201" t="s">
        <v>105</v>
      </c>
      <c r="BV23" s="89" t="s">
        <v>43</v>
      </c>
      <c r="BW23" s="89"/>
      <c r="BX23" s="89"/>
      <c r="BY23" s="89"/>
      <c r="BZ23" s="80"/>
      <c r="CA23" s="191" t="s">
        <v>39</v>
      </c>
      <c r="CB23" s="191" t="s">
        <v>39</v>
      </c>
      <c r="CC23" s="281"/>
      <c r="CD23" s="26" t="s">
        <v>196</v>
      </c>
      <c r="CE23" s="26" t="s">
        <v>163</v>
      </c>
      <c r="CF23" s="281"/>
      <c r="CG23" s="80"/>
      <c r="CH23" s="80"/>
      <c r="CI23" s="80"/>
      <c r="CJ23" s="80"/>
      <c r="CK23" s="80"/>
    </row>
    <row r="24" spans="1:89" ht="11.25" customHeight="1">
      <c r="A24" s="89">
        <v>5</v>
      </c>
      <c r="B24" s="89">
        <v>22</v>
      </c>
      <c r="C24" s="89" t="s">
        <v>109</v>
      </c>
      <c r="D24" s="89">
        <v>3</v>
      </c>
      <c r="E24" s="125">
        <v>2.67</v>
      </c>
      <c r="F24" s="125">
        <v>17.34</v>
      </c>
      <c r="G24" s="89"/>
      <c r="H24" s="46">
        <v>18</v>
      </c>
      <c r="I24" s="46">
        <v>50</v>
      </c>
      <c r="J24" s="46">
        <v>33</v>
      </c>
      <c r="K24" s="153">
        <v>50</v>
      </c>
      <c r="L24" s="46">
        <v>34</v>
      </c>
      <c r="M24" s="46">
        <v>33</v>
      </c>
      <c r="N24" s="153" t="s">
        <v>412</v>
      </c>
      <c r="O24" s="89">
        <v>70</v>
      </c>
      <c r="P24" s="89">
        <v>2</v>
      </c>
      <c r="Q24" s="89"/>
      <c r="R24" s="89"/>
      <c r="S24" s="89"/>
      <c r="T24" s="46">
        <v>64</v>
      </c>
      <c r="U24" s="46">
        <v>85</v>
      </c>
      <c r="V24" s="46">
        <v>172</v>
      </c>
      <c r="W24" s="153">
        <v>85</v>
      </c>
      <c r="X24" s="153">
        <v>172</v>
      </c>
      <c r="Y24" s="153">
        <v>172</v>
      </c>
      <c r="Z24" s="153"/>
      <c r="AA24" s="89" t="s">
        <v>302</v>
      </c>
      <c r="AB24" s="89"/>
      <c r="AC24" s="89"/>
      <c r="AD24" s="89"/>
      <c r="AE24" s="89"/>
      <c r="AF24" s="46" t="s">
        <v>39</v>
      </c>
      <c r="AG24" s="46" t="s">
        <v>39</v>
      </c>
      <c r="AH24" s="46" t="s">
        <v>196</v>
      </c>
      <c r="AI24" s="46" t="s">
        <v>39</v>
      </c>
      <c r="AJ24" s="46">
        <v>4</v>
      </c>
      <c r="AK24" s="46">
        <v>4</v>
      </c>
      <c r="AL24" s="153" t="s">
        <v>405</v>
      </c>
      <c r="AM24" s="89"/>
      <c r="AN24" s="89"/>
      <c r="AO24" s="89"/>
      <c r="AP24" s="89"/>
      <c r="AQ24" s="89"/>
      <c r="AR24" s="46">
        <v>38.9</v>
      </c>
      <c r="AS24" s="46">
        <v>38</v>
      </c>
      <c r="AT24" s="46">
        <v>44</v>
      </c>
      <c r="AU24" s="46">
        <v>37</v>
      </c>
      <c r="AV24" s="46">
        <v>100</v>
      </c>
      <c r="AW24" s="46">
        <v>98</v>
      </c>
      <c r="AX24" s="46">
        <v>44</v>
      </c>
      <c r="AY24" s="46">
        <v>37</v>
      </c>
      <c r="AZ24" s="153">
        <v>105</v>
      </c>
      <c r="BA24" s="153">
        <v>103</v>
      </c>
      <c r="BB24" s="46">
        <v>100</v>
      </c>
      <c r="BC24" s="46">
        <v>98</v>
      </c>
      <c r="BD24" s="153" t="s">
        <v>413</v>
      </c>
      <c r="BE24" s="153" t="s">
        <v>414</v>
      </c>
      <c r="BF24" s="89">
        <v>150</v>
      </c>
      <c r="BG24" s="89">
        <v>150</v>
      </c>
      <c r="BH24" s="89"/>
      <c r="BI24" s="89"/>
      <c r="BJ24" s="89"/>
      <c r="BK24" s="89"/>
      <c r="BL24" s="89"/>
      <c r="BM24" s="89"/>
      <c r="BN24" s="89"/>
      <c r="BO24" s="89"/>
      <c r="BP24" s="26" t="s">
        <v>42</v>
      </c>
      <c r="BQ24" s="26" t="s">
        <v>43</v>
      </c>
      <c r="BR24" s="26" t="s">
        <v>42</v>
      </c>
      <c r="BS24" s="26" t="s">
        <v>42</v>
      </c>
      <c r="BT24" s="145" t="s">
        <v>43</v>
      </c>
      <c r="BU24" s="201" t="s">
        <v>105</v>
      </c>
      <c r="BV24" s="89"/>
      <c r="BW24" s="89"/>
      <c r="BX24" s="89"/>
      <c r="BY24" s="89"/>
      <c r="BZ24" s="80"/>
      <c r="CA24" s="191" t="s">
        <v>39</v>
      </c>
      <c r="CB24" s="191" t="s">
        <v>39</v>
      </c>
      <c r="CC24" s="281"/>
      <c r="CD24" s="26" t="s">
        <v>196</v>
      </c>
      <c r="CE24" s="26" t="s">
        <v>163</v>
      </c>
      <c r="CF24" s="281"/>
      <c r="CG24" s="80" t="s">
        <v>398</v>
      </c>
      <c r="CH24" s="80"/>
      <c r="CI24" s="80"/>
      <c r="CJ24" s="80"/>
      <c r="CK24" s="80"/>
    </row>
    <row r="25" spans="1:89" ht="11.25" customHeight="1">
      <c r="A25" s="89">
        <v>5</v>
      </c>
      <c r="B25" s="89">
        <v>23</v>
      </c>
      <c r="C25" s="89" t="s">
        <v>109</v>
      </c>
      <c r="D25" s="89">
        <v>4</v>
      </c>
      <c r="E25" s="125">
        <v>16.600000000000001</v>
      </c>
      <c r="F25" s="125">
        <v>3.86</v>
      </c>
      <c r="G25" s="89"/>
      <c r="H25" s="46">
        <v>19</v>
      </c>
      <c r="I25" s="46">
        <v>21</v>
      </c>
      <c r="J25" s="46">
        <v>25</v>
      </c>
      <c r="K25" s="153">
        <v>21</v>
      </c>
      <c r="L25" s="46">
        <v>29</v>
      </c>
      <c r="M25" s="46">
        <v>25</v>
      </c>
      <c r="N25" s="153">
        <v>24</v>
      </c>
      <c r="O25" s="89">
        <v>22</v>
      </c>
      <c r="P25" s="89">
        <v>28</v>
      </c>
      <c r="Q25" s="89"/>
      <c r="R25" s="89">
        <v>30</v>
      </c>
      <c r="S25" s="89"/>
      <c r="T25" s="46">
        <v>54.2</v>
      </c>
      <c r="U25" s="46">
        <v>86</v>
      </c>
      <c r="V25" s="46">
        <v>73</v>
      </c>
      <c r="W25" s="153">
        <v>86</v>
      </c>
      <c r="X25" s="153">
        <v>73</v>
      </c>
      <c r="Y25" s="153">
        <v>73</v>
      </c>
      <c r="Z25" s="153" t="s">
        <v>415</v>
      </c>
      <c r="AA25" s="89">
        <v>74</v>
      </c>
      <c r="AB25" s="89">
        <v>71</v>
      </c>
      <c r="AC25" s="89"/>
      <c r="AD25" s="89">
        <v>78</v>
      </c>
      <c r="AE25" s="89"/>
      <c r="AF25" s="46" t="s">
        <v>39</v>
      </c>
      <c r="AG25" s="46" t="s">
        <v>39</v>
      </c>
      <c r="AH25" s="46" t="s">
        <v>196</v>
      </c>
      <c r="AI25" s="46" t="s">
        <v>39</v>
      </c>
      <c r="AJ25" s="46"/>
      <c r="AK25" s="46"/>
      <c r="AL25" s="153"/>
      <c r="AM25" s="89"/>
      <c r="AN25" s="89"/>
      <c r="AO25" s="89"/>
      <c r="AP25" s="89"/>
      <c r="AQ25" s="89"/>
      <c r="AR25" s="46">
        <v>37.299999999999997</v>
      </c>
      <c r="AS25" s="46">
        <v>45.6</v>
      </c>
      <c r="AT25" s="46">
        <v>50</v>
      </c>
      <c r="AU25" s="46">
        <v>50</v>
      </c>
      <c r="AV25" s="46">
        <v>35</v>
      </c>
      <c r="AW25" s="46">
        <v>20</v>
      </c>
      <c r="AX25" s="46">
        <v>50</v>
      </c>
      <c r="AY25" s="46">
        <v>50</v>
      </c>
      <c r="AZ25" s="153">
        <v>44</v>
      </c>
      <c r="BA25" s="153">
        <v>28</v>
      </c>
      <c r="BB25" s="46">
        <v>35</v>
      </c>
      <c r="BC25" s="46">
        <v>20</v>
      </c>
      <c r="BD25" s="153" t="s">
        <v>416</v>
      </c>
      <c r="BE25" s="153" t="s">
        <v>417</v>
      </c>
      <c r="BF25" s="89">
        <v>15</v>
      </c>
      <c r="BG25" s="89">
        <v>11</v>
      </c>
      <c r="BH25" s="89">
        <v>11</v>
      </c>
      <c r="BI25" s="89">
        <v>13</v>
      </c>
      <c r="BJ25" s="89"/>
      <c r="BK25" s="89"/>
      <c r="BL25" s="89">
        <v>13.5</v>
      </c>
      <c r="BM25" s="89">
        <v>12</v>
      </c>
      <c r="BN25" s="89"/>
      <c r="BO25" s="89"/>
      <c r="BP25" s="26" t="s">
        <v>42</v>
      </c>
      <c r="BQ25" s="26" t="s">
        <v>43</v>
      </c>
      <c r="BR25" s="26" t="s">
        <v>42</v>
      </c>
      <c r="BS25" s="26" t="s">
        <v>42</v>
      </c>
      <c r="BT25" s="145" t="s">
        <v>43</v>
      </c>
      <c r="BU25" s="201" t="s">
        <v>105</v>
      </c>
      <c r="BV25" s="89" t="s">
        <v>43</v>
      </c>
      <c r="BW25" s="89"/>
      <c r="BX25" s="89"/>
      <c r="BY25" s="89"/>
      <c r="BZ25" s="80"/>
      <c r="CA25" s="191" t="s">
        <v>50</v>
      </c>
      <c r="CB25" s="191" t="s">
        <v>39</v>
      </c>
      <c r="CC25" s="281"/>
      <c r="CD25" s="26" t="s">
        <v>371</v>
      </c>
      <c r="CE25" s="26" t="s">
        <v>163</v>
      </c>
      <c r="CF25" s="281"/>
      <c r="CG25" s="80"/>
      <c r="CH25" s="80"/>
      <c r="CI25" s="80"/>
      <c r="CJ25" s="80"/>
      <c r="CK25" s="80"/>
    </row>
    <row r="26" spans="1:89" ht="11.25" customHeight="1">
      <c r="A26" s="89">
        <v>5</v>
      </c>
      <c r="B26" s="89">
        <v>24</v>
      </c>
      <c r="C26" s="89" t="s">
        <v>352</v>
      </c>
      <c r="D26" s="89">
        <v>4</v>
      </c>
      <c r="E26" s="125">
        <v>17.12</v>
      </c>
      <c r="F26" s="125">
        <v>3.06</v>
      </c>
      <c r="G26" s="89"/>
      <c r="H26" s="46">
        <v>11</v>
      </c>
      <c r="I26" s="46">
        <v>6</v>
      </c>
      <c r="J26" s="46">
        <v>15</v>
      </c>
      <c r="K26" s="153">
        <v>6</v>
      </c>
      <c r="L26" s="46">
        <v>19</v>
      </c>
      <c r="M26" s="46">
        <v>15</v>
      </c>
      <c r="N26" s="153" t="s">
        <v>418</v>
      </c>
      <c r="O26" s="89">
        <v>12</v>
      </c>
      <c r="P26" s="89">
        <v>140</v>
      </c>
      <c r="Q26" s="89"/>
      <c r="R26" s="89"/>
      <c r="S26" s="89"/>
      <c r="T26" s="46">
        <v>62.1</v>
      </c>
      <c r="U26" s="46">
        <v>75</v>
      </c>
      <c r="V26" s="46">
        <v>70</v>
      </c>
      <c r="W26" s="153">
        <v>75</v>
      </c>
      <c r="X26" s="153">
        <v>70</v>
      </c>
      <c r="Y26" s="153">
        <v>70</v>
      </c>
      <c r="Z26" s="153" t="s">
        <v>419</v>
      </c>
      <c r="AA26" s="89">
        <v>81</v>
      </c>
      <c r="AB26" s="89">
        <v>78</v>
      </c>
      <c r="AC26" s="89"/>
      <c r="AD26" s="89"/>
      <c r="AE26" s="89"/>
      <c r="AF26" s="46" t="s">
        <v>39</v>
      </c>
      <c r="AG26" s="46" t="s">
        <v>39</v>
      </c>
      <c r="AH26" s="46" t="s">
        <v>196</v>
      </c>
      <c r="AI26" s="46" t="s">
        <v>39</v>
      </c>
      <c r="AJ26" s="46"/>
      <c r="AK26" s="46"/>
      <c r="AL26" s="153"/>
      <c r="AM26" s="89"/>
      <c r="AN26" s="89"/>
      <c r="AO26" s="89"/>
      <c r="AP26" s="89"/>
      <c r="AQ26" s="89"/>
      <c r="AR26" s="46">
        <v>22.6</v>
      </c>
      <c r="AS26" s="46">
        <v>18.5</v>
      </c>
      <c r="AT26" s="46">
        <v>28</v>
      </c>
      <c r="AU26" s="46">
        <v>8</v>
      </c>
      <c r="AV26" s="46">
        <v>34</v>
      </c>
      <c r="AW26" s="46">
        <v>23</v>
      </c>
      <c r="AX26" s="46">
        <v>28</v>
      </c>
      <c r="AY26" s="46">
        <v>8</v>
      </c>
      <c r="AZ26" s="153">
        <v>60</v>
      </c>
      <c r="BA26" s="153">
        <v>30</v>
      </c>
      <c r="BB26" s="46">
        <v>34</v>
      </c>
      <c r="BC26" s="46">
        <v>23</v>
      </c>
      <c r="BD26" s="153" t="s">
        <v>420</v>
      </c>
      <c r="BE26" s="153" t="s">
        <v>421</v>
      </c>
      <c r="BF26" s="89">
        <v>54</v>
      </c>
      <c r="BG26" s="89">
        <v>37</v>
      </c>
      <c r="BH26" s="89">
        <v>59</v>
      </c>
      <c r="BI26" s="89">
        <v>48</v>
      </c>
      <c r="BJ26" s="89"/>
      <c r="BK26" s="89"/>
      <c r="BL26" s="89"/>
      <c r="BM26" s="89"/>
      <c r="BN26" s="89"/>
      <c r="BO26" s="89"/>
      <c r="BP26" s="26" t="s">
        <v>42</v>
      </c>
      <c r="BQ26" s="26" t="s">
        <v>43</v>
      </c>
      <c r="BR26" s="26" t="s">
        <v>42</v>
      </c>
      <c r="BS26" s="26" t="s">
        <v>42</v>
      </c>
      <c r="BT26" s="145" t="s">
        <v>43</v>
      </c>
      <c r="BU26" s="201" t="s">
        <v>105</v>
      </c>
      <c r="BV26" s="89" t="s">
        <v>43</v>
      </c>
      <c r="BW26" s="89"/>
      <c r="BX26" s="89"/>
      <c r="BY26" s="89"/>
      <c r="BZ26" s="80"/>
      <c r="CA26" s="191" t="s">
        <v>39</v>
      </c>
      <c r="CB26" s="191" t="s">
        <v>39</v>
      </c>
      <c r="CC26" s="281"/>
      <c r="CD26" s="26" t="s">
        <v>196</v>
      </c>
      <c r="CE26" s="26" t="s">
        <v>357</v>
      </c>
      <c r="CF26" s="281"/>
      <c r="CG26" s="80"/>
      <c r="CH26" s="80"/>
      <c r="CI26" s="80"/>
      <c r="CJ26" s="80"/>
      <c r="CK26" s="80"/>
    </row>
    <row r="27" spans="1:89" ht="11.25" customHeight="1">
      <c r="A27" s="89">
        <v>5</v>
      </c>
      <c r="B27" s="89">
        <v>25</v>
      </c>
      <c r="C27" s="89" t="s">
        <v>109</v>
      </c>
      <c r="D27" s="89">
        <v>4</v>
      </c>
      <c r="E27" s="125">
        <v>15.24</v>
      </c>
      <c r="F27" s="125">
        <v>4.8</v>
      </c>
      <c r="G27" s="89"/>
      <c r="H27" s="46">
        <v>22</v>
      </c>
      <c r="I27" s="46">
        <v>28</v>
      </c>
      <c r="J27" s="46">
        <v>37</v>
      </c>
      <c r="K27" s="153">
        <v>28</v>
      </c>
      <c r="L27" s="46">
        <v>37</v>
      </c>
      <c r="M27" s="46">
        <v>37</v>
      </c>
      <c r="N27" s="153" t="s">
        <v>422</v>
      </c>
      <c r="O27" s="89">
        <v>50</v>
      </c>
      <c r="P27" s="89">
        <v>167</v>
      </c>
      <c r="Q27" s="89"/>
      <c r="R27" s="89"/>
      <c r="S27" s="89"/>
      <c r="T27" s="46">
        <v>62.6</v>
      </c>
      <c r="U27" s="46">
        <v>85</v>
      </c>
      <c r="V27" s="46">
        <v>159</v>
      </c>
      <c r="W27" s="153">
        <v>85</v>
      </c>
      <c r="X27" s="153">
        <v>159</v>
      </c>
      <c r="Y27" s="153">
        <v>159</v>
      </c>
      <c r="Z27" s="153"/>
      <c r="AA27" s="89" t="s">
        <v>302</v>
      </c>
      <c r="AB27" s="89"/>
      <c r="AC27" s="89"/>
      <c r="AD27" s="89"/>
      <c r="AE27" s="89"/>
      <c r="AF27" s="46" t="s">
        <v>39</v>
      </c>
      <c r="AG27" s="46" t="s">
        <v>39</v>
      </c>
      <c r="AH27" s="46" t="s">
        <v>196</v>
      </c>
      <c r="AI27" s="46" t="s">
        <v>39</v>
      </c>
      <c r="AJ27" s="46">
        <v>4</v>
      </c>
      <c r="AK27" s="46">
        <v>4</v>
      </c>
      <c r="AL27" s="153" t="s">
        <v>423</v>
      </c>
      <c r="AM27" s="89"/>
      <c r="AN27" s="89">
        <v>35</v>
      </c>
      <c r="AO27" s="89"/>
      <c r="AP27" s="89"/>
      <c r="AQ27" s="89"/>
      <c r="AR27" s="46">
        <v>51.6</v>
      </c>
      <c r="AS27" s="46">
        <v>48.5</v>
      </c>
      <c r="AT27" s="46">
        <v>62</v>
      </c>
      <c r="AU27" s="46">
        <v>56</v>
      </c>
      <c r="AV27" s="46">
        <v>101</v>
      </c>
      <c r="AW27" s="46">
        <v>80</v>
      </c>
      <c r="AX27" s="46">
        <v>62</v>
      </c>
      <c r="AY27" s="46">
        <v>56</v>
      </c>
      <c r="AZ27" s="153">
        <v>94</v>
      </c>
      <c r="BA27" s="153">
        <v>71</v>
      </c>
      <c r="BB27" s="46">
        <v>101</v>
      </c>
      <c r="BC27" s="46">
        <v>80</v>
      </c>
      <c r="BD27" s="153" t="s">
        <v>424</v>
      </c>
      <c r="BE27" s="153" t="s">
        <v>425</v>
      </c>
      <c r="BF27" s="89">
        <v>150</v>
      </c>
      <c r="BG27" s="89">
        <v>125</v>
      </c>
      <c r="BH27" s="89">
        <v>197</v>
      </c>
      <c r="BI27" s="89">
        <v>15</v>
      </c>
      <c r="BJ27" s="89"/>
      <c r="BK27" s="89"/>
      <c r="BL27" s="89"/>
      <c r="BM27" s="89"/>
      <c r="BN27" s="89"/>
      <c r="BO27" s="89"/>
      <c r="BP27" s="26" t="s">
        <v>42</v>
      </c>
      <c r="BQ27" s="26" t="s">
        <v>43</v>
      </c>
      <c r="BR27" s="26" t="s">
        <v>42</v>
      </c>
      <c r="BS27" s="26" t="s">
        <v>42</v>
      </c>
      <c r="BT27" s="145" t="s">
        <v>43</v>
      </c>
      <c r="BU27" s="201" t="s">
        <v>105</v>
      </c>
      <c r="BV27" s="89" t="s">
        <v>43</v>
      </c>
      <c r="BW27" s="89"/>
      <c r="BX27" s="89"/>
      <c r="BY27" s="89"/>
      <c r="BZ27" s="80"/>
      <c r="CA27" s="191" t="s">
        <v>39</v>
      </c>
      <c r="CB27" s="191" t="s">
        <v>39</v>
      </c>
      <c r="CC27" s="281"/>
      <c r="CD27" s="26" t="s">
        <v>196</v>
      </c>
      <c r="CE27" s="26" t="s">
        <v>163</v>
      </c>
      <c r="CF27" s="281"/>
      <c r="CG27" s="80"/>
      <c r="CH27" s="80"/>
      <c r="CI27" s="80"/>
      <c r="CJ27" s="80"/>
      <c r="CK27" s="80"/>
    </row>
    <row r="28" spans="1:89" ht="11.25" customHeight="1">
      <c r="A28" s="89">
        <v>5</v>
      </c>
      <c r="B28" s="89">
        <v>26</v>
      </c>
      <c r="C28" s="89" t="s">
        <v>313</v>
      </c>
      <c r="D28" s="89">
        <v>4</v>
      </c>
      <c r="E28" s="125">
        <v>13.89</v>
      </c>
      <c r="F28" s="125">
        <v>6.9</v>
      </c>
      <c r="G28" s="89"/>
      <c r="H28" s="46">
        <v>10.5</v>
      </c>
      <c r="I28" s="46">
        <v>8</v>
      </c>
      <c r="J28" s="46">
        <v>15</v>
      </c>
      <c r="K28" s="153">
        <v>8</v>
      </c>
      <c r="L28" s="46">
        <v>13</v>
      </c>
      <c r="M28" s="46">
        <v>15</v>
      </c>
      <c r="N28" s="153" t="s">
        <v>426</v>
      </c>
      <c r="O28" s="89">
        <v>9</v>
      </c>
      <c r="P28" s="89">
        <v>10</v>
      </c>
      <c r="Q28" s="89"/>
      <c r="R28" s="89"/>
      <c r="S28" s="89"/>
      <c r="T28" s="46">
        <v>83.1</v>
      </c>
      <c r="U28" s="46">
        <v>81</v>
      </c>
      <c r="V28" s="46">
        <v>101</v>
      </c>
      <c r="W28" s="153">
        <v>81</v>
      </c>
      <c r="X28" s="153">
        <v>101</v>
      </c>
      <c r="Y28" s="153">
        <v>101</v>
      </c>
      <c r="Z28" s="153" t="s">
        <v>427</v>
      </c>
      <c r="AA28" s="89">
        <v>94</v>
      </c>
      <c r="AB28" s="89">
        <v>40</v>
      </c>
      <c r="AC28" s="89"/>
      <c r="AD28" s="89"/>
      <c r="AE28" s="89"/>
      <c r="AF28" s="46" t="s">
        <v>39</v>
      </c>
      <c r="AG28" s="46" t="s">
        <v>39</v>
      </c>
      <c r="AH28" s="46" t="s">
        <v>196</v>
      </c>
      <c r="AI28" s="46" t="s">
        <v>39</v>
      </c>
      <c r="AJ28" s="46"/>
      <c r="AK28" s="46"/>
      <c r="AL28" s="153"/>
      <c r="AM28" s="89"/>
      <c r="AN28" s="89"/>
      <c r="AO28" s="89"/>
      <c r="AP28" s="89"/>
      <c r="AQ28" s="89"/>
      <c r="AR28" s="46">
        <v>17.600000000000001</v>
      </c>
      <c r="AS28" s="46">
        <v>13.2</v>
      </c>
      <c r="AT28" s="46">
        <v>14</v>
      </c>
      <c r="AU28" s="46">
        <v>12</v>
      </c>
      <c r="AV28" s="46">
        <v>26</v>
      </c>
      <c r="AW28" s="46">
        <v>23</v>
      </c>
      <c r="AX28" s="46">
        <v>14</v>
      </c>
      <c r="AY28" s="46">
        <v>12</v>
      </c>
      <c r="AZ28" s="153">
        <v>50</v>
      </c>
      <c r="BA28" s="153">
        <v>26</v>
      </c>
      <c r="BB28" s="46">
        <v>26</v>
      </c>
      <c r="BC28" s="46">
        <v>23</v>
      </c>
      <c r="BD28" s="153" t="s">
        <v>388</v>
      </c>
      <c r="BE28" s="153" t="s">
        <v>428</v>
      </c>
      <c r="BF28" s="89">
        <v>29</v>
      </c>
      <c r="BG28" s="89">
        <v>24</v>
      </c>
      <c r="BH28" s="89">
        <v>26</v>
      </c>
      <c r="BI28" s="89">
        <v>2</v>
      </c>
      <c r="BJ28" s="89"/>
      <c r="BK28" s="89"/>
      <c r="BL28" s="89"/>
      <c r="BM28" s="89"/>
      <c r="BN28" s="89"/>
      <c r="BO28" s="89"/>
      <c r="BP28" s="26" t="s">
        <v>42</v>
      </c>
      <c r="BQ28" s="26" t="s">
        <v>43</v>
      </c>
      <c r="BR28" s="26" t="s">
        <v>42</v>
      </c>
      <c r="BS28" s="26" t="s">
        <v>42</v>
      </c>
      <c r="BT28" s="145" t="s">
        <v>43</v>
      </c>
      <c r="BU28" s="201" t="s">
        <v>105</v>
      </c>
      <c r="BV28" s="89" t="s">
        <v>43</v>
      </c>
      <c r="BW28" s="89"/>
      <c r="BX28" s="89"/>
      <c r="BY28" s="89"/>
      <c r="BZ28" s="80"/>
      <c r="CA28" s="191" t="s">
        <v>50</v>
      </c>
      <c r="CB28" s="191" t="s">
        <v>39</v>
      </c>
      <c r="CC28" s="281"/>
      <c r="CD28" s="26" t="s">
        <v>196</v>
      </c>
      <c r="CE28" s="26" t="s">
        <v>429</v>
      </c>
      <c r="CF28" s="218"/>
      <c r="CG28" s="43"/>
      <c r="CH28" s="80"/>
      <c r="CI28" s="80"/>
      <c r="CJ28" s="80"/>
      <c r="CK28" s="80"/>
    </row>
    <row r="29" spans="1:89" ht="11.25" customHeight="1">
      <c r="A29" s="89">
        <v>5</v>
      </c>
      <c r="B29" s="89">
        <v>27</v>
      </c>
      <c r="C29" s="89" t="s">
        <v>430</v>
      </c>
      <c r="D29" s="89">
        <v>4</v>
      </c>
      <c r="E29" s="125">
        <v>13.22</v>
      </c>
      <c r="F29" s="125">
        <v>6.96</v>
      </c>
      <c r="G29" s="89"/>
      <c r="H29" s="46">
        <v>13.5</v>
      </c>
      <c r="I29" s="46">
        <v>6</v>
      </c>
      <c r="J29" s="46">
        <v>25</v>
      </c>
      <c r="K29" s="153">
        <v>6</v>
      </c>
      <c r="L29" s="46">
        <v>26</v>
      </c>
      <c r="M29" s="46">
        <v>25</v>
      </c>
      <c r="N29" s="153">
        <v>4</v>
      </c>
      <c r="O29" s="89">
        <v>13</v>
      </c>
      <c r="P29" s="89">
        <v>20</v>
      </c>
      <c r="Q29" s="89"/>
      <c r="R29" s="89"/>
      <c r="S29" s="89"/>
      <c r="T29" s="46">
        <v>81.599999999999994</v>
      </c>
      <c r="U29" s="46">
        <v>24</v>
      </c>
      <c r="V29" s="46">
        <v>92</v>
      </c>
      <c r="W29" s="153">
        <v>24</v>
      </c>
      <c r="X29" s="153">
        <v>92</v>
      </c>
      <c r="Y29" s="153">
        <v>92</v>
      </c>
      <c r="Z29" s="153" t="s">
        <v>402</v>
      </c>
      <c r="AA29" s="89">
        <v>84</v>
      </c>
      <c r="AB29" s="89">
        <v>70</v>
      </c>
      <c r="AC29" s="89"/>
      <c r="AD29" s="89"/>
      <c r="AE29" s="89"/>
      <c r="AF29" s="46" t="s">
        <v>39</v>
      </c>
      <c r="AG29" s="46" t="s">
        <v>39</v>
      </c>
      <c r="AH29" s="46" t="s">
        <v>196</v>
      </c>
      <c r="AI29" s="46" t="s">
        <v>39</v>
      </c>
      <c r="AJ29" s="46"/>
      <c r="AK29" s="46"/>
      <c r="AL29" s="153"/>
      <c r="AM29" s="89"/>
      <c r="AN29" s="89"/>
      <c r="AO29" s="89"/>
      <c r="AP29" s="89"/>
      <c r="AQ29" s="89"/>
      <c r="AR29" s="46">
        <v>8.1</v>
      </c>
      <c r="AS29" s="46">
        <v>10.199999999999999</v>
      </c>
      <c r="AT29" s="46">
        <v>8</v>
      </c>
      <c r="AU29" s="46">
        <v>7</v>
      </c>
      <c r="AV29" s="46">
        <v>33</v>
      </c>
      <c r="AW29" s="46">
        <v>20</v>
      </c>
      <c r="AX29" s="46">
        <v>8</v>
      </c>
      <c r="AY29" s="46">
        <v>7</v>
      </c>
      <c r="AZ29" s="153">
        <v>31</v>
      </c>
      <c r="BA29" s="153">
        <v>20</v>
      </c>
      <c r="BB29" s="46">
        <v>33</v>
      </c>
      <c r="BC29" s="46">
        <v>20</v>
      </c>
      <c r="BD29" s="153" t="s">
        <v>431</v>
      </c>
      <c r="BE29" s="153" t="s">
        <v>432</v>
      </c>
      <c r="BF29" s="89">
        <v>21</v>
      </c>
      <c r="BG29" s="89">
        <v>12</v>
      </c>
      <c r="BH29" s="89">
        <v>23</v>
      </c>
      <c r="BI29" s="89">
        <v>15</v>
      </c>
      <c r="BJ29" s="89"/>
      <c r="BK29" s="89"/>
      <c r="BL29" s="89"/>
      <c r="BM29" s="89"/>
      <c r="BN29" s="89"/>
      <c r="BO29" s="89"/>
      <c r="BP29" s="26" t="s">
        <v>42</v>
      </c>
      <c r="BQ29" s="26" t="s">
        <v>43</v>
      </c>
      <c r="BR29" s="26" t="s">
        <v>42</v>
      </c>
      <c r="BS29" s="26" t="s">
        <v>42</v>
      </c>
      <c r="BT29" s="145" t="s">
        <v>43</v>
      </c>
      <c r="BU29" s="201" t="s">
        <v>105</v>
      </c>
      <c r="BV29" s="89" t="s">
        <v>43</v>
      </c>
      <c r="BW29" s="89"/>
      <c r="BX29" s="89"/>
      <c r="BY29" s="89" t="s">
        <v>48</v>
      </c>
      <c r="BZ29" s="80"/>
      <c r="CA29" s="191" t="s">
        <v>48</v>
      </c>
      <c r="CB29" s="191" t="s">
        <v>39</v>
      </c>
      <c r="CC29" s="281"/>
      <c r="CD29" s="26" t="s">
        <v>196</v>
      </c>
      <c r="CE29" s="26" t="s">
        <v>433</v>
      </c>
      <c r="CF29" s="218"/>
      <c r="CG29" s="43"/>
      <c r="CH29" s="80"/>
      <c r="CI29" s="80"/>
      <c r="CJ29" s="80"/>
      <c r="CK29" s="80" t="s">
        <v>48</v>
      </c>
    </row>
    <row r="30" spans="1:89" ht="11.25" customHeight="1">
      <c r="A30" s="89">
        <v>5</v>
      </c>
      <c r="B30" s="89">
        <v>28</v>
      </c>
      <c r="C30" s="89" t="s">
        <v>430</v>
      </c>
      <c r="D30" s="89">
        <v>4</v>
      </c>
      <c r="E30" s="125">
        <v>10.64</v>
      </c>
      <c r="F30" s="125">
        <v>9.3800000000000008</v>
      </c>
      <c r="G30" s="89"/>
      <c r="H30" s="46">
        <v>12</v>
      </c>
      <c r="I30" s="46">
        <v>14</v>
      </c>
      <c r="J30" s="46" t="s">
        <v>196</v>
      </c>
      <c r="K30" s="153">
        <v>14</v>
      </c>
      <c r="L30" s="46">
        <v>22</v>
      </c>
      <c r="M30" s="265"/>
      <c r="N30" s="153"/>
      <c r="O30" s="89"/>
      <c r="P30" s="89"/>
      <c r="Q30" s="89"/>
      <c r="R30" s="89"/>
      <c r="S30" s="89"/>
      <c r="T30" s="46">
        <v>119.3</v>
      </c>
      <c r="U30" s="46">
        <v>49</v>
      </c>
      <c r="V30" s="46" t="s">
        <v>196</v>
      </c>
      <c r="W30" s="153">
        <v>49</v>
      </c>
      <c r="X30" s="153" t="s">
        <v>196</v>
      </c>
      <c r="Y30" s="153" t="s">
        <v>196</v>
      </c>
      <c r="Z30" s="153"/>
      <c r="AA30" s="89"/>
      <c r="AB30" s="89"/>
      <c r="AC30" s="89"/>
      <c r="AD30" s="89"/>
      <c r="AE30" s="89"/>
      <c r="AF30" s="46" t="s">
        <v>39</v>
      </c>
      <c r="AG30" s="46" t="s">
        <v>39</v>
      </c>
      <c r="AH30" s="46" t="s">
        <v>196</v>
      </c>
      <c r="AI30" s="46" t="s">
        <v>39</v>
      </c>
      <c r="AJ30" s="46"/>
      <c r="AK30" s="46"/>
      <c r="AL30" s="46"/>
      <c r="AM30" s="89"/>
      <c r="AN30" s="89"/>
      <c r="AO30" s="89"/>
      <c r="AP30" s="89"/>
      <c r="AQ30" s="89"/>
      <c r="AR30" s="46">
        <v>11.9</v>
      </c>
      <c r="AS30" s="46">
        <v>4.5999999999999996</v>
      </c>
      <c r="AT30" s="46">
        <v>12</v>
      </c>
      <c r="AU30" s="46">
        <v>13</v>
      </c>
      <c r="AV30" s="46" t="s">
        <v>196</v>
      </c>
      <c r="AW30" s="46" t="s">
        <v>196</v>
      </c>
      <c r="AX30" s="46">
        <v>12</v>
      </c>
      <c r="AY30" s="46">
        <v>13</v>
      </c>
      <c r="AZ30" s="153">
        <v>10</v>
      </c>
      <c r="BA30" s="153">
        <v>6</v>
      </c>
      <c r="BB30" s="197"/>
      <c r="BC30" s="18"/>
      <c r="BD30" s="153"/>
      <c r="BE30" s="153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26" t="s">
        <v>42</v>
      </c>
      <c r="BQ30" s="26" t="s">
        <v>367</v>
      </c>
      <c r="BR30" s="26" t="s">
        <v>42</v>
      </c>
      <c r="BS30" s="26" t="s">
        <v>54</v>
      </c>
      <c r="BT30" s="145" t="s">
        <v>367</v>
      </c>
      <c r="BU30" s="201" t="s">
        <v>48</v>
      </c>
      <c r="BV30" s="89"/>
      <c r="BW30" s="89"/>
      <c r="BX30" s="89"/>
      <c r="BY30" s="89"/>
      <c r="BZ30" s="80"/>
      <c r="CA30" s="191" t="s">
        <v>50</v>
      </c>
      <c r="CB30" s="191" t="s">
        <v>39</v>
      </c>
      <c r="CC30" s="281"/>
      <c r="CD30" s="26" t="s">
        <v>196</v>
      </c>
      <c r="CE30" s="26" t="s">
        <v>434</v>
      </c>
      <c r="CF30" s="281"/>
      <c r="CG30" s="80"/>
      <c r="CH30" s="80"/>
      <c r="CI30" s="80"/>
      <c r="CJ30" s="80"/>
      <c r="CK30" s="80"/>
    </row>
    <row r="31" spans="1:89" ht="11.25" customHeight="1">
      <c r="A31" s="89">
        <v>5</v>
      </c>
      <c r="B31" s="89">
        <v>29</v>
      </c>
      <c r="C31" s="89" t="s">
        <v>352</v>
      </c>
      <c r="D31" s="89">
        <v>4</v>
      </c>
      <c r="E31" s="125">
        <v>8.1</v>
      </c>
      <c r="F31" s="125">
        <v>11.94</v>
      </c>
      <c r="G31" s="89"/>
      <c r="H31" s="46">
        <v>18.5</v>
      </c>
      <c r="I31" s="46">
        <v>16</v>
      </c>
      <c r="J31" s="46" t="s">
        <v>196</v>
      </c>
      <c r="K31" s="153">
        <v>16</v>
      </c>
      <c r="L31" s="46">
        <v>19</v>
      </c>
      <c r="M31" s="223"/>
      <c r="N31" s="153" t="s">
        <v>378</v>
      </c>
      <c r="O31" s="89"/>
      <c r="P31" s="89">
        <v>6</v>
      </c>
      <c r="Q31" s="89"/>
      <c r="R31" s="89"/>
      <c r="S31" s="89"/>
      <c r="T31" s="46">
        <v>84.5</v>
      </c>
      <c r="U31" s="46" t="s">
        <v>39</v>
      </c>
      <c r="V31" s="46" t="s">
        <v>196</v>
      </c>
      <c r="W31" s="153" t="s">
        <v>39</v>
      </c>
      <c r="X31" s="153" t="s">
        <v>196</v>
      </c>
      <c r="Y31" s="153" t="s">
        <v>196</v>
      </c>
      <c r="Z31" s="153" t="s">
        <v>378</v>
      </c>
      <c r="AA31" s="89"/>
      <c r="AB31" s="89">
        <v>64</v>
      </c>
      <c r="AC31" s="89"/>
      <c r="AD31" s="89"/>
      <c r="AE31" s="89"/>
      <c r="AF31" s="46" t="s">
        <v>39</v>
      </c>
      <c r="AG31" s="46" t="s">
        <v>39</v>
      </c>
      <c r="AH31" s="46" t="s">
        <v>196</v>
      </c>
      <c r="AI31" s="46" t="s">
        <v>39</v>
      </c>
      <c r="AJ31" s="46"/>
      <c r="AK31" s="46"/>
      <c r="AL31" s="46"/>
      <c r="AM31" s="89"/>
      <c r="AN31" s="89"/>
      <c r="AO31" s="89"/>
      <c r="AP31" s="89"/>
      <c r="AQ31" s="89"/>
      <c r="AR31" s="46">
        <v>12.5</v>
      </c>
      <c r="AS31" s="46">
        <v>13</v>
      </c>
      <c r="AT31" s="46" t="s">
        <v>39</v>
      </c>
      <c r="AU31" s="46" t="s">
        <v>39</v>
      </c>
      <c r="AV31" s="46" t="s">
        <v>196</v>
      </c>
      <c r="AW31" s="46" t="s">
        <v>196</v>
      </c>
      <c r="AX31" s="46" t="s">
        <v>39</v>
      </c>
      <c r="AY31" s="46" t="s">
        <v>39</v>
      </c>
      <c r="AZ31" s="153">
        <v>10</v>
      </c>
      <c r="BA31" s="153">
        <v>7</v>
      </c>
      <c r="BB31" s="104"/>
      <c r="BC31" s="38"/>
      <c r="BD31" s="153" t="s">
        <v>378</v>
      </c>
      <c r="BE31" s="153" t="s">
        <v>378</v>
      </c>
      <c r="BF31" s="89"/>
      <c r="BG31" s="89"/>
      <c r="BH31" s="89">
        <v>11</v>
      </c>
      <c r="BI31" s="89">
        <v>11</v>
      </c>
      <c r="BJ31" s="89"/>
      <c r="BK31" s="89"/>
      <c r="BL31" s="89"/>
      <c r="BM31" s="89"/>
      <c r="BN31" s="89"/>
      <c r="BO31" s="89"/>
      <c r="BP31" s="26" t="s">
        <v>48</v>
      </c>
      <c r="BQ31" s="26" t="s">
        <v>367</v>
      </c>
      <c r="BR31" s="277"/>
      <c r="BS31" s="26" t="s">
        <v>54</v>
      </c>
      <c r="BT31" s="145" t="s">
        <v>367</v>
      </c>
      <c r="BU31" s="201" t="s">
        <v>48</v>
      </c>
      <c r="BV31" s="89" t="s">
        <v>43</v>
      </c>
      <c r="BW31" s="89"/>
      <c r="BX31" s="89"/>
      <c r="BY31" s="89"/>
      <c r="BZ31" s="80"/>
      <c r="CA31" s="191" t="s">
        <v>50</v>
      </c>
      <c r="CB31" s="191" t="s">
        <v>39</v>
      </c>
      <c r="CC31" s="281"/>
      <c r="CD31" s="26" t="s">
        <v>196</v>
      </c>
      <c r="CE31" s="26" t="s">
        <v>160</v>
      </c>
      <c r="CF31" s="281"/>
      <c r="CG31" s="80" t="s">
        <v>435</v>
      </c>
      <c r="CH31" s="80"/>
      <c r="CI31" s="80"/>
      <c r="CJ31" s="80"/>
      <c r="CK31" s="80"/>
    </row>
    <row r="32" spans="1:89" ht="11.25" customHeight="1">
      <c r="A32" s="89">
        <v>5</v>
      </c>
      <c r="B32" s="89">
        <v>30</v>
      </c>
      <c r="C32" s="89" t="s">
        <v>430</v>
      </c>
      <c r="D32" s="89">
        <v>4</v>
      </c>
      <c r="E32" s="125">
        <v>6.34</v>
      </c>
      <c r="F32" s="125">
        <v>13.66</v>
      </c>
      <c r="G32" s="89"/>
      <c r="H32" s="46">
        <v>14</v>
      </c>
      <c r="I32" s="46">
        <v>23</v>
      </c>
      <c r="J32" s="46">
        <v>9</v>
      </c>
      <c r="K32" s="153">
        <v>23</v>
      </c>
      <c r="L32" s="46">
        <v>22</v>
      </c>
      <c r="M32" s="46">
        <v>9</v>
      </c>
      <c r="N32" s="153" t="s">
        <v>428</v>
      </c>
      <c r="O32" s="89">
        <v>8</v>
      </c>
      <c r="P32" s="89">
        <v>8</v>
      </c>
      <c r="Q32" s="89"/>
      <c r="R32" s="89"/>
      <c r="S32" s="89"/>
      <c r="T32" s="46">
        <v>117.6</v>
      </c>
      <c r="U32" s="46">
        <v>123</v>
      </c>
      <c r="V32" s="46">
        <v>123</v>
      </c>
      <c r="W32" s="153">
        <v>123</v>
      </c>
      <c r="X32" s="153">
        <v>123</v>
      </c>
      <c r="Y32" s="153">
        <v>123</v>
      </c>
      <c r="Z32" s="153" t="s">
        <v>406</v>
      </c>
      <c r="AA32" s="89">
        <v>46</v>
      </c>
      <c r="AB32" s="89">
        <v>30</v>
      </c>
      <c r="AC32" s="89"/>
      <c r="AD32" s="89"/>
      <c r="AE32" s="89"/>
      <c r="AF32" s="46" t="s">
        <v>39</v>
      </c>
      <c r="AG32" s="46" t="s">
        <v>39</v>
      </c>
      <c r="AH32" s="46" t="s">
        <v>196</v>
      </c>
      <c r="AI32" s="46" t="s">
        <v>39</v>
      </c>
      <c r="AJ32" s="46"/>
      <c r="AK32" s="46"/>
      <c r="AL32" s="46"/>
      <c r="AM32" s="89"/>
      <c r="AN32" s="89"/>
      <c r="AO32" s="89"/>
      <c r="AP32" s="89"/>
      <c r="AQ32" s="89"/>
      <c r="AR32" s="46">
        <v>9</v>
      </c>
      <c r="AS32" s="46">
        <v>11</v>
      </c>
      <c r="AT32" s="46">
        <v>18.5</v>
      </c>
      <c r="AU32" s="46">
        <v>15</v>
      </c>
      <c r="AV32" s="46">
        <v>7</v>
      </c>
      <c r="AW32" s="46">
        <v>9</v>
      </c>
      <c r="AX32" s="46">
        <v>18.5</v>
      </c>
      <c r="AY32" s="46">
        <v>15</v>
      </c>
      <c r="AZ32" s="153">
        <v>8</v>
      </c>
      <c r="BA32" s="153">
        <v>8</v>
      </c>
      <c r="BB32" s="46">
        <v>7</v>
      </c>
      <c r="BC32" s="46">
        <v>9</v>
      </c>
      <c r="BD32" s="153" t="s">
        <v>428</v>
      </c>
      <c r="BE32" s="153" t="s">
        <v>436</v>
      </c>
      <c r="BF32" s="89"/>
      <c r="BG32" s="89"/>
      <c r="BH32" s="89">
        <v>6</v>
      </c>
      <c r="BI32" s="89">
        <v>8</v>
      </c>
      <c r="BJ32" s="89"/>
      <c r="BK32" s="89"/>
      <c r="BL32" s="89"/>
      <c r="BM32" s="89"/>
      <c r="BN32" s="89"/>
      <c r="BO32" s="89"/>
      <c r="BP32" s="26" t="s">
        <v>42</v>
      </c>
      <c r="BQ32" s="26" t="s">
        <v>43</v>
      </c>
      <c r="BR32" s="26" t="s">
        <v>42</v>
      </c>
      <c r="BS32" s="26" t="s">
        <v>42</v>
      </c>
      <c r="BT32" s="145" t="s">
        <v>43</v>
      </c>
      <c r="BU32" s="201" t="s">
        <v>105</v>
      </c>
      <c r="BV32" s="89" t="s">
        <v>43</v>
      </c>
      <c r="BW32" s="89"/>
      <c r="BX32" s="89"/>
      <c r="BY32" s="89"/>
      <c r="BZ32" s="80"/>
      <c r="CA32" s="191" t="s">
        <v>39</v>
      </c>
      <c r="CB32" s="191" t="s">
        <v>39</v>
      </c>
      <c r="CC32" s="281"/>
      <c r="CD32" s="26" t="s">
        <v>437</v>
      </c>
      <c r="CE32" s="26" t="s">
        <v>433</v>
      </c>
      <c r="CF32" s="223"/>
      <c r="CG32" s="80"/>
      <c r="CH32" s="80"/>
      <c r="CI32" s="80"/>
      <c r="CJ32" s="80"/>
      <c r="CK32" s="80"/>
    </row>
    <row r="33" spans="1:89" ht="11.25" customHeight="1">
      <c r="A33" s="89">
        <v>5</v>
      </c>
      <c r="B33" s="89">
        <v>31</v>
      </c>
      <c r="C33" s="89" t="s">
        <v>312</v>
      </c>
      <c r="D33" s="89">
        <v>4</v>
      </c>
      <c r="E33" s="125">
        <v>3.86</v>
      </c>
      <c r="F33" s="125">
        <v>16.13</v>
      </c>
      <c r="G33" s="89"/>
      <c r="H33" s="46">
        <v>21.5</v>
      </c>
      <c r="I33" s="46">
        <v>27</v>
      </c>
      <c r="J33" s="153" t="s">
        <v>196</v>
      </c>
      <c r="K33" s="153">
        <v>27</v>
      </c>
      <c r="L33" s="153"/>
      <c r="M33" s="277"/>
      <c r="N33" s="153"/>
      <c r="O33" s="89"/>
      <c r="P33" s="89"/>
      <c r="Q33" s="89"/>
      <c r="R33" s="89"/>
      <c r="S33" s="89"/>
      <c r="T33" s="46">
        <v>98.2</v>
      </c>
      <c r="U33" s="46">
        <v>95.7</v>
      </c>
      <c r="V33" s="153" t="s">
        <v>196</v>
      </c>
      <c r="W33" s="153">
        <v>95.7</v>
      </c>
      <c r="X33" s="153" t="s">
        <v>196</v>
      </c>
      <c r="Y33" s="153" t="s">
        <v>196</v>
      </c>
      <c r="Z33" s="153"/>
      <c r="AA33" s="89"/>
      <c r="AB33" s="89"/>
      <c r="AC33" s="89"/>
      <c r="AD33" s="89"/>
      <c r="AE33" s="89"/>
      <c r="AF33" s="46" t="s">
        <v>39</v>
      </c>
      <c r="AG33" s="46" t="s">
        <v>39</v>
      </c>
      <c r="AH33" s="46"/>
      <c r="AI33" s="153" t="s">
        <v>39</v>
      </c>
      <c r="AJ33" s="153"/>
      <c r="AK33" s="153"/>
      <c r="AL33" s="46"/>
      <c r="AM33" s="89"/>
      <c r="AN33" s="89"/>
      <c r="AO33" s="89"/>
      <c r="AP33" s="89"/>
      <c r="AQ33" s="89"/>
      <c r="AR33" s="46">
        <v>26</v>
      </c>
      <c r="AS33" s="46">
        <v>25</v>
      </c>
      <c r="AT33" s="46">
        <v>23</v>
      </c>
      <c r="AU33" s="46">
        <v>22</v>
      </c>
      <c r="AV33" s="153" t="s">
        <v>196</v>
      </c>
      <c r="AW33" s="153" t="s">
        <v>196</v>
      </c>
      <c r="AX33" s="153">
        <v>23</v>
      </c>
      <c r="AY33" s="153">
        <v>22</v>
      </c>
      <c r="AZ33" s="153"/>
      <c r="BA33" s="153"/>
      <c r="BB33" s="197"/>
      <c r="BC33" s="18"/>
      <c r="BD33" s="153"/>
      <c r="BE33" s="153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26" t="s">
        <v>42</v>
      </c>
      <c r="BQ33" s="265"/>
      <c r="BR33" s="201" t="s">
        <v>42</v>
      </c>
      <c r="BS33" s="201" t="s">
        <v>48</v>
      </c>
      <c r="BT33" s="145" t="s">
        <v>367</v>
      </c>
      <c r="BU33" s="201" t="s">
        <v>48</v>
      </c>
      <c r="BV33" s="89"/>
      <c r="BW33" s="89"/>
      <c r="BX33" s="89"/>
      <c r="BY33" s="89"/>
      <c r="BZ33" s="80"/>
      <c r="CA33" s="191" t="s">
        <v>50</v>
      </c>
      <c r="CB33" s="191" t="s">
        <v>39</v>
      </c>
      <c r="CC33" s="218"/>
      <c r="CD33" s="18"/>
      <c r="CE33" s="201" t="s">
        <v>94</v>
      </c>
      <c r="CF33" s="201" t="s">
        <v>202</v>
      </c>
      <c r="CG33" s="80" t="s">
        <v>438</v>
      </c>
      <c r="CH33" s="80"/>
      <c r="CI33" s="80"/>
      <c r="CJ33" s="80"/>
      <c r="CK33" s="80"/>
    </row>
    <row r="34" spans="1:89" ht="11.25" customHeight="1">
      <c r="A34" s="89">
        <v>5</v>
      </c>
      <c r="B34" s="89">
        <v>32</v>
      </c>
      <c r="C34" s="89" t="s">
        <v>439</v>
      </c>
      <c r="D34" s="89">
        <v>1</v>
      </c>
      <c r="E34" s="125">
        <v>16.899999999999999</v>
      </c>
      <c r="F34" s="125">
        <v>4.7</v>
      </c>
      <c r="G34" s="89"/>
      <c r="H34" s="46">
        <v>41</v>
      </c>
      <c r="I34" s="46">
        <v>45</v>
      </c>
      <c r="J34" s="153">
        <v>13</v>
      </c>
      <c r="K34" s="153">
        <v>45</v>
      </c>
      <c r="L34" s="153">
        <v>16</v>
      </c>
      <c r="M34" s="46">
        <v>23</v>
      </c>
      <c r="N34" s="153" t="s">
        <v>378</v>
      </c>
      <c r="O34" s="89"/>
      <c r="P34" s="89"/>
      <c r="Q34" s="89"/>
      <c r="R34" s="89"/>
      <c r="S34" s="89"/>
      <c r="T34" s="46">
        <v>166.5</v>
      </c>
      <c r="U34" s="46">
        <v>179</v>
      </c>
      <c r="V34" s="153">
        <v>36</v>
      </c>
      <c r="W34" s="153">
        <v>179</v>
      </c>
      <c r="X34" s="153">
        <v>36</v>
      </c>
      <c r="Y34" s="153">
        <v>36</v>
      </c>
      <c r="Z34" s="153" t="s">
        <v>378</v>
      </c>
      <c r="AA34" s="89"/>
      <c r="AB34" s="89"/>
      <c r="AC34" s="89"/>
      <c r="AD34" s="89"/>
      <c r="AE34" s="89"/>
      <c r="AF34" s="46">
        <v>5</v>
      </c>
      <c r="AG34" s="46">
        <v>4</v>
      </c>
      <c r="AH34" s="46"/>
      <c r="AI34" s="153">
        <v>4</v>
      </c>
      <c r="AJ34" s="153"/>
      <c r="AK34" s="153"/>
      <c r="AL34" s="46"/>
      <c r="AM34" s="89"/>
      <c r="AN34" s="89"/>
      <c r="AO34" s="89"/>
      <c r="AP34" s="89"/>
      <c r="AQ34" s="89"/>
      <c r="AR34" s="46">
        <v>16</v>
      </c>
      <c r="AS34" s="46">
        <v>40</v>
      </c>
      <c r="AT34" s="46">
        <v>24</v>
      </c>
      <c r="AU34" s="46">
        <v>1</v>
      </c>
      <c r="AV34" s="153" t="s">
        <v>196</v>
      </c>
      <c r="AW34" s="153" t="s">
        <v>196</v>
      </c>
      <c r="AX34" s="153">
        <v>24</v>
      </c>
      <c r="AY34" s="153">
        <v>1</v>
      </c>
      <c r="AZ34" s="153">
        <v>25</v>
      </c>
      <c r="BA34" s="153">
        <v>13</v>
      </c>
      <c r="BB34" s="104"/>
      <c r="BC34" s="38"/>
      <c r="BD34" s="153" t="s">
        <v>378</v>
      </c>
      <c r="BE34" s="153" t="s">
        <v>378</v>
      </c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26" t="s">
        <v>42</v>
      </c>
      <c r="BQ34" s="281"/>
      <c r="BR34" s="201" t="s">
        <v>42</v>
      </c>
      <c r="BS34" s="201" t="s">
        <v>42</v>
      </c>
      <c r="BT34" s="145" t="s">
        <v>53</v>
      </c>
      <c r="BU34" s="201" t="s">
        <v>48</v>
      </c>
      <c r="BV34" s="89"/>
      <c r="BW34" s="89"/>
      <c r="BX34" s="89"/>
      <c r="BY34" s="89" t="s">
        <v>49</v>
      </c>
      <c r="BZ34" s="80"/>
      <c r="CA34" s="191" t="s">
        <v>50</v>
      </c>
      <c r="CB34" s="191" t="s">
        <v>39</v>
      </c>
      <c r="CC34" s="218"/>
      <c r="CD34" s="41"/>
      <c r="CE34" s="201" t="s">
        <v>163</v>
      </c>
      <c r="CF34" s="201" t="s">
        <v>440</v>
      </c>
      <c r="CG34" s="80"/>
      <c r="CH34" s="80"/>
      <c r="CI34" s="80"/>
      <c r="CJ34" s="80"/>
      <c r="CK34" s="80" t="s">
        <v>49</v>
      </c>
    </row>
    <row r="35" spans="1:89" ht="11.25" customHeight="1">
      <c r="A35" s="89">
        <v>5</v>
      </c>
      <c r="B35" s="89">
        <v>33</v>
      </c>
      <c r="C35" s="89" t="s">
        <v>301</v>
      </c>
      <c r="D35" s="89">
        <v>1</v>
      </c>
      <c r="E35" s="125">
        <v>15.29</v>
      </c>
      <c r="F35" s="125">
        <v>5.31</v>
      </c>
      <c r="G35" s="89"/>
      <c r="H35" s="46">
        <v>12</v>
      </c>
      <c r="I35" s="46">
        <v>20</v>
      </c>
      <c r="J35" s="153">
        <v>41</v>
      </c>
      <c r="K35" s="153">
        <v>20</v>
      </c>
      <c r="L35" s="153">
        <v>25</v>
      </c>
      <c r="M35" s="46">
        <v>41</v>
      </c>
      <c r="N35" s="153" t="s">
        <v>441</v>
      </c>
      <c r="O35" s="89">
        <v>21</v>
      </c>
      <c r="P35" s="89">
        <v>10</v>
      </c>
      <c r="Q35" s="89"/>
      <c r="R35" s="89"/>
      <c r="S35" s="89"/>
      <c r="T35" s="46">
        <v>119.5</v>
      </c>
      <c r="U35" s="46">
        <v>124</v>
      </c>
      <c r="V35" s="153">
        <v>82</v>
      </c>
      <c r="W35" s="153">
        <v>124</v>
      </c>
      <c r="X35" s="153">
        <v>82</v>
      </c>
      <c r="Y35" s="153">
        <v>82</v>
      </c>
      <c r="Z35" s="153" t="s">
        <v>415</v>
      </c>
      <c r="AA35" s="89">
        <v>22</v>
      </c>
      <c r="AB35" s="89">
        <v>38</v>
      </c>
      <c r="AC35" s="89"/>
      <c r="AD35" s="89"/>
      <c r="AE35" s="89"/>
      <c r="AF35" s="46" t="s">
        <v>39</v>
      </c>
      <c r="AG35" s="46" t="s">
        <v>39</v>
      </c>
      <c r="AH35" s="46"/>
      <c r="AI35" s="153" t="s">
        <v>39</v>
      </c>
      <c r="AJ35" s="153"/>
      <c r="AK35" s="153"/>
      <c r="AL35" s="46"/>
      <c r="AM35" s="89"/>
      <c r="AN35" s="89"/>
      <c r="AO35" s="89"/>
      <c r="AP35" s="89"/>
      <c r="AQ35" s="89"/>
      <c r="AR35" s="46">
        <v>8</v>
      </c>
      <c r="AS35" s="46">
        <v>7</v>
      </c>
      <c r="AT35" s="46">
        <v>14</v>
      </c>
      <c r="AU35" s="46">
        <v>19</v>
      </c>
      <c r="AV35" s="153">
        <v>34</v>
      </c>
      <c r="AW35" s="153">
        <v>29</v>
      </c>
      <c r="AX35" s="153">
        <v>14</v>
      </c>
      <c r="AY35" s="153">
        <v>19</v>
      </c>
      <c r="AZ35" s="153">
        <v>34</v>
      </c>
      <c r="BA35" s="153">
        <v>27</v>
      </c>
      <c r="BB35" s="46">
        <v>34</v>
      </c>
      <c r="BC35" s="46">
        <v>29</v>
      </c>
      <c r="BD35" s="153" t="s">
        <v>442</v>
      </c>
      <c r="BE35" s="153" t="s">
        <v>388</v>
      </c>
      <c r="BF35" s="89">
        <v>18</v>
      </c>
      <c r="BG35" s="89">
        <v>15</v>
      </c>
      <c r="BH35" s="89">
        <v>15</v>
      </c>
      <c r="BI35" s="89"/>
      <c r="BJ35" s="89"/>
      <c r="BK35" s="89"/>
      <c r="BL35" s="89"/>
      <c r="BM35" s="89"/>
      <c r="BN35" s="89"/>
      <c r="BO35" s="89"/>
      <c r="BP35" s="26" t="s">
        <v>42</v>
      </c>
      <c r="BQ35" s="281"/>
      <c r="BR35" s="201" t="s">
        <v>42</v>
      </c>
      <c r="BS35" s="201" t="s">
        <v>42</v>
      </c>
      <c r="BT35" s="145" t="s">
        <v>43</v>
      </c>
      <c r="BU35" s="201" t="s">
        <v>105</v>
      </c>
      <c r="BV35" s="89" t="s">
        <v>43</v>
      </c>
      <c r="BW35" s="89"/>
      <c r="BX35" s="89"/>
      <c r="BY35" s="89"/>
      <c r="BZ35" s="80"/>
      <c r="CA35" s="191" t="s">
        <v>368</v>
      </c>
      <c r="CB35" s="191" t="s">
        <v>39</v>
      </c>
      <c r="CC35" s="218"/>
      <c r="CD35" s="41"/>
      <c r="CE35" s="201" t="s">
        <v>333</v>
      </c>
      <c r="CF35" s="201" t="s">
        <v>196</v>
      </c>
      <c r="CG35" s="80"/>
      <c r="CH35" s="80"/>
      <c r="CI35" s="80"/>
      <c r="CJ35" s="80"/>
      <c r="CK35" s="80"/>
    </row>
    <row r="36" spans="1:89" ht="11.25" customHeight="1">
      <c r="A36" s="89">
        <v>5</v>
      </c>
      <c r="B36" s="89">
        <v>34</v>
      </c>
      <c r="C36" s="89" t="s">
        <v>439</v>
      </c>
      <c r="D36" s="89">
        <v>1</v>
      </c>
      <c r="E36" s="125">
        <v>12.88</v>
      </c>
      <c r="F36" s="125">
        <v>8.1300000000000008</v>
      </c>
      <c r="G36" s="89"/>
      <c r="H36" s="46">
        <v>19</v>
      </c>
      <c r="I36" s="46">
        <v>19</v>
      </c>
      <c r="J36" s="153" t="s">
        <v>196</v>
      </c>
      <c r="K36" s="153">
        <v>19</v>
      </c>
      <c r="L36" s="153">
        <v>18</v>
      </c>
      <c r="M36" s="265"/>
      <c r="N36" s="153"/>
      <c r="O36" s="89"/>
      <c r="P36" s="89"/>
      <c r="Q36" s="89"/>
      <c r="R36" s="89"/>
      <c r="S36" s="89"/>
      <c r="T36" s="46">
        <v>151.5</v>
      </c>
      <c r="U36" s="46">
        <v>158</v>
      </c>
      <c r="V36" s="153" t="s">
        <v>196</v>
      </c>
      <c r="W36" s="153">
        <v>158</v>
      </c>
      <c r="X36" s="153" t="s">
        <v>196</v>
      </c>
      <c r="Y36" s="153" t="s">
        <v>196</v>
      </c>
      <c r="Z36" s="153"/>
      <c r="AA36" s="89"/>
      <c r="AB36" s="89"/>
      <c r="AC36" s="89"/>
      <c r="AD36" s="89"/>
      <c r="AE36" s="89"/>
      <c r="AF36" s="46">
        <v>4</v>
      </c>
      <c r="AG36" s="46">
        <v>4</v>
      </c>
      <c r="AH36" s="46"/>
      <c r="AI36" s="153">
        <v>4</v>
      </c>
      <c r="AJ36" s="153"/>
      <c r="AK36" s="153"/>
      <c r="AL36" s="46"/>
      <c r="AM36" s="89"/>
      <c r="AN36" s="89"/>
      <c r="AO36" s="89"/>
      <c r="AP36" s="89"/>
      <c r="AQ36" s="89"/>
      <c r="AR36" s="46">
        <v>15</v>
      </c>
      <c r="AS36" s="46">
        <v>3</v>
      </c>
      <c r="AT36" s="46">
        <v>14</v>
      </c>
      <c r="AU36" s="46">
        <v>11</v>
      </c>
      <c r="AV36" s="153" t="s">
        <v>196</v>
      </c>
      <c r="AW36" s="153" t="s">
        <v>196</v>
      </c>
      <c r="AX36" s="153">
        <v>14</v>
      </c>
      <c r="AY36" s="153">
        <v>11</v>
      </c>
      <c r="AZ36" s="153">
        <v>3</v>
      </c>
      <c r="BA36" s="153">
        <v>2</v>
      </c>
      <c r="BB36" s="197"/>
      <c r="BC36" s="18"/>
      <c r="BD36" s="153"/>
      <c r="BE36" s="153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26" t="s">
        <v>42</v>
      </c>
      <c r="BQ36" s="281"/>
      <c r="BR36" s="201" t="s">
        <v>42</v>
      </c>
      <c r="BS36" s="201" t="s">
        <v>54</v>
      </c>
      <c r="BT36" s="145" t="s">
        <v>367</v>
      </c>
      <c r="BU36" s="201" t="s">
        <v>48</v>
      </c>
      <c r="BV36" s="89"/>
      <c r="BW36" s="89"/>
      <c r="BX36" s="89"/>
      <c r="BY36" s="89" t="s">
        <v>49</v>
      </c>
      <c r="BZ36" s="80"/>
      <c r="CA36" s="191" t="s">
        <v>50</v>
      </c>
      <c r="CB36" s="191" t="s">
        <v>39</v>
      </c>
      <c r="CC36" s="218"/>
      <c r="CD36" s="41"/>
      <c r="CE36" s="201" t="s">
        <v>443</v>
      </c>
      <c r="CF36" s="201" t="s">
        <v>202</v>
      </c>
      <c r="CG36" s="80"/>
      <c r="CH36" s="80"/>
      <c r="CI36" s="80"/>
      <c r="CJ36" s="80"/>
      <c r="CK36" s="80" t="s">
        <v>49</v>
      </c>
    </row>
    <row r="37" spans="1:89" ht="11.25" customHeight="1">
      <c r="A37" s="89">
        <v>5</v>
      </c>
      <c r="B37" s="89">
        <v>35</v>
      </c>
      <c r="C37" s="89" t="s">
        <v>301</v>
      </c>
      <c r="D37" s="89">
        <v>1</v>
      </c>
      <c r="E37" s="125">
        <v>11.21</v>
      </c>
      <c r="F37" s="125">
        <v>5.51</v>
      </c>
      <c r="G37" s="89"/>
      <c r="H37" s="46">
        <v>16.5</v>
      </c>
      <c r="I37" s="46">
        <v>45</v>
      </c>
      <c r="J37" s="153" t="s">
        <v>196</v>
      </c>
      <c r="K37" s="153">
        <v>45</v>
      </c>
      <c r="L37" s="153">
        <v>18</v>
      </c>
      <c r="M37" s="223"/>
      <c r="N37" s="153"/>
      <c r="O37" s="89">
        <v>14</v>
      </c>
      <c r="P37" s="89"/>
      <c r="Q37" s="89"/>
      <c r="R37" s="89">
        <v>12</v>
      </c>
      <c r="S37" s="89"/>
      <c r="T37" s="46">
        <v>153</v>
      </c>
      <c r="U37" s="46">
        <v>164</v>
      </c>
      <c r="V37" s="153" t="s">
        <v>196</v>
      </c>
      <c r="W37" s="153">
        <v>164</v>
      </c>
      <c r="X37" s="153" t="s">
        <v>196</v>
      </c>
      <c r="Y37" s="153" t="s">
        <v>196</v>
      </c>
      <c r="Z37" s="153"/>
      <c r="AA37" s="89">
        <v>38</v>
      </c>
      <c r="AB37" s="89"/>
      <c r="AC37" s="89"/>
      <c r="AD37" s="89">
        <v>67.8</v>
      </c>
      <c r="AE37" s="89"/>
      <c r="AF37" s="46">
        <v>5</v>
      </c>
      <c r="AG37" s="46">
        <v>6</v>
      </c>
      <c r="AH37" s="46"/>
      <c r="AI37" s="153">
        <v>6</v>
      </c>
      <c r="AJ37" s="153"/>
      <c r="AK37" s="153"/>
      <c r="AL37" s="46"/>
      <c r="AM37" s="89"/>
      <c r="AN37" s="89"/>
      <c r="AO37" s="89"/>
      <c r="AP37" s="89"/>
      <c r="AQ37" s="89"/>
      <c r="AR37" s="46">
        <v>7.5</v>
      </c>
      <c r="AS37" s="46">
        <v>5.5</v>
      </c>
      <c r="AT37" s="46">
        <v>21</v>
      </c>
      <c r="AU37" s="46">
        <v>17</v>
      </c>
      <c r="AV37" s="153" t="s">
        <v>196</v>
      </c>
      <c r="AW37" s="153" t="s">
        <v>196</v>
      </c>
      <c r="AX37" s="153">
        <v>21</v>
      </c>
      <c r="AY37" s="153">
        <v>17</v>
      </c>
      <c r="AZ37" s="153">
        <v>9</v>
      </c>
      <c r="BA37" s="153">
        <v>8</v>
      </c>
      <c r="BB37" s="218"/>
      <c r="BC37" s="41"/>
      <c r="BD37" s="153"/>
      <c r="BE37" s="153"/>
      <c r="BF37" s="89">
        <v>7</v>
      </c>
      <c r="BG37" s="89">
        <v>5</v>
      </c>
      <c r="BH37" s="89"/>
      <c r="BI37" s="89"/>
      <c r="BJ37" s="89"/>
      <c r="BK37" s="89"/>
      <c r="BL37" s="89">
        <v>17.5</v>
      </c>
      <c r="BM37" s="89">
        <v>20.5</v>
      </c>
      <c r="BN37" s="89"/>
      <c r="BO37" s="89"/>
      <c r="BP37" s="26" t="s">
        <v>42</v>
      </c>
      <c r="BQ37" s="281"/>
      <c r="BR37" s="201" t="s">
        <v>42</v>
      </c>
      <c r="BS37" s="201" t="s">
        <v>54</v>
      </c>
      <c r="BT37" s="145" t="s">
        <v>367</v>
      </c>
      <c r="BU37" s="201" t="s">
        <v>48</v>
      </c>
      <c r="BV37" s="89"/>
      <c r="BW37" s="89"/>
      <c r="BX37" s="89"/>
      <c r="BY37" s="89"/>
      <c r="BZ37" s="80"/>
      <c r="CA37" s="191" t="s">
        <v>39</v>
      </c>
      <c r="CB37" s="191" t="s">
        <v>39</v>
      </c>
      <c r="CC37" s="218"/>
      <c r="CD37" s="41"/>
      <c r="CE37" s="201" t="s">
        <v>333</v>
      </c>
      <c r="CF37" s="201" t="s">
        <v>196</v>
      </c>
      <c r="CG37" s="80" t="s">
        <v>438</v>
      </c>
      <c r="CH37" s="80"/>
      <c r="CI37" s="80"/>
      <c r="CJ37" s="80"/>
      <c r="CK37" s="80" t="s">
        <v>444</v>
      </c>
    </row>
    <row r="38" spans="1:89" ht="11.25" customHeight="1">
      <c r="A38" s="89">
        <v>5</v>
      </c>
      <c r="B38" s="89">
        <v>36</v>
      </c>
      <c r="C38" s="89" t="s">
        <v>301</v>
      </c>
      <c r="D38" s="89">
        <v>1</v>
      </c>
      <c r="E38" s="125">
        <v>7.62</v>
      </c>
      <c r="F38" s="125">
        <v>12.8</v>
      </c>
      <c r="G38" s="89"/>
      <c r="H38" s="46">
        <v>22</v>
      </c>
      <c r="I38" s="46">
        <v>22</v>
      </c>
      <c r="J38" s="153">
        <v>22</v>
      </c>
      <c r="K38" s="153">
        <v>22</v>
      </c>
      <c r="L38" s="153">
        <v>38</v>
      </c>
      <c r="M38" s="46">
        <v>22</v>
      </c>
      <c r="N38" s="153" t="s">
        <v>378</v>
      </c>
      <c r="O38" s="89"/>
      <c r="P38" s="89">
        <v>31</v>
      </c>
      <c r="Q38" s="89"/>
      <c r="R38" s="89"/>
      <c r="S38" s="89"/>
      <c r="T38" s="46">
        <v>121.1</v>
      </c>
      <c r="U38" s="46">
        <v>135</v>
      </c>
      <c r="V38" s="153">
        <v>55</v>
      </c>
      <c r="W38" s="153">
        <v>135</v>
      </c>
      <c r="X38" s="153">
        <v>55</v>
      </c>
      <c r="Y38" s="153">
        <v>55</v>
      </c>
      <c r="Z38" s="153" t="s">
        <v>378</v>
      </c>
      <c r="AA38" s="89"/>
      <c r="AB38" s="89">
        <v>45</v>
      </c>
      <c r="AC38" s="89"/>
      <c r="AD38" s="89"/>
      <c r="AE38" s="89"/>
      <c r="AF38" s="46" t="s">
        <v>39</v>
      </c>
      <c r="AG38" s="46">
        <v>3</v>
      </c>
      <c r="AH38" s="46"/>
      <c r="AI38" s="153">
        <v>3</v>
      </c>
      <c r="AJ38" s="153"/>
      <c r="AK38" s="153"/>
      <c r="AL38" s="46"/>
      <c r="AM38" s="89"/>
      <c r="AN38" s="89"/>
      <c r="AO38" s="89"/>
      <c r="AP38" s="89"/>
      <c r="AQ38" s="89"/>
      <c r="AR38" s="46">
        <v>6</v>
      </c>
      <c r="AS38" s="46">
        <v>8</v>
      </c>
      <c r="AT38" s="46">
        <v>20</v>
      </c>
      <c r="AU38" s="46">
        <v>13</v>
      </c>
      <c r="AV38" s="153" t="s">
        <v>196</v>
      </c>
      <c r="AW38" s="153" t="s">
        <v>196</v>
      </c>
      <c r="AX38" s="153">
        <v>20</v>
      </c>
      <c r="AY38" s="153">
        <v>13</v>
      </c>
      <c r="AZ38" s="153">
        <v>39</v>
      </c>
      <c r="BA38" s="153">
        <v>33</v>
      </c>
      <c r="BB38" s="104"/>
      <c r="BC38" s="38"/>
      <c r="BD38" s="153" t="s">
        <v>378</v>
      </c>
      <c r="BE38" s="153" t="s">
        <v>378</v>
      </c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26" t="s">
        <v>42</v>
      </c>
      <c r="BQ38" s="281"/>
      <c r="BR38" s="201" t="s">
        <v>42</v>
      </c>
      <c r="BS38" s="201" t="s">
        <v>176</v>
      </c>
      <c r="BT38" s="145" t="s">
        <v>367</v>
      </c>
      <c r="BU38" s="201" t="s">
        <v>48</v>
      </c>
      <c r="BV38" s="89"/>
      <c r="BW38" s="89"/>
      <c r="BX38" s="89"/>
      <c r="BY38" s="89"/>
      <c r="BZ38" s="80"/>
      <c r="CA38" s="191" t="s">
        <v>39</v>
      </c>
      <c r="CB38" s="191" t="s">
        <v>39</v>
      </c>
      <c r="CC38" s="218"/>
      <c r="CD38" s="41"/>
      <c r="CE38" s="201" t="s">
        <v>333</v>
      </c>
      <c r="CF38" s="201" t="s">
        <v>440</v>
      </c>
      <c r="CG38" s="80"/>
      <c r="CH38" s="80"/>
      <c r="CI38" s="80"/>
      <c r="CJ38" s="80"/>
      <c r="CK38" s="80"/>
    </row>
    <row r="39" spans="1:89" ht="11.25" customHeight="1">
      <c r="A39" s="89">
        <v>5</v>
      </c>
      <c r="B39" s="89">
        <v>37</v>
      </c>
      <c r="C39" s="89" t="s">
        <v>439</v>
      </c>
      <c r="D39" s="89">
        <v>1</v>
      </c>
      <c r="E39" s="125">
        <v>8.26</v>
      </c>
      <c r="F39" s="125">
        <v>12.88</v>
      </c>
      <c r="G39" s="89"/>
      <c r="H39" s="46">
        <v>9</v>
      </c>
      <c r="I39" s="46">
        <v>49</v>
      </c>
      <c r="J39" s="153">
        <v>18</v>
      </c>
      <c r="K39" s="153">
        <v>49</v>
      </c>
      <c r="L39" s="153">
        <v>17</v>
      </c>
      <c r="M39" s="46">
        <v>18</v>
      </c>
      <c r="N39" s="153" t="s">
        <v>445</v>
      </c>
      <c r="O39" s="89">
        <v>14</v>
      </c>
      <c r="P39" s="89">
        <v>36</v>
      </c>
      <c r="Q39" s="89"/>
      <c r="R39" s="89">
        <v>69</v>
      </c>
      <c r="S39" s="89"/>
      <c r="T39" s="46">
        <v>123.1</v>
      </c>
      <c r="U39" s="46">
        <v>125</v>
      </c>
      <c r="V39" s="153">
        <v>120</v>
      </c>
      <c r="W39" s="153">
        <v>125</v>
      </c>
      <c r="X39" s="153">
        <v>120</v>
      </c>
      <c r="Y39" s="153">
        <v>120</v>
      </c>
      <c r="Z39" s="153" t="s">
        <v>446</v>
      </c>
      <c r="AA39" s="89">
        <v>114</v>
      </c>
      <c r="AB39" s="89"/>
      <c r="AC39" s="89"/>
      <c r="AD39" s="89">
        <v>253.5</v>
      </c>
      <c r="AE39" s="89"/>
      <c r="AF39" s="46" t="s">
        <v>39</v>
      </c>
      <c r="AG39" s="46" t="s">
        <v>39</v>
      </c>
      <c r="AH39" s="46"/>
      <c r="AI39" s="153" t="s">
        <v>39</v>
      </c>
      <c r="AJ39" s="153"/>
      <c r="AK39" s="153"/>
      <c r="AL39" s="46"/>
      <c r="AM39" s="89"/>
      <c r="AN39" s="89"/>
      <c r="AO39" s="89">
        <v>23</v>
      </c>
      <c r="AP39" s="89"/>
      <c r="AQ39" s="89"/>
      <c r="AR39" s="46">
        <v>9</v>
      </c>
      <c r="AS39" s="46">
        <v>5</v>
      </c>
      <c r="AT39" s="46">
        <v>49</v>
      </c>
      <c r="AU39" s="46">
        <v>18</v>
      </c>
      <c r="AV39" s="153">
        <v>35</v>
      </c>
      <c r="AW39" s="153">
        <v>18</v>
      </c>
      <c r="AX39" s="153">
        <v>49</v>
      </c>
      <c r="AY39" s="153">
        <v>18</v>
      </c>
      <c r="AZ39" s="153">
        <v>52</v>
      </c>
      <c r="BA39" s="153">
        <v>32</v>
      </c>
      <c r="BB39" s="46">
        <v>35</v>
      </c>
      <c r="BC39" s="46">
        <v>18</v>
      </c>
      <c r="BD39" s="153" t="s">
        <v>417</v>
      </c>
      <c r="BE39" s="153" t="s">
        <v>417</v>
      </c>
      <c r="BF39" s="89">
        <v>50</v>
      </c>
      <c r="BG39" s="89">
        <v>36</v>
      </c>
      <c r="BH39" s="89">
        <v>33</v>
      </c>
      <c r="BI39" s="89">
        <v>27</v>
      </c>
      <c r="BJ39" s="89"/>
      <c r="BK39" s="89"/>
      <c r="BL39" s="89">
        <v>110</v>
      </c>
      <c r="BM39" s="89">
        <v>39</v>
      </c>
      <c r="BN39" s="89"/>
      <c r="BO39" s="89"/>
      <c r="BP39" s="26" t="s">
        <v>42</v>
      </c>
      <c r="BQ39" s="281"/>
      <c r="BR39" s="201" t="s">
        <v>42</v>
      </c>
      <c r="BS39" s="201" t="s">
        <v>176</v>
      </c>
      <c r="BT39" s="145" t="s">
        <v>43</v>
      </c>
      <c r="BU39" s="201" t="s">
        <v>105</v>
      </c>
      <c r="BV39" s="89" t="s">
        <v>43</v>
      </c>
      <c r="BW39" s="89"/>
      <c r="BX39" s="89"/>
      <c r="BY39" s="89"/>
      <c r="BZ39" s="80"/>
      <c r="CA39" s="191" t="s">
        <v>50</v>
      </c>
      <c r="CB39" s="191" t="s">
        <v>39</v>
      </c>
      <c r="CC39" s="218"/>
      <c r="CD39" s="41"/>
      <c r="CE39" s="201" t="s">
        <v>333</v>
      </c>
      <c r="CF39" s="201" t="s">
        <v>371</v>
      </c>
      <c r="CG39" s="80"/>
      <c r="CH39" s="80"/>
      <c r="CI39" s="80"/>
      <c r="CJ39" s="80"/>
      <c r="CK39" s="80" t="s">
        <v>447</v>
      </c>
    </row>
    <row r="40" spans="1:89" ht="11.25" customHeight="1">
      <c r="A40" s="89">
        <v>5</v>
      </c>
      <c r="B40" s="89">
        <v>38</v>
      </c>
      <c r="C40" s="89" t="s">
        <v>301</v>
      </c>
      <c r="D40" s="89">
        <v>1</v>
      </c>
      <c r="E40" s="125">
        <v>5.25</v>
      </c>
      <c r="F40" s="125">
        <v>15.15</v>
      </c>
      <c r="G40" s="89"/>
      <c r="H40" s="46">
        <v>12</v>
      </c>
      <c r="I40" s="46">
        <v>32</v>
      </c>
      <c r="J40" s="153">
        <v>6</v>
      </c>
      <c r="K40" s="153">
        <v>32</v>
      </c>
      <c r="L40" s="153">
        <v>11</v>
      </c>
      <c r="M40" s="46">
        <v>6</v>
      </c>
      <c r="N40" s="153" t="s">
        <v>428</v>
      </c>
      <c r="O40" s="89">
        <v>14</v>
      </c>
      <c r="P40" s="89">
        <v>25</v>
      </c>
      <c r="Q40" s="89"/>
      <c r="R40" s="89"/>
      <c r="S40" s="89"/>
      <c r="T40" s="46">
        <v>121.5</v>
      </c>
      <c r="U40" s="46">
        <v>108</v>
      </c>
      <c r="V40" s="153">
        <v>80</v>
      </c>
      <c r="W40" s="153">
        <v>108</v>
      </c>
      <c r="X40" s="153">
        <v>80</v>
      </c>
      <c r="Y40" s="153">
        <v>80</v>
      </c>
      <c r="Z40" s="153" t="s">
        <v>448</v>
      </c>
      <c r="AA40" s="89">
        <v>66</v>
      </c>
      <c r="AB40" s="89">
        <v>76</v>
      </c>
      <c r="AC40" s="89"/>
      <c r="AD40" s="89"/>
      <c r="AE40" s="89"/>
      <c r="AF40" s="46" t="s">
        <v>39</v>
      </c>
      <c r="AG40" s="46" t="s">
        <v>39</v>
      </c>
      <c r="AH40" s="46"/>
      <c r="AI40" s="153" t="s">
        <v>39</v>
      </c>
      <c r="AJ40" s="153"/>
      <c r="AK40" s="153"/>
      <c r="AL40" s="46"/>
      <c r="AM40" s="89"/>
      <c r="AN40" s="89"/>
      <c r="AO40" s="89"/>
      <c r="AP40" s="89"/>
      <c r="AQ40" s="89"/>
      <c r="AR40" s="46">
        <v>10</v>
      </c>
      <c r="AS40" s="46">
        <v>9</v>
      </c>
      <c r="AT40" s="46">
        <v>20</v>
      </c>
      <c r="AU40" s="46">
        <v>17</v>
      </c>
      <c r="AV40" s="153">
        <v>18</v>
      </c>
      <c r="AW40" s="153" t="s">
        <v>196</v>
      </c>
      <c r="AX40" s="153">
        <v>20</v>
      </c>
      <c r="AY40" s="153">
        <v>17</v>
      </c>
      <c r="AZ40" s="153">
        <v>9</v>
      </c>
      <c r="BA40" s="153">
        <v>6</v>
      </c>
      <c r="BB40" s="46">
        <v>18</v>
      </c>
      <c r="BC40" s="277"/>
      <c r="BD40" s="153" t="s">
        <v>449</v>
      </c>
      <c r="BE40" s="153" t="s">
        <v>450</v>
      </c>
      <c r="BF40" s="89">
        <v>35</v>
      </c>
      <c r="BG40" s="89">
        <v>22</v>
      </c>
      <c r="BH40" s="89">
        <v>36</v>
      </c>
      <c r="BI40" s="89">
        <v>18</v>
      </c>
      <c r="BJ40" s="89"/>
      <c r="BK40" s="89"/>
      <c r="BL40" s="89"/>
      <c r="BM40" s="89"/>
      <c r="BN40" s="89"/>
      <c r="BO40" s="89"/>
      <c r="BP40" s="26" t="s">
        <v>42</v>
      </c>
      <c r="BQ40" s="281"/>
      <c r="BR40" s="201" t="s">
        <v>42</v>
      </c>
      <c r="BS40" s="201" t="s">
        <v>42</v>
      </c>
      <c r="BT40" s="145" t="s">
        <v>43</v>
      </c>
      <c r="BU40" s="201" t="s">
        <v>105</v>
      </c>
      <c r="BV40" s="89" t="s">
        <v>43</v>
      </c>
      <c r="BW40" s="89"/>
      <c r="BX40" s="89"/>
      <c r="BY40" s="89"/>
      <c r="BZ40" s="80"/>
      <c r="CA40" s="191" t="s">
        <v>39</v>
      </c>
      <c r="CB40" s="191" t="s">
        <v>39</v>
      </c>
      <c r="CC40" s="218"/>
      <c r="CD40" s="41"/>
      <c r="CE40" s="201" t="s">
        <v>451</v>
      </c>
      <c r="CF40" s="201" t="s">
        <v>210</v>
      </c>
      <c r="CG40" s="80"/>
      <c r="CH40" s="80"/>
      <c r="CI40" s="80"/>
      <c r="CJ40" s="80"/>
      <c r="CK40" s="80"/>
    </row>
    <row r="41" spans="1:89" ht="11.25" customHeight="1">
      <c r="A41" s="89">
        <v>5</v>
      </c>
      <c r="B41" s="89">
        <v>39</v>
      </c>
      <c r="C41" s="89" t="s">
        <v>301</v>
      </c>
      <c r="D41" s="89">
        <v>1</v>
      </c>
      <c r="E41" s="125">
        <v>6.19</v>
      </c>
      <c r="F41" s="125">
        <v>15.96</v>
      </c>
      <c r="G41" s="89"/>
      <c r="H41" s="46">
        <v>20.5</v>
      </c>
      <c r="I41" s="46">
        <v>23</v>
      </c>
      <c r="J41" s="153">
        <v>40</v>
      </c>
      <c r="K41" s="153">
        <v>23</v>
      </c>
      <c r="L41" s="153">
        <v>38</v>
      </c>
      <c r="M41" s="46">
        <v>40</v>
      </c>
      <c r="N41" s="153" t="s">
        <v>452</v>
      </c>
      <c r="O41" s="89">
        <v>52</v>
      </c>
      <c r="P41" s="89">
        <v>14</v>
      </c>
      <c r="Q41" s="89"/>
      <c r="R41" s="89"/>
      <c r="S41" s="89"/>
      <c r="T41" s="46">
        <v>127.5</v>
      </c>
      <c r="U41" s="46">
        <v>140</v>
      </c>
      <c r="V41" s="153">
        <v>160</v>
      </c>
      <c r="W41" s="153">
        <v>140</v>
      </c>
      <c r="X41" s="153">
        <v>160</v>
      </c>
      <c r="Y41" s="153">
        <v>160</v>
      </c>
      <c r="Z41" s="153" t="s">
        <v>302</v>
      </c>
      <c r="AA41" s="89" t="s">
        <v>302</v>
      </c>
      <c r="AB41" s="89">
        <v>57</v>
      </c>
      <c r="AC41" s="89"/>
      <c r="AD41" s="89"/>
      <c r="AE41" s="89"/>
      <c r="AF41" s="46" t="s">
        <v>39</v>
      </c>
      <c r="AG41" s="46">
        <v>6</v>
      </c>
      <c r="AH41" s="46"/>
      <c r="AI41" s="153">
        <v>6</v>
      </c>
      <c r="AJ41" s="153">
        <v>5</v>
      </c>
      <c r="AK41" s="153">
        <v>5</v>
      </c>
      <c r="AL41" s="46" t="s">
        <v>378</v>
      </c>
      <c r="AM41" s="89"/>
      <c r="AN41" s="89"/>
      <c r="AO41" s="89"/>
      <c r="AP41" s="89"/>
      <c r="AQ41" s="89"/>
      <c r="AR41" s="46">
        <v>18</v>
      </c>
      <c r="AS41" s="46">
        <v>10</v>
      </c>
      <c r="AT41" s="46">
        <v>26</v>
      </c>
      <c r="AU41" s="46">
        <v>28</v>
      </c>
      <c r="AV41" s="153">
        <v>42</v>
      </c>
      <c r="AW41" s="153">
        <v>58</v>
      </c>
      <c r="AX41" s="153">
        <v>26</v>
      </c>
      <c r="AY41" s="153">
        <v>28</v>
      </c>
      <c r="AZ41" s="153">
        <v>83</v>
      </c>
      <c r="BA41" s="153">
        <v>39</v>
      </c>
      <c r="BB41" s="46">
        <v>42</v>
      </c>
      <c r="BC41" s="46">
        <v>58</v>
      </c>
      <c r="BD41" s="153" t="s">
        <v>196</v>
      </c>
      <c r="BE41" s="153" t="s">
        <v>196</v>
      </c>
      <c r="BF41" s="89">
        <v>100</v>
      </c>
      <c r="BG41" s="89">
        <v>65</v>
      </c>
      <c r="BH41" s="89">
        <v>25</v>
      </c>
      <c r="BI41" s="89">
        <v>22</v>
      </c>
      <c r="BJ41" s="89"/>
      <c r="BK41" s="89"/>
      <c r="BL41" s="89"/>
      <c r="BM41" s="89"/>
      <c r="BN41" s="89"/>
      <c r="BO41" s="89"/>
      <c r="BP41" s="26" t="s">
        <v>42</v>
      </c>
      <c r="BQ41" s="281"/>
      <c r="BR41" s="201" t="s">
        <v>42</v>
      </c>
      <c r="BS41" s="201" t="s">
        <v>42</v>
      </c>
      <c r="BT41" s="145" t="s">
        <v>43</v>
      </c>
      <c r="BU41" s="201" t="s">
        <v>105</v>
      </c>
      <c r="BV41" s="89" t="s">
        <v>43</v>
      </c>
      <c r="BW41" s="89"/>
      <c r="BX41" s="89"/>
      <c r="BY41" s="89"/>
      <c r="BZ41" s="80"/>
      <c r="CA41" s="191" t="s">
        <v>39</v>
      </c>
      <c r="CB41" s="191" t="s">
        <v>39</v>
      </c>
      <c r="CC41" s="218"/>
      <c r="CD41" s="41"/>
      <c r="CE41" s="201" t="s">
        <v>333</v>
      </c>
      <c r="CF41" s="201" t="s">
        <v>196</v>
      </c>
      <c r="CG41" s="80"/>
      <c r="CH41" s="80"/>
      <c r="CI41" s="80"/>
      <c r="CJ41" s="80"/>
      <c r="CK41" s="80"/>
    </row>
    <row r="42" spans="1:89" ht="21.75" customHeight="1">
      <c r="A42" s="89">
        <v>5</v>
      </c>
      <c r="B42" s="89">
        <v>40</v>
      </c>
      <c r="C42" s="89" t="s">
        <v>439</v>
      </c>
      <c r="D42" s="89">
        <v>2</v>
      </c>
      <c r="E42" s="125">
        <v>13.79</v>
      </c>
      <c r="F42" s="125">
        <v>6.8</v>
      </c>
      <c r="G42" s="89"/>
      <c r="H42" s="46">
        <v>25</v>
      </c>
      <c r="I42" s="46">
        <v>40</v>
      </c>
      <c r="J42" s="153">
        <v>24</v>
      </c>
      <c r="K42" s="153">
        <v>40</v>
      </c>
      <c r="L42" s="153">
        <v>24</v>
      </c>
      <c r="M42" s="46">
        <v>24</v>
      </c>
      <c r="N42" s="153">
        <v>27</v>
      </c>
      <c r="O42" s="89">
        <v>14</v>
      </c>
      <c r="P42" s="89">
        <v>114</v>
      </c>
      <c r="Q42" s="89"/>
      <c r="R42" s="89">
        <v>40</v>
      </c>
      <c r="S42" s="89"/>
      <c r="T42" s="46">
        <v>161.5</v>
      </c>
      <c r="U42" s="46">
        <v>165</v>
      </c>
      <c r="V42" s="153">
        <v>22</v>
      </c>
      <c r="W42" s="153">
        <v>165</v>
      </c>
      <c r="X42" s="153">
        <v>22</v>
      </c>
      <c r="Y42" s="153">
        <v>22</v>
      </c>
      <c r="Z42" s="153">
        <v>149</v>
      </c>
      <c r="AA42" s="89">
        <v>79</v>
      </c>
      <c r="AB42" s="89">
        <v>1</v>
      </c>
      <c r="AC42" s="89"/>
      <c r="AD42" s="89">
        <v>300</v>
      </c>
      <c r="AE42" s="89"/>
      <c r="AF42" s="46">
        <v>3.5</v>
      </c>
      <c r="AG42" s="46">
        <v>4</v>
      </c>
      <c r="AH42" s="46"/>
      <c r="AI42" s="153">
        <v>4</v>
      </c>
      <c r="AJ42" s="153"/>
      <c r="AK42" s="153"/>
      <c r="AL42" s="46">
        <v>6</v>
      </c>
      <c r="AM42" s="89"/>
      <c r="AN42" s="89"/>
      <c r="AO42" s="89"/>
      <c r="AP42" s="89"/>
      <c r="AQ42" s="89"/>
      <c r="AR42" s="46">
        <v>9</v>
      </c>
      <c r="AS42" s="46">
        <v>5</v>
      </c>
      <c r="AT42" s="46">
        <v>22</v>
      </c>
      <c r="AU42" s="46">
        <v>13</v>
      </c>
      <c r="AV42" s="153">
        <v>25</v>
      </c>
      <c r="AW42" s="153">
        <v>26</v>
      </c>
      <c r="AX42" s="153">
        <v>22</v>
      </c>
      <c r="AY42" s="153">
        <v>13</v>
      </c>
      <c r="AZ42" s="153">
        <v>42</v>
      </c>
      <c r="BA42" s="153">
        <v>31</v>
      </c>
      <c r="BB42" s="46">
        <v>25</v>
      </c>
      <c r="BC42" s="46">
        <v>26</v>
      </c>
      <c r="BD42" s="153">
        <v>39</v>
      </c>
      <c r="BE42" s="153">
        <v>26</v>
      </c>
      <c r="BF42" s="89">
        <v>25</v>
      </c>
      <c r="BG42" s="89">
        <v>12</v>
      </c>
      <c r="BH42" s="89">
        <v>75</v>
      </c>
      <c r="BI42" s="89">
        <v>40</v>
      </c>
      <c r="BJ42" s="89"/>
      <c r="BK42" s="89"/>
      <c r="BL42" s="89">
        <v>95.3</v>
      </c>
      <c r="BM42" s="89">
        <v>56</v>
      </c>
      <c r="BN42" s="89"/>
      <c r="BO42" s="89"/>
      <c r="BP42" s="26" t="s">
        <v>42</v>
      </c>
      <c r="BQ42" s="281"/>
      <c r="BR42" s="201" t="s">
        <v>42</v>
      </c>
      <c r="BS42" s="201" t="s">
        <v>42</v>
      </c>
      <c r="BT42" s="145" t="s">
        <v>43</v>
      </c>
      <c r="BU42" s="201" t="s">
        <v>105</v>
      </c>
      <c r="BV42" s="89" t="s">
        <v>43</v>
      </c>
      <c r="BW42" s="89"/>
      <c r="BX42" s="89"/>
      <c r="BY42" s="89"/>
      <c r="BZ42" s="80"/>
      <c r="CA42" s="191" t="s">
        <v>50</v>
      </c>
      <c r="CB42" s="191" t="s">
        <v>39</v>
      </c>
      <c r="CC42" s="218"/>
      <c r="CD42" s="41"/>
      <c r="CE42" s="201" t="s">
        <v>333</v>
      </c>
      <c r="CF42" s="201" t="s">
        <v>196</v>
      </c>
      <c r="CG42" s="80"/>
      <c r="CH42" s="80" t="s">
        <v>453</v>
      </c>
      <c r="CI42" s="80"/>
      <c r="CJ42" s="80"/>
      <c r="CK42" s="80"/>
    </row>
    <row r="43" spans="1:89" ht="11.25" customHeight="1">
      <c r="A43" s="89">
        <v>5</v>
      </c>
      <c r="B43" s="89">
        <v>41</v>
      </c>
      <c r="C43" s="89" t="s">
        <v>301</v>
      </c>
      <c r="D43" s="89">
        <v>2</v>
      </c>
      <c r="E43" s="125">
        <v>12.75</v>
      </c>
      <c r="F43" s="125">
        <v>8.9499999999999993</v>
      </c>
      <c r="G43" s="89"/>
      <c r="H43" s="46">
        <v>12</v>
      </c>
      <c r="I43" s="46">
        <v>15</v>
      </c>
      <c r="J43" s="153">
        <v>9</v>
      </c>
      <c r="K43" s="153">
        <v>15</v>
      </c>
      <c r="L43" s="153"/>
      <c r="M43" s="46">
        <v>9</v>
      </c>
      <c r="N43" s="153">
        <v>18</v>
      </c>
      <c r="O43" s="89"/>
      <c r="P43" s="89">
        <v>11</v>
      </c>
      <c r="Q43" s="89"/>
      <c r="R43" s="89"/>
      <c r="S43" s="89"/>
      <c r="T43" s="46">
        <v>124.5</v>
      </c>
      <c r="U43" s="46">
        <v>134</v>
      </c>
      <c r="V43" s="153">
        <v>87</v>
      </c>
      <c r="W43" s="153">
        <v>134</v>
      </c>
      <c r="X43" s="153">
        <v>87</v>
      </c>
      <c r="Y43" s="153">
        <v>87</v>
      </c>
      <c r="Z43" s="153">
        <v>70</v>
      </c>
      <c r="AA43" s="89"/>
      <c r="AB43" s="89">
        <v>56</v>
      </c>
      <c r="AC43" s="89"/>
      <c r="AD43" s="89"/>
      <c r="AE43" s="89"/>
      <c r="AF43" s="46" t="s">
        <v>39</v>
      </c>
      <c r="AG43" s="46">
        <v>3</v>
      </c>
      <c r="AH43" s="46"/>
      <c r="AI43" s="153">
        <v>3</v>
      </c>
      <c r="AJ43" s="153"/>
      <c r="AK43" s="153"/>
      <c r="AL43" s="46"/>
      <c r="AM43" s="89"/>
      <c r="AN43" s="89"/>
      <c r="AO43" s="89"/>
      <c r="AP43" s="89"/>
      <c r="AQ43" s="89"/>
      <c r="AR43" s="46" t="s">
        <v>39</v>
      </c>
      <c r="AS43" s="46" t="s">
        <v>39</v>
      </c>
      <c r="AT43" s="46">
        <v>18</v>
      </c>
      <c r="AU43" s="46">
        <v>18</v>
      </c>
      <c r="AV43" s="153">
        <v>20</v>
      </c>
      <c r="AW43" s="153">
        <v>37</v>
      </c>
      <c r="AX43" s="153">
        <v>18</v>
      </c>
      <c r="AY43" s="153">
        <v>18</v>
      </c>
      <c r="AZ43" s="153"/>
      <c r="BA43" s="153"/>
      <c r="BB43" s="46">
        <v>20</v>
      </c>
      <c r="BC43" s="46">
        <v>37</v>
      </c>
      <c r="BD43" s="153">
        <v>20</v>
      </c>
      <c r="BE43" s="153">
        <v>34</v>
      </c>
      <c r="BF43" s="89"/>
      <c r="BG43" s="89"/>
      <c r="BH43" s="89">
        <v>26</v>
      </c>
      <c r="BI43" s="89">
        <v>25</v>
      </c>
      <c r="BJ43" s="89"/>
      <c r="BK43" s="89"/>
      <c r="BL43" s="89"/>
      <c r="BM43" s="89"/>
      <c r="BN43" s="89"/>
      <c r="BO43" s="89"/>
      <c r="BP43" s="26" t="s">
        <v>42</v>
      </c>
      <c r="BQ43" s="281"/>
      <c r="BR43" s="201" t="s">
        <v>42</v>
      </c>
      <c r="BS43" s="201" t="s">
        <v>48</v>
      </c>
      <c r="BT43" s="145" t="s">
        <v>43</v>
      </c>
      <c r="BU43" s="26" t="s">
        <v>42</v>
      </c>
      <c r="BV43" s="89" t="s">
        <v>43</v>
      </c>
      <c r="BW43" s="89"/>
      <c r="BX43" s="89"/>
      <c r="BY43" s="89"/>
      <c r="BZ43" s="80"/>
      <c r="CA43" s="191" t="s">
        <v>39</v>
      </c>
      <c r="CB43" s="191" t="s">
        <v>39</v>
      </c>
      <c r="CC43" s="218"/>
      <c r="CD43" s="41"/>
      <c r="CE43" s="201" t="s">
        <v>370</v>
      </c>
      <c r="CF43" s="201" t="s">
        <v>371</v>
      </c>
      <c r="CG43" s="80" t="s">
        <v>454</v>
      </c>
      <c r="CH43" s="80"/>
      <c r="CI43" s="80"/>
      <c r="CJ43" s="80"/>
      <c r="CK43" s="80"/>
    </row>
    <row r="44" spans="1:89" ht="11.25" customHeight="1">
      <c r="A44" s="89">
        <v>5</v>
      </c>
      <c r="B44" s="89">
        <v>42</v>
      </c>
      <c r="C44" s="89" t="s">
        <v>439</v>
      </c>
      <c r="D44" s="89">
        <v>2</v>
      </c>
      <c r="E44" s="125">
        <v>10.32</v>
      </c>
      <c r="F44" s="125">
        <v>10.51</v>
      </c>
      <c r="G44" s="89"/>
      <c r="H44" s="46">
        <v>17</v>
      </c>
      <c r="I44" s="46">
        <v>17</v>
      </c>
      <c r="J44" s="153">
        <v>15</v>
      </c>
      <c r="K44" s="153">
        <v>17</v>
      </c>
      <c r="L44" s="153">
        <v>30</v>
      </c>
      <c r="M44" s="46">
        <v>15</v>
      </c>
      <c r="N44" s="153" t="s">
        <v>378</v>
      </c>
      <c r="O44" s="89">
        <v>12</v>
      </c>
      <c r="P44" s="89">
        <v>177</v>
      </c>
      <c r="Q44" s="89"/>
      <c r="R44" s="89">
        <v>47</v>
      </c>
      <c r="S44" s="89"/>
      <c r="T44" s="46">
        <v>177</v>
      </c>
      <c r="U44" s="46">
        <v>183</v>
      </c>
      <c r="V44" s="153">
        <v>88</v>
      </c>
      <c r="W44" s="153">
        <v>183</v>
      </c>
      <c r="X44" s="153">
        <v>88</v>
      </c>
      <c r="Y44" s="153">
        <v>88</v>
      </c>
      <c r="Z44" s="153">
        <v>158</v>
      </c>
      <c r="AA44" s="89"/>
      <c r="AB44" s="89"/>
      <c r="AC44" s="89"/>
      <c r="AD44" s="89"/>
      <c r="AE44" s="89"/>
      <c r="AF44" s="46">
        <v>5</v>
      </c>
      <c r="AG44" s="46">
        <v>6</v>
      </c>
      <c r="AH44" s="46"/>
      <c r="AI44" s="153">
        <v>6</v>
      </c>
      <c r="AJ44" s="153"/>
      <c r="AK44" s="153"/>
      <c r="AL44" s="46" t="s">
        <v>378</v>
      </c>
      <c r="AM44" s="89"/>
      <c r="AN44" s="89"/>
      <c r="AO44" s="89"/>
      <c r="AP44" s="89"/>
      <c r="AQ44" s="89"/>
      <c r="AR44" s="46">
        <v>40</v>
      </c>
      <c r="AS44" s="46">
        <v>27</v>
      </c>
      <c r="AT44" s="46">
        <v>34</v>
      </c>
      <c r="AU44" s="46">
        <v>14</v>
      </c>
      <c r="AV44" s="153" t="s">
        <v>196</v>
      </c>
      <c r="AW44" s="153" t="s">
        <v>196</v>
      </c>
      <c r="AX44" s="153">
        <v>34</v>
      </c>
      <c r="AY44" s="153">
        <v>14</v>
      </c>
      <c r="AZ44" s="153">
        <v>48</v>
      </c>
      <c r="BA44" s="153">
        <v>18</v>
      </c>
      <c r="BB44" s="118"/>
      <c r="BC44" s="148"/>
      <c r="BD44" s="153">
        <v>57</v>
      </c>
      <c r="BE44" s="153">
        <v>35</v>
      </c>
      <c r="BF44" s="89">
        <v>67</v>
      </c>
      <c r="BG44" s="89">
        <v>40</v>
      </c>
      <c r="BH44" s="89">
        <v>58</v>
      </c>
      <c r="BI44" s="89">
        <v>50</v>
      </c>
      <c r="BJ44" s="89"/>
      <c r="BK44" s="89"/>
      <c r="BL44" s="89"/>
      <c r="BM44" s="89"/>
      <c r="BN44" s="89"/>
      <c r="BO44" s="89"/>
      <c r="BP44" s="26" t="s">
        <v>42</v>
      </c>
      <c r="BQ44" s="281"/>
      <c r="BR44" s="201" t="s">
        <v>42</v>
      </c>
      <c r="BS44" s="201" t="s">
        <v>42</v>
      </c>
      <c r="BT44" s="145" t="s">
        <v>367</v>
      </c>
      <c r="BU44" s="26" t="s">
        <v>42</v>
      </c>
      <c r="BV44" s="89" t="s">
        <v>43</v>
      </c>
      <c r="BW44" s="89"/>
      <c r="BX44" s="89"/>
      <c r="BY44" s="89"/>
      <c r="BZ44" s="80"/>
      <c r="CA44" s="191" t="s">
        <v>50</v>
      </c>
      <c r="CB44" s="191" t="s">
        <v>39</v>
      </c>
      <c r="CC44" s="218"/>
      <c r="CD44" s="41"/>
      <c r="CE44" s="201" t="s">
        <v>333</v>
      </c>
      <c r="CF44" s="201" t="s">
        <v>371</v>
      </c>
      <c r="CG44" s="80" t="s">
        <v>455</v>
      </c>
      <c r="CH44" s="80" t="s">
        <v>456</v>
      </c>
      <c r="CI44" s="80"/>
      <c r="CJ44" s="80"/>
      <c r="CK44" s="80"/>
    </row>
    <row r="45" spans="1:89" ht="11.25" customHeight="1">
      <c r="A45" s="89">
        <v>5</v>
      </c>
      <c r="B45" s="89">
        <v>43</v>
      </c>
      <c r="C45" s="89" t="s">
        <v>439</v>
      </c>
      <c r="D45" s="89">
        <v>2</v>
      </c>
      <c r="E45" s="125">
        <v>7.32</v>
      </c>
      <c r="F45" s="125">
        <v>13.28</v>
      </c>
      <c r="G45" s="89"/>
      <c r="H45" s="46">
        <v>9</v>
      </c>
      <c r="I45" s="46">
        <v>14</v>
      </c>
      <c r="J45" s="153">
        <v>11</v>
      </c>
      <c r="K45" s="153">
        <v>14</v>
      </c>
      <c r="L45" s="153">
        <v>10</v>
      </c>
      <c r="M45" s="46">
        <v>11</v>
      </c>
      <c r="N45" s="153">
        <v>14</v>
      </c>
      <c r="O45" s="89">
        <v>12</v>
      </c>
      <c r="P45" s="89">
        <v>11</v>
      </c>
      <c r="Q45" s="89"/>
      <c r="R45" s="89"/>
      <c r="S45" s="89"/>
      <c r="T45" s="46">
        <v>125.9</v>
      </c>
      <c r="U45" s="46">
        <v>125</v>
      </c>
      <c r="V45" s="153">
        <v>51</v>
      </c>
      <c r="W45" s="153">
        <v>125</v>
      </c>
      <c r="X45" s="153">
        <v>51</v>
      </c>
      <c r="Y45" s="153">
        <v>51</v>
      </c>
      <c r="Z45" s="153">
        <v>82</v>
      </c>
      <c r="AA45" s="89">
        <v>112</v>
      </c>
      <c r="AB45" s="89">
        <v>46</v>
      </c>
      <c r="AC45" s="89"/>
      <c r="AD45" s="89"/>
      <c r="AE45" s="89"/>
      <c r="AF45" s="46" t="s">
        <v>39</v>
      </c>
      <c r="AG45" s="46" t="s">
        <v>39</v>
      </c>
      <c r="AH45" s="46"/>
      <c r="AI45" s="153" t="s">
        <v>39</v>
      </c>
      <c r="AJ45" s="153"/>
      <c r="AK45" s="153"/>
      <c r="AL45" s="46"/>
      <c r="AM45" s="89"/>
      <c r="AN45" s="89"/>
      <c r="AO45" s="89"/>
      <c r="AP45" s="89"/>
      <c r="AQ45" s="89"/>
      <c r="AR45" s="46">
        <v>20</v>
      </c>
      <c r="AS45" s="46">
        <v>19</v>
      </c>
      <c r="AT45" s="46">
        <v>19</v>
      </c>
      <c r="AU45" s="46">
        <v>14</v>
      </c>
      <c r="AV45" s="153">
        <v>7</v>
      </c>
      <c r="AW45" s="153">
        <v>9</v>
      </c>
      <c r="AX45" s="153">
        <v>19</v>
      </c>
      <c r="AY45" s="153">
        <v>14</v>
      </c>
      <c r="AZ45" s="153">
        <v>10</v>
      </c>
      <c r="BA45" s="153">
        <v>7</v>
      </c>
      <c r="BB45" s="46">
        <v>7</v>
      </c>
      <c r="BC45" s="46">
        <v>9</v>
      </c>
      <c r="BD45" s="153">
        <v>5</v>
      </c>
      <c r="BE45" s="153">
        <v>9</v>
      </c>
      <c r="BF45" s="89">
        <v>10</v>
      </c>
      <c r="BG45" s="89">
        <v>7</v>
      </c>
      <c r="BH45" s="89">
        <v>20</v>
      </c>
      <c r="BI45" s="89">
        <v>3</v>
      </c>
      <c r="BJ45" s="89"/>
      <c r="BK45" s="89"/>
      <c r="BL45" s="89"/>
      <c r="BM45" s="89"/>
      <c r="BN45" s="89"/>
      <c r="BO45" s="89"/>
      <c r="BP45" s="26" t="s">
        <v>42</v>
      </c>
      <c r="BQ45" s="281"/>
      <c r="BR45" s="201" t="s">
        <v>42</v>
      </c>
      <c r="BS45" s="201" t="s">
        <v>42</v>
      </c>
      <c r="BT45" s="145" t="s">
        <v>43</v>
      </c>
      <c r="BU45" s="26" t="s">
        <v>42</v>
      </c>
      <c r="BV45" s="89" t="s">
        <v>43</v>
      </c>
      <c r="BW45" s="89"/>
      <c r="BX45" s="89"/>
      <c r="BY45" s="89"/>
      <c r="BZ45" s="80"/>
      <c r="CA45" s="191" t="s">
        <v>39</v>
      </c>
      <c r="CB45" s="191" t="s">
        <v>39</v>
      </c>
      <c r="CC45" s="218"/>
      <c r="CD45" s="41"/>
      <c r="CE45" s="201" t="s">
        <v>188</v>
      </c>
      <c r="CF45" s="201" t="s">
        <v>210</v>
      </c>
      <c r="CG45" s="80" t="s">
        <v>438</v>
      </c>
      <c r="CH45" s="80" t="s">
        <v>457</v>
      </c>
      <c r="CI45" s="80"/>
      <c r="CJ45" s="80"/>
      <c r="CK45" s="80"/>
    </row>
    <row r="46" spans="1:89" ht="11.25" customHeight="1">
      <c r="A46" s="89">
        <v>5</v>
      </c>
      <c r="B46" s="89">
        <v>44</v>
      </c>
      <c r="C46" s="89" t="s">
        <v>376</v>
      </c>
      <c r="D46" s="89">
        <v>2</v>
      </c>
      <c r="E46" s="125">
        <v>7.82</v>
      </c>
      <c r="F46" s="125">
        <v>13.86</v>
      </c>
      <c r="G46" s="89"/>
      <c r="H46" s="46">
        <v>8</v>
      </c>
      <c r="I46" s="46">
        <v>9</v>
      </c>
      <c r="J46" s="153" t="s">
        <v>196</v>
      </c>
      <c r="K46" s="153">
        <v>9</v>
      </c>
      <c r="L46" s="153">
        <v>21</v>
      </c>
      <c r="M46" s="277"/>
      <c r="N46" s="153"/>
      <c r="O46" s="89"/>
      <c r="P46" s="89">
        <v>21</v>
      </c>
      <c r="Q46" s="89"/>
      <c r="R46" s="89"/>
      <c r="S46" s="89"/>
      <c r="T46" s="46">
        <v>112</v>
      </c>
      <c r="U46" s="46">
        <v>54</v>
      </c>
      <c r="V46" s="153" t="s">
        <v>196</v>
      </c>
      <c r="W46" s="153">
        <v>54</v>
      </c>
      <c r="X46" s="153" t="s">
        <v>196</v>
      </c>
      <c r="Y46" s="153" t="s">
        <v>196</v>
      </c>
      <c r="Z46" s="153"/>
      <c r="AA46" s="89">
        <v>45</v>
      </c>
      <c r="AB46" s="89">
        <v>59</v>
      </c>
      <c r="AC46" s="89"/>
      <c r="AD46" s="89"/>
      <c r="AE46" s="89"/>
      <c r="AF46" s="46" t="s">
        <v>39</v>
      </c>
      <c r="AG46" s="46" t="s">
        <v>39</v>
      </c>
      <c r="AH46" s="46"/>
      <c r="AI46" s="153" t="s">
        <v>39</v>
      </c>
      <c r="AJ46" s="153"/>
      <c r="AK46" s="153"/>
      <c r="AL46" s="46"/>
      <c r="AM46" s="89"/>
      <c r="AN46" s="89"/>
      <c r="AO46" s="89"/>
      <c r="AP46" s="89"/>
      <c r="AQ46" s="89"/>
      <c r="AR46" s="46">
        <v>17</v>
      </c>
      <c r="AS46" s="46">
        <v>9</v>
      </c>
      <c r="AT46" s="46">
        <v>9</v>
      </c>
      <c r="AU46" s="46">
        <v>5</v>
      </c>
      <c r="AV46" s="153" t="s">
        <v>196</v>
      </c>
      <c r="AW46" s="153" t="s">
        <v>196</v>
      </c>
      <c r="AX46" s="153">
        <v>9</v>
      </c>
      <c r="AY46" s="153">
        <v>5</v>
      </c>
      <c r="AZ46" s="153">
        <v>10</v>
      </c>
      <c r="BA46" s="153">
        <v>9</v>
      </c>
      <c r="BB46" s="118"/>
      <c r="BC46" s="148"/>
      <c r="BD46" s="153"/>
      <c r="BE46" s="153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26" t="s">
        <v>54</v>
      </c>
      <c r="BQ46" s="281"/>
      <c r="BR46" s="201" t="s">
        <v>54</v>
      </c>
      <c r="BS46" s="201" t="s">
        <v>42</v>
      </c>
      <c r="BT46" s="145" t="s">
        <v>367</v>
      </c>
      <c r="BU46" s="26" t="s">
        <v>48</v>
      </c>
      <c r="BV46" s="89"/>
      <c r="BW46" s="89"/>
      <c r="BX46" s="89"/>
      <c r="BY46" s="89"/>
      <c r="BZ46" s="80"/>
      <c r="CA46" s="191" t="s">
        <v>39</v>
      </c>
      <c r="CB46" s="191" t="s">
        <v>39</v>
      </c>
      <c r="CC46" s="218"/>
      <c r="CD46" s="41"/>
      <c r="CE46" s="201" t="s">
        <v>188</v>
      </c>
      <c r="CF46" s="201" t="s">
        <v>196</v>
      </c>
      <c r="CG46" s="80" t="s">
        <v>438</v>
      </c>
      <c r="CH46" s="80"/>
      <c r="CI46" s="80"/>
      <c r="CJ46" s="80"/>
      <c r="CK46" s="80"/>
    </row>
    <row r="47" spans="1:89" ht="11.25" customHeight="1">
      <c r="A47" s="89">
        <v>5</v>
      </c>
      <c r="B47" s="89">
        <v>45</v>
      </c>
      <c r="C47" s="89" t="s">
        <v>109</v>
      </c>
      <c r="D47" s="89">
        <v>2</v>
      </c>
      <c r="E47" s="125">
        <v>5.98</v>
      </c>
      <c r="F47" s="125">
        <v>15.09</v>
      </c>
      <c r="G47" s="89"/>
      <c r="H47" s="46">
        <v>23</v>
      </c>
      <c r="I47" s="46">
        <v>26</v>
      </c>
      <c r="J47" s="153">
        <v>22</v>
      </c>
      <c r="K47" s="153">
        <v>26</v>
      </c>
      <c r="L47" s="153">
        <v>24</v>
      </c>
      <c r="M47" s="46">
        <v>22</v>
      </c>
      <c r="N47" s="153">
        <v>20</v>
      </c>
      <c r="O47" s="89"/>
      <c r="P47" s="89"/>
      <c r="Q47" s="89"/>
      <c r="R47" s="89">
        <v>26</v>
      </c>
      <c r="S47" s="89"/>
      <c r="T47" s="46">
        <v>71.099999999999994</v>
      </c>
      <c r="U47" s="46">
        <v>91</v>
      </c>
      <c r="V47" s="153">
        <v>44</v>
      </c>
      <c r="W47" s="153">
        <v>91</v>
      </c>
      <c r="X47" s="153">
        <v>44</v>
      </c>
      <c r="Y47" s="153">
        <v>44</v>
      </c>
      <c r="Z47" s="153">
        <v>76</v>
      </c>
      <c r="AA47" s="89"/>
      <c r="AB47" s="89"/>
      <c r="AC47" s="89"/>
      <c r="AD47" s="89">
        <v>95</v>
      </c>
      <c r="AE47" s="89"/>
      <c r="AF47" s="46" t="s">
        <v>39</v>
      </c>
      <c r="AG47" s="46" t="s">
        <v>39</v>
      </c>
      <c r="AH47" s="46"/>
      <c r="AI47" s="153" t="s">
        <v>39</v>
      </c>
      <c r="AJ47" s="153"/>
      <c r="AK47" s="153"/>
      <c r="AL47" s="46"/>
      <c r="AM47" s="89"/>
      <c r="AN47" s="89"/>
      <c r="AO47" s="89"/>
      <c r="AP47" s="89"/>
      <c r="AQ47" s="89"/>
      <c r="AR47" s="46">
        <v>32</v>
      </c>
      <c r="AS47" s="46">
        <v>36</v>
      </c>
      <c r="AT47" s="46">
        <v>31</v>
      </c>
      <c r="AU47" s="46">
        <v>28</v>
      </c>
      <c r="AV47" s="153">
        <v>23</v>
      </c>
      <c r="AW47" s="153">
        <v>16</v>
      </c>
      <c r="AX47" s="153">
        <v>31</v>
      </c>
      <c r="AY47" s="153">
        <v>28</v>
      </c>
      <c r="AZ47" s="153">
        <v>30</v>
      </c>
      <c r="BA47" s="153">
        <v>18</v>
      </c>
      <c r="BB47" s="46">
        <v>23</v>
      </c>
      <c r="BC47" s="46">
        <v>16</v>
      </c>
      <c r="BD47" s="153">
        <v>22</v>
      </c>
      <c r="BE47" s="153">
        <v>31</v>
      </c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26" t="s">
        <v>42</v>
      </c>
      <c r="BQ47" s="281"/>
      <c r="BR47" s="201" t="s">
        <v>42</v>
      </c>
      <c r="BS47" s="201" t="s">
        <v>176</v>
      </c>
      <c r="BT47" s="145" t="s">
        <v>43</v>
      </c>
      <c r="BU47" s="26" t="s">
        <v>42</v>
      </c>
      <c r="BV47" s="89"/>
      <c r="BW47" s="89"/>
      <c r="BX47" s="89"/>
      <c r="BY47" s="89"/>
      <c r="BZ47" s="80"/>
      <c r="CA47" s="191" t="s">
        <v>39</v>
      </c>
      <c r="CB47" s="191" t="s">
        <v>39</v>
      </c>
      <c r="CC47" s="218"/>
      <c r="CD47" s="41"/>
      <c r="CE47" s="201" t="s">
        <v>333</v>
      </c>
      <c r="CF47" s="201" t="s">
        <v>371</v>
      </c>
      <c r="CG47" s="80" t="s">
        <v>438</v>
      </c>
      <c r="CH47" s="80"/>
      <c r="CI47" s="80"/>
      <c r="CJ47" s="80"/>
      <c r="CK47" s="80"/>
    </row>
    <row r="48" spans="1:89" ht="11.25" customHeight="1">
      <c r="A48" s="89">
        <v>5</v>
      </c>
      <c r="B48" s="89">
        <v>46</v>
      </c>
      <c r="C48" s="89" t="s">
        <v>109</v>
      </c>
      <c r="D48" s="89">
        <v>2</v>
      </c>
      <c r="E48" s="125">
        <v>3.66</v>
      </c>
      <c r="F48" s="125">
        <v>16.93</v>
      </c>
      <c r="G48" s="89"/>
      <c r="H48" s="46">
        <v>31</v>
      </c>
      <c r="I48" s="46">
        <v>33</v>
      </c>
      <c r="J48" s="153">
        <v>44</v>
      </c>
      <c r="K48" s="153">
        <v>33</v>
      </c>
      <c r="L48" s="153">
        <v>68</v>
      </c>
      <c r="M48" s="46">
        <v>44</v>
      </c>
      <c r="N48" s="153">
        <v>67</v>
      </c>
      <c r="O48" s="89"/>
      <c r="P48" s="89"/>
      <c r="Q48" s="89"/>
      <c r="R48" s="89"/>
      <c r="S48" s="89"/>
      <c r="T48" s="46">
        <v>67.5</v>
      </c>
      <c r="U48" s="46">
        <v>83</v>
      </c>
      <c r="V48" s="153">
        <v>170</v>
      </c>
      <c r="W48" s="153">
        <v>83</v>
      </c>
      <c r="X48" s="153">
        <v>170</v>
      </c>
      <c r="Y48" s="153">
        <v>170</v>
      </c>
      <c r="Z48" s="153">
        <v>216</v>
      </c>
      <c r="AA48" s="89"/>
      <c r="AB48" s="89"/>
      <c r="AC48" s="89"/>
      <c r="AD48" s="89"/>
      <c r="AE48" s="89"/>
      <c r="AF48" s="46" t="s">
        <v>39</v>
      </c>
      <c r="AG48" s="46" t="s">
        <v>39</v>
      </c>
      <c r="AH48" s="46"/>
      <c r="AI48" s="153" t="s">
        <v>39</v>
      </c>
      <c r="AJ48" s="153">
        <v>7</v>
      </c>
      <c r="AK48" s="153">
        <v>7</v>
      </c>
      <c r="AL48" s="46">
        <v>9</v>
      </c>
      <c r="AM48" s="89"/>
      <c r="AN48" s="89"/>
      <c r="AO48" s="89"/>
      <c r="AP48" s="89"/>
      <c r="AQ48" s="89"/>
      <c r="AR48" s="46">
        <v>41</v>
      </c>
      <c r="AS48" s="46">
        <v>41</v>
      </c>
      <c r="AT48" s="46">
        <v>53</v>
      </c>
      <c r="AU48" s="46">
        <v>45</v>
      </c>
      <c r="AV48" s="153">
        <v>120</v>
      </c>
      <c r="AW48" s="153" t="s">
        <v>196</v>
      </c>
      <c r="AX48" s="153">
        <v>53</v>
      </c>
      <c r="AY48" s="153">
        <v>45</v>
      </c>
      <c r="AZ48" s="153">
        <v>116</v>
      </c>
      <c r="BA48" s="153">
        <v>114</v>
      </c>
      <c r="BB48" s="46">
        <v>120</v>
      </c>
      <c r="BC48" s="277"/>
      <c r="BD48" s="153">
        <v>109</v>
      </c>
      <c r="BE48" s="153">
        <v>16</v>
      </c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26" t="s">
        <v>42</v>
      </c>
      <c r="BQ48" s="281"/>
      <c r="BR48" s="201" t="s">
        <v>42</v>
      </c>
      <c r="BS48" s="201" t="s">
        <v>42</v>
      </c>
      <c r="BT48" s="145" t="s">
        <v>43</v>
      </c>
      <c r="BU48" s="26" t="s">
        <v>42</v>
      </c>
      <c r="BV48" s="89"/>
      <c r="BW48" s="89"/>
      <c r="BX48" s="89"/>
      <c r="BY48" s="89"/>
      <c r="BZ48" s="80"/>
      <c r="CA48" s="191" t="s">
        <v>39</v>
      </c>
      <c r="CB48" s="191" t="s">
        <v>39</v>
      </c>
      <c r="CC48" s="218"/>
      <c r="CD48" s="41"/>
      <c r="CE48" s="201" t="s">
        <v>458</v>
      </c>
      <c r="CF48" s="201" t="s">
        <v>196</v>
      </c>
      <c r="CG48" s="80" t="s">
        <v>438</v>
      </c>
      <c r="CH48" s="80"/>
      <c r="CI48" s="80"/>
      <c r="CJ48" s="80"/>
      <c r="CK48" s="80"/>
    </row>
    <row r="49" spans="1:89" ht="21.75" customHeight="1">
      <c r="A49" s="89">
        <v>5</v>
      </c>
      <c r="B49" s="89">
        <v>47</v>
      </c>
      <c r="C49" s="89" t="s">
        <v>352</v>
      </c>
      <c r="D49" s="89">
        <v>3</v>
      </c>
      <c r="E49" s="125">
        <v>13.81</v>
      </c>
      <c r="F49" s="125">
        <v>8.4600000000000009</v>
      </c>
      <c r="G49" s="89"/>
      <c r="H49" s="46">
        <v>16</v>
      </c>
      <c r="I49" s="46">
        <v>52</v>
      </c>
      <c r="J49" s="153">
        <v>30</v>
      </c>
      <c r="K49" s="153">
        <v>52</v>
      </c>
      <c r="L49" s="153">
        <v>29</v>
      </c>
      <c r="M49" s="46">
        <v>30</v>
      </c>
      <c r="N49" s="153">
        <v>22</v>
      </c>
      <c r="O49" s="89">
        <v>11</v>
      </c>
      <c r="P49" s="89">
        <v>60</v>
      </c>
      <c r="Q49" s="89"/>
      <c r="R49" s="89">
        <v>19</v>
      </c>
      <c r="S49" s="89"/>
      <c r="T49" s="46">
        <v>72.400000000000006</v>
      </c>
      <c r="U49" s="46">
        <v>61</v>
      </c>
      <c r="V49" s="153">
        <v>76</v>
      </c>
      <c r="W49" s="153">
        <v>61</v>
      </c>
      <c r="X49" s="153">
        <v>76</v>
      </c>
      <c r="Y49" s="153">
        <v>76</v>
      </c>
      <c r="Z49" s="153">
        <v>76</v>
      </c>
      <c r="AA49" s="89"/>
      <c r="AB49" s="89">
        <v>86</v>
      </c>
      <c r="AC49" s="89"/>
      <c r="AD49" s="89">
        <v>150</v>
      </c>
      <c r="AE49" s="89"/>
      <c r="AF49" s="46" t="s">
        <v>39</v>
      </c>
      <c r="AG49" s="46" t="s">
        <v>39</v>
      </c>
      <c r="AH49" s="46"/>
      <c r="AI49" s="153" t="s">
        <v>39</v>
      </c>
      <c r="AJ49" s="153"/>
      <c r="AK49" s="153"/>
      <c r="AL49" s="46"/>
      <c r="AM49" s="89"/>
      <c r="AN49" s="89"/>
      <c r="AO49" s="89">
        <v>7</v>
      </c>
      <c r="AP49" s="89"/>
      <c r="AQ49" s="89"/>
      <c r="AR49" s="46">
        <v>66</v>
      </c>
      <c r="AS49" s="46">
        <v>74</v>
      </c>
      <c r="AT49" s="46">
        <v>55</v>
      </c>
      <c r="AU49" s="46">
        <v>59</v>
      </c>
      <c r="AV49" s="153">
        <v>53</v>
      </c>
      <c r="AW49" s="153">
        <v>37</v>
      </c>
      <c r="AX49" s="153">
        <v>55</v>
      </c>
      <c r="AY49" s="153">
        <v>59</v>
      </c>
      <c r="AZ49" s="153">
        <v>42</v>
      </c>
      <c r="BA49" s="153">
        <v>35</v>
      </c>
      <c r="BB49" s="46">
        <v>53</v>
      </c>
      <c r="BC49" s="46">
        <v>37</v>
      </c>
      <c r="BD49" s="153">
        <v>36</v>
      </c>
      <c r="BE49" s="153">
        <v>50</v>
      </c>
      <c r="BF49" s="89">
        <v>60</v>
      </c>
      <c r="BG49" s="89">
        <v>44</v>
      </c>
      <c r="BH49" s="89">
        <v>57</v>
      </c>
      <c r="BI49" s="89">
        <v>48</v>
      </c>
      <c r="BJ49" s="89"/>
      <c r="BK49" s="89"/>
      <c r="BL49" s="89">
        <v>96</v>
      </c>
      <c r="BM49" s="89">
        <v>50</v>
      </c>
      <c r="BN49" s="89"/>
      <c r="BO49" s="89"/>
      <c r="BP49" s="26" t="s">
        <v>42</v>
      </c>
      <c r="BQ49" s="281"/>
      <c r="BR49" s="201" t="s">
        <v>42</v>
      </c>
      <c r="BS49" s="201" t="s">
        <v>42</v>
      </c>
      <c r="BT49" s="145" t="s">
        <v>43</v>
      </c>
      <c r="BU49" s="26" t="s">
        <v>42</v>
      </c>
      <c r="BV49" s="89"/>
      <c r="BW49" s="89"/>
      <c r="BX49" s="89"/>
      <c r="BY49" s="89"/>
      <c r="BZ49" s="80"/>
      <c r="CA49" s="191" t="s">
        <v>50</v>
      </c>
      <c r="CB49" s="191" t="s">
        <v>39</v>
      </c>
      <c r="CC49" s="218"/>
      <c r="CD49" s="41"/>
      <c r="CE49" s="201" t="s">
        <v>277</v>
      </c>
      <c r="CF49" s="201" t="s">
        <v>196</v>
      </c>
      <c r="CG49" s="80" t="s">
        <v>459</v>
      </c>
      <c r="CH49" s="80" t="s">
        <v>460</v>
      </c>
      <c r="CI49" s="80"/>
      <c r="CJ49" s="80"/>
      <c r="CK49" s="80"/>
    </row>
    <row r="50" spans="1:89" ht="11.25" customHeight="1">
      <c r="A50" s="89">
        <v>5</v>
      </c>
      <c r="B50" s="89">
        <v>48</v>
      </c>
      <c r="C50" s="89" t="s">
        <v>109</v>
      </c>
      <c r="D50" s="89">
        <v>3</v>
      </c>
      <c r="E50" s="125">
        <v>11.68</v>
      </c>
      <c r="F50" s="125">
        <v>9.25</v>
      </c>
      <c r="G50" s="89"/>
      <c r="H50" s="46">
        <v>31</v>
      </c>
      <c r="I50" s="46">
        <v>30</v>
      </c>
      <c r="J50" s="153">
        <v>47</v>
      </c>
      <c r="K50" s="153">
        <v>30</v>
      </c>
      <c r="L50" s="153">
        <v>46</v>
      </c>
      <c r="M50" s="46">
        <v>47</v>
      </c>
      <c r="N50" s="153">
        <v>46</v>
      </c>
      <c r="O50" s="89">
        <v>55</v>
      </c>
      <c r="P50" s="89">
        <v>10</v>
      </c>
      <c r="Q50" s="89"/>
      <c r="R50" s="89"/>
      <c r="S50" s="89"/>
      <c r="T50" s="46">
        <v>59.8</v>
      </c>
      <c r="U50" s="46">
        <v>78</v>
      </c>
      <c r="V50" s="153">
        <v>130</v>
      </c>
      <c r="W50" s="153">
        <v>78</v>
      </c>
      <c r="X50" s="153">
        <v>130</v>
      </c>
      <c r="Y50" s="153">
        <v>130</v>
      </c>
      <c r="Z50" s="153">
        <v>157</v>
      </c>
      <c r="AA50" s="89">
        <v>75</v>
      </c>
      <c r="AB50" s="89"/>
      <c r="AC50" s="89"/>
      <c r="AD50" s="89"/>
      <c r="AE50" s="89"/>
      <c r="AF50" s="46" t="s">
        <v>39</v>
      </c>
      <c r="AG50" s="46" t="s">
        <v>39</v>
      </c>
      <c r="AH50" s="46"/>
      <c r="AI50" s="153" t="s">
        <v>39</v>
      </c>
      <c r="AJ50" s="153">
        <v>5</v>
      </c>
      <c r="AK50" s="153">
        <v>5</v>
      </c>
      <c r="AL50" s="46">
        <v>14</v>
      </c>
      <c r="AM50" s="89"/>
      <c r="AN50" s="89"/>
      <c r="AO50" s="89"/>
      <c r="AP50" s="89"/>
      <c r="AQ50" s="89"/>
      <c r="AR50" s="46">
        <v>53</v>
      </c>
      <c r="AS50" s="46">
        <v>47</v>
      </c>
      <c r="AT50" s="46">
        <v>65</v>
      </c>
      <c r="AU50" s="46">
        <v>59</v>
      </c>
      <c r="AV50" s="153">
        <v>100</v>
      </c>
      <c r="AW50" s="153">
        <v>70</v>
      </c>
      <c r="AX50" s="153">
        <v>65</v>
      </c>
      <c r="AY50" s="153">
        <v>59</v>
      </c>
      <c r="AZ50" s="153">
        <v>90</v>
      </c>
      <c r="BA50" s="153">
        <v>77</v>
      </c>
      <c r="BB50" s="46">
        <v>100</v>
      </c>
      <c r="BC50" s="46">
        <v>70</v>
      </c>
      <c r="BD50" s="153">
        <v>148</v>
      </c>
      <c r="BE50" s="153">
        <v>136</v>
      </c>
      <c r="BF50" s="89">
        <v>150</v>
      </c>
      <c r="BG50" s="89">
        <v>170</v>
      </c>
      <c r="BH50" s="89">
        <v>150</v>
      </c>
      <c r="BI50" s="89">
        <v>150</v>
      </c>
      <c r="BJ50" s="89"/>
      <c r="BK50" s="89"/>
      <c r="BL50" s="89"/>
      <c r="BM50" s="89"/>
      <c r="BN50" s="89"/>
      <c r="BO50" s="89"/>
      <c r="BP50" s="26" t="s">
        <v>42</v>
      </c>
      <c r="BQ50" s="281"/>
      <c r="BR50" s="201" t="s">
        <v>42</v>
      </c>
      <c r="BS50" s="201" t="s">
        <v>42</v>
      </c>
      <c r="BT50" s="145" t="s">
        <v>43</v>
      </c>
      <c r="BU50" s="26" t="s">
        <v>42</v>
      </c>
      <c r="BV50" s="89"/>
      <c r="BW50" s="89"/>
      <c r="BX50" s="89"/>
      <c r="BY50" s="89"/>
      <c r="BZ50" s="80"/>
      <c r="CA50" s="191" t="s">
        <v>39</v>
      </c>
      <c r="CB50" s="191" t="s">
        <v>39</v>
      </c>
      <c r="CC50" s="218"/>
      <c r="CD50" s="41"/>
      <c r="CE50" s="201" t="s">
        <v>277</v>
      </c>
      <c r="CF50" s="201" t="s">
        <v>196</v>
      </c>
      <c r="CG50" s="80" t="s">
        <v>438</v>
      </c>
      <c r="CH50" s="80"/>
      <c r="CI50" s="80"/>
      <c r="CJ50" s="80"/>
      <c r="CK50" s="80"/>
    </row>
    <row r="51" spans="1:89" ht="11.25" customHeight="1">
      <c r="A51" s="89">
        <v>5</v>
      </c>
      <c r="B51" s="89">
        <v>49</v>
      </c>
      <c r="C51" s="89" t="s">
        <v>352</v>
      </c>
      <c r="D51" s="89">
        <v>3</v>
      </c>
      <c r="E51" s="125">
        <v>9.89</v>
      </c>
      <c r="F51" s="125">
        <v>11.52</v>
      </c>
      <c r="G51" s="89"/>
      <c r="H51" s="46">
        <v>7</v>
      </c>
      <c r="I51" s="46">
        <v>23</v>
      </c>
      <c r="J51" s="153">
        <v>10</v>
      </c>
      <c r="K51" s="153">
        <v>23</v>
      </c>
      <c r="L51" s="153">
        <v>11</v>
      </c>
      <c r="M51" s="46">
        <v>10</v>
      </c>
      <c r="N51" s="153">
        <v>58</v>
      </c>
      <c r="O51" s="89">
        <v>11</v>
      </c>
      <c r="P51" s="89">
        <v>100</v>
      </c>
      <c r="Q51" s="89"/>
      <c r="R51" s="89"/>
      <c r="S51" s="89"/>
      <c r="T51" s="46">
        <v>29.7</v>
      </c>
      <c r="U51" s="46">
        <v>28</v>
      </c>
      <c r="V51" s="153">
        <v>42</v>
      </c>
      <c r="W51" s="153">
        <v>28</v>
      </c>
      <c r="X51" s="153">
        <v>42</v>
      </c>
      <c r="Y51" s="153">
        <v>42</v>
      </c>
      <c r="Z51" s="153">
        <v>67</v>
      </c>
      <c r="AA51" s="89" t="s">
        <v>302</v>
      </c>
      <c r="AB51" s="89">
        <v>60</v>
      </c>
      <c r="AC51" s="89"/>
      <c r="AD51" s="89"/>
      <c r="AE51" s="89"/>
      <c r="AF51" s="46" t="s">
        <v>39</v>
      </c>
      <c r="AG51" s="46" t="s">
        <v>39</v>
      </c>
      <c r="AH51" s="46"/>
      <c r="AI51" s="153" t="s">
        <v>39</v>
      </c>
      <c r="AJ51" s="153"/>
      <c r="AK51" s="153"/>
      <c r="AL51" s="46"/>
      <c r="AM51" s="89"/>
      <c r="AN51" s="89"/>
      <c r="AO51" s="89"/>
      <c r="AP51" s="89"/>
      <c r="AQ51" s="89"/>
      <c r="AR51" s="46">
        <v>16</v>
      </c>
      <c r="AS51" s="46">
        <v>11</v>
      </c>
      <c r="AT51" s="46">
        <v>17</v>
      </c>
      <c r="AU51" s="46">
        <v>14</v>
      </c>
      <c r="AV51" s="153">
        <v>25</v>
      </c>
      <c r="AW51" s="153">
        <v>18</v>
      </c>
      <c r="AX51" s="153">
        <v>17</v>
      </c>
      <c r="AY51" s="153">
        <v>14</v>
      </c>
      <c r="AZ51" s="153">
        <v>32</v>
      </c>
      <c r="BA51" s="153">
        <v>29</v>
      </c>
      <c r="BB51" s="46">
        <v>25</v>
      </c>
      <c r="BC51" s="46">
        <v>18</v>
      </c>
      <c r="BD51" s="153">
        <v>27</v>
      </c>
      <c r="BE51" s="153">
        <v>20</v>
      </c>
      <c r="BF51" s="89">
        <v>60</v>
      </c>
      <c r="BG51" s="89">
        <v>47</v>
      </c>
      <c r="BH51" s="89">
        <v>9</v>
      </c>
      <c r="BI51" s="89">
        <v>9</v>
      </c>
      <c r="BJ51" s="89"/>
      <c r="BK51" s="89"/>
      <c r="BL51" s="89">
        <v>100.2</v>
      </c>
      <c r="BM51" s="89">
        <v>67.3</v>
      </c>
      <c r="BN51" s="89"/>
      <c r="BO51" s="89"/>
      <c r="BP51" s="26" t="s">
        <v>42</v>
      </c>
      <c r="BQ51" s="281"/>
      <c r="BR51" s="201" t="s">
        <v>42</v>
      </c>
      <c r="BS51" s="201" t="s">
        <v>42</v>
      </c>
      <c r="BT51" s="145" t="s">
        <v>43</v>
      </c>
      <c r="BU51" s="277"/>
      <c r="BV51" s="89"/>
      <c r="BW51" s="89"/>
      <c r="BX51" s="89"/>
      <c r="BY51" s="89"/>
      <c r="BZ51" s="80"/>
      <c r="CA51" s="191" t="s">
        <v>50</v>
      </c>
      <c r="CB51" s="191" t="s">
        <v>39</v>
      </c>
      <c r="CC51" s="218"/>
      <c r="CD51" s="41"/>
      <c r="CE51" s="201" t="s">
        <v>433</v>
      </c>
      <c r="CF51" s="201" t="s">
        <v>196</v>
      </c>
      <c r="CG51" s="80" t="s">
        <v>438</v>
      </c>
      <c r="CH51" s="80" t="s">
        <v>461</v>
      </c>
      <c r="CI51" s="80"/>
      <c r="CJ51" s="80"/>
      <c r="CK51" s="80"/>
    </row>
    <row r="52" spans="1:89" ht="11.25" customHeight="1">
      <c r="A52" s="89">
        <v>5</v>
      </c>
      <c r="B52" s="89">
        <v>50</v>
      </c>
      <c r="C52" s="89" t="s">
        <v>352</v>
      </c>
      <c r="D52" s="89">
        <v>3</v>
      </c>
      <c r="E52" s="125">
        <v>9.7200000000000006</v>
      </c>
      <c r="F52" s="125">
        <v>12.98</v>
      </c>
      <c r="G52" s="89"/>
      <c r="H52" s="46">
        <v>11</v>
      </c>
      <c r="I52" s="46">
        <v>14</v>
      </c>
      <c r="J52" s="153">
        <v>16</v>
      </c>
      <c r="K52" s="153">
        <v>14</v>
      </c>
      <c r="L52" s="153">
        <v>19</v>
      </c>
      <c r="M52" s="46">
        <v>16</v>
      </c>
      <c r="N52" s="153">
        <v>18</v>
      </c>
      <c r="O52" s="89"/>
      <c r="P52" s="89"/>
      <c r="Q52" s="89"/>
      <c r="R52" s="89"/>
      <c r="S52" s="89"/>
      <c r="T52" s="46">
        <v>39.799999999999997</v>
      </c>
      <c r="U52" s="46">
        <v>43</v>
      </c>
      <c r="V52" s="153">
        <v>24</v>
      </c>
      <c r="W52" s="153">
        <v>43</v>
      </c>
      <c r="X52" s="153">
        <v>24</v>
      </c>
      <c r="Y52" s="153">
        <v>24</v>
      </c>
      <c r="Z52" s="153">
        <v>46</v>
      </c>
      <c r="AA52" s="89">
        <v>55</v>
      </c>
      <c r="AB52" s="89"/>
      <c r="AC52" s="89"/>
      <c r="AD52" s="89"/>
      <c r="AE52" s="89"/>
      <c r="AF52" s="46" t="s">
        <v>39</v>
      </c>
      <c r="AG52" s="46" t="s">
        <v>39</v>
      </c>
      <c r="AH52" s="46"/>
      <c r="AI52" s="153" t="s">
        <v>39</v>
      </c>
      <c r="AJ52" s="153"/>
      <c r="AK52" s="153"/>
      <c r="AL52" s="46"/>
      <c r="AM52" s="89"/>
      <c r="AN52" s="89"/>
      <c r="AO52" s="89"/>
      <c r="AP52" s="89"/>
      <c r="AQ52" s="89"/>
      <c r="AR52" s="46">
        <v>12</v>
      </c>
      <c r="AS52" s="46">
        <v>15</v>
      </c>
      <c r="AT52" s="46">
        <v>14</v>
      </c>
      <c r="AU52" s="46">
        <v>9</v>
      </c>
      <c r="AV52" s="153">
        <v>8</v>
      </c>
      <c r="AW52" s="153">
        <v>9</v>
      </c>
      <c r="AX52" s="153">
        <v>14</v>
      </c>
      <c r="AY52" s="153">
        <v>9</v>
      </c>
      <c r="AZ52" s="153">
        <v>15</v>
      </c>
      <c r="BA52" s="153">
        <v>9</v>
      </c>
      <c r="BB52" s="46">
        <v>8</v>
      </c>
      <c r="BC52" s="46">
        <v>9</v>
      </c>
      <c r="BD52" s="153">
        <v>5</v>
      </c>
      <c r="BE52" s="153">
        <v>5</v>
      </c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26" t="s">
        <v>42</v>
      </c>
      <c r="BQ52" s="281"/>
      <c r="BR52" s="201" t="s">
        <v>42</v>
      </c>
      <c r="BS52" s="201" t="s">
        <v>42</v>
      </c>
      <c r="BT52" s="145" t="s">
        <v>43</v>
      </c>
      <c r="BU52" s="26" t="s">
        <v>42</v>
      </c>
      <c r="BV52" s="89"/>
      <c r="BW52" s="89"/>
      <c r="BX52" s="89"/>
      <c r="BY52" s="89"/>
      <c r="BZ52" s="80"/>
      <c r="CA52" s="191" t="s">
        <v>39</v>
      </c>
      <c r="CB52" s="191" t="s">
        <v>39</v>
      </c>
      <c r="CC52" s="218"/>
      <c r="CD52" s="41"/>
      <c r="CE52" s="201" t="s">
        <v>433</v>
      </c>
      <c r="CF52" s="201" t="s">
        <v>371</v>
      </c>
      <c r="CG52" s="80" t="s">
        <v>438</v>
      </c>
      <c r="CH52" s="80"/>
      <c r="CI52" s="80"/>
      <c r="CJ52" s="80"/>
      <c r="CK52" s="80" t="s">
        <v>462</v>
      </c>
    </row>
    <row r="53" spans="1:89" ht="11.25" customHeight="1">
      <c r="A53" s="89">
        <v>5</v>
      </c>
      <c r="B53" s="89">
        <v>51</v>
      </c>
      <c r="C53" s="89" t="s">
        <v>109</v>
      </c>
      <c r="D53" s="89">
        <v>3</v>
      </c>
      <c r="E53" s="125">
        <v>6.9</v>
      </c>
      <c r="F53" s="125">
        <v>14.18</v>
      </c>
      <c r="G53" s="89"/>
      <c r="H53" s="46">
        <v>26</v>
      </c>
      <c r="I53" s="46">
        <v>26</v>
      </c>
      <c r="J53" s="153">
        <v>29</v>
      </c>
      <c r="K53" s="153">
        <v>26</v>
      </c>
      <c r="L53" s="153">
        <v>29</v>
      </c>
      <c r="M53" s="46">
        <v>29</v>
      </c>
      <c r="N53" s="153">
        <v>38</v>
      </c>
      <c r="O53" s="89"/>
      <c r="P53" s="89"/>
      <c r="Q53" s="89"/>
      <c r="R53" s="89"/>
      <c r="S53" s="89"/>
      <c r="T53" s="46">
        <v>62.7</v>
      </c>
      <c r="U53" s="46">
        <v>88</v>
      </c>
      <c r="V53" s="153">
        <v>84</v>
      </c>
      <c r="W53" s="153">
        <v>88</v>
      </c>
      <c r="X53" s="153">
        <v>84</v>
      </c>
      <c r="Y53" s="153">
        <v>84</v>
      </c>
      <c r="Z53" s="153">
        <v>380</v>
      </c>
      <c r="AA53" s="89"/>
      <c r="AB53" s="89"/>
      <c r="AC53" s="89"/>
      <c r="AD53" s="89"/>
      <c r="AE53" s="89"/>
      <c r="AF53" s="46" t="s">
        <v>39</v>
      </c>
      <c r="AG53" s="46" t="s">
        <v>39</v>
      </c>
      <c r="AH53" s="46"/>
      <c r="AI53" s="153" t="s">
        <v>39</v>
      </c>
      <c r="AJ53" s="153"/>
      <c r="AK53" s="153"/>
      <c r="AL53" s="46"/>
      <c r="AM53" s="89"/>
      <c r="AN53" s="89"/>
      <c r="AO53" s="89"/>
      <c r="AP53" s="89"/>
      <c r="AQ53" s="89"/>
      <c r="AR53" s="46">
        <v>38</v>
      </c>
      <c r="AS53" s="46">
        <v>37</v>
      </c>
      <c r="AT53" s="46">
        <v>61</v>
      </c>
      <c r="AU53" s="46">
        <v>58</v>
      </c>
      <c r="AV53" s="153">
        <v>40</v>
      </c>
      <c r="AW53" s="153">
        <v>21</v>
      </c>
      <c r="AX53" s="153">
        <v>61</v>
      </c>
      <c r="AY53" s="153">
        <v>58</v>
      </c>
      <c r="AZ53" s="153">
        <v>8</v>
      </c>
      <c r="BA53" s="153">
        <v>12</v>
      </c>
      <c r="BB53" s="46">
        <v>40</v>
      </c>
      <c r="BC53" s="46">
        <v>21</v>
      </c>
      <c r="BD53" s="153">
        <v>41</v>
      </c>
      <c r="BE53" s="153">
        <v>45</v>
      </c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26" t="s">
        <v>42</v>
      </c>
      <c r="BQ53" s="281"/>
      <c r="BR53" s="201" t="s">
        <v>42</v>
      </c>
      <c r="BS53" s="201" t="s">
        <v>42</v>
      </c>
      <c r="BT53" s="145" t="s">
        <v>43</v>
      </c>
      <c r="BU53" s="26" t="s">
        <v>463</v>
      </c>
      <c r="BV53" s="89"/>
      <c r="BW53" s="89"/>
      <c r="BX53" s="89"/>
      <c r="BY53" s="89"/>
      <c r="BZ53" s="80"/>
      <c r="CA53" s="191" t="s">
        <v>39</v>
      </c>
      <c r="CB53" s="191" t="s">
        <v>39</v>
      </c>
      <c r="CC53" s="218"/>
      <c r="CD53" s="41"/>
      <c r="CE53" s="201" t="s">
        <v>156</v>
      </c>
      <c r="CF53" s="201" t="s">
        <v>196</v>
      </c>
      <c r="CG53" s="80" t="s">
        <v>438</v>
      </c>
      <c r="CH53" s="80"/>
      <c r="CI53" s="80"/>
      <c r="CJ53" s="80"/>
      <c r="CK53" s="80"/>
    </row>
    <row r="54" spans="1:89" ht="11.25" customHeight="1">
      <c r="A54" s="89">
        <v>5</v>
      </c>
      <c r="B54" s="89">
        <v>52</v>
      </c>
      <c r="C54" s="89" t="s">
        <v>464</v>
      </c>
      <c r="D54" s="89">
        <v>3</v>
      </c>
      <c r="E54" s="125">
        <v>7.34</v>
      </c>
      <c r="F54" s="125">
        <v>14.76</v>
      </c>
      <c r="G54" s="89"/>
      <c r="H54" s="46">
        <v>13</v>
      </c>
      <c r="I54" s="46">
        <v>35</v>
      </c>
      <c r="J54" s="153" t="s">
        <v>196</v>
      </c>
      <c r="K54" s="153">
        <v>35</v>
      </c>
      <c r="L54" s="153">
        <v>8</v>
      </c>
      <c r="M54" s="277"/>
      <c r="N54" s="153"/>
      <c r="O54" s="89"/>
      <c r="P54" s="89"/>
      <c r="Q54" s="89"/>
      <c r="R54" s="89"/>
      <c r="S54" s="89"/>
      <c r="T54" s="46">
        <v>54</v>
      </c>
      <c r="U54" s="46">
        <v>20.5</v>
      </c>
      <c r="V54" s="153" t="s">
        <v>196</v>
      </c>
      <c r="W54" s="153">
        <v>20.5</v>
      </c>
      <c r="X54" s="153" t="s">
        <v>196</v>
      </c>
      <c r="Y54" s="153" t="s">
        <v>196</v>
      </c>
      <c r="Z54" s="153"/>
      <c r="AA54" s="89"/>
      <c r="AB54" s="89"/>
      <c r="AC54" s="89"/>
      <c r="AD54" s="89"/>
      <c r="AE54" s="89"/>
      <c r="AF54" s="46" t="s">
        <v>39</v>
      </c>
      <c r="AG54" s="46" t="s">
        <v>39</v>
      </c>
      <c r="AH54" s="46"/>
      <c r="AI54" s="153" t="s">
        <v>39</v>
      </c>
      <c r="AJ54" s="153"/>
      <c r="AK54" s="153"/>
      <c r="AL54" s="46"/>
      <c r="AM54" s="89"/>
      <c r="AN54" s="89"/>
      <c r="AO54" s="89"/>
      <c r="AP54" s="89"/>
      <c r="AQ54" s="89"/>
      <c r="AR54" s="46">
        <v>31</v>
      </c>
      <c r="AS54" s="46">
        <v>18</v>
      </c>
      <c r="AT54" s="46">
        <v>21</v>
      </c>
      <c r="AU54" s="46">
        <v>23</v>
      </c>
      <c r="AV54" s="153" t="s">
        <v>196</v>
      </c>
      <c r="AW54" s="153" t="s">
        <v>196</v>
      </c>
      <c r="AX54" s="153">
        <v>21</v>
      </c>
      <c r="AY54" s="153">
        <v>23</v>
      </c>
      <c r="AZ54" s="153">
        <v>6</v>
      </c>
      <c r="BA54" s="153">
        <v>4</v>
      </c>
      <c r="BB54" s="118"/>
      <c r="BC54" s="148"/>
      <c r="BD54" s="153"/>
      <c r="BE54" s="153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26" t="s">
        <v>42</v>
      </c>
      <c r="BQ54" s="281"/>
      <c r="BR54" s="201" t="s">
        <v>42</v>
      </c>
      <c r="BS54" s="201" t="s">
        <v>42</v>
      </c>
      <c r="BT54" s="145" t="s">
        <v>367</v>
      </c>
      <c r="BU54" s="26" t="s">
        <v>48</v>
      </c>
      <c r="BV54" s="89"/>
      <c r="BW54" s="89"/>
      <c r="BX54" s="89"/>
      <c r="BY54" s="89"/>
      <c r="BZ54" s="80"/>
      <c r="CA54" s="191" t="s">
        <v>39</v>
      </c>
      <c r="CB54" s="191" t="s">
        <v>39</v>
      </c>
      <c r="CC54" s="218"/>
      <c r="CD54" s="41"/>
      <c r="CE54" s="201" t="s">
        <v>156</v>
      </c>
      <c r="CF54" s="201" t="s">
        <v>202</v>
      </c>
      <c r="CG54" s="80" t="s">
        <v>438</v>
      </c>
      <c r="CH54" s="80"/>
      <c r="CI54" s="80"/>
      <c r="CJ54" s="80"/>
      <c r="CK54" s="80"/>
    </row>
    <row r="55" spans="1:89" ht="11.25" customHeight="1">
      <c r="A55" s="89">
        <v>5</v>
      </c>
      <c r="B55" s="89">
        <v>53</v>
      </c>
      <c r="C55" s="89" t="s">
        <v>376</v>
      </c>
      <c r="D55" s="89">
        <v>3</v>
      </c>
      <c r="E55" s="125">
        <v>5.6</v>
      </c>
      <c r="F55" s="125">
        <v>14.9</v>
      </c>
      <c r="G55" s="89"/>
      <c r="H55" s="46">
        <v>22</v>
      </c>
      <c r="I55" s="46">
        <v>88</v>
      </c>
      <c r="J55" s="153">
        <v>46</v>
      </c>
      <c r="K55" s="153">
        <v>88</v>
      </c>
      <c r="L55" s="153">
        <v>43</v>
      </c>
      <c r="M55" s="46">
        <v>46</v>
      </c>
      <c r="N55" s="153">
        <v>59</v>
      </c>
      <c r="O55" s="89">
        <v>70</v>
      </c>
      <c r="P55" s="89">
        <v>200</v>
      </c>
      <c r="Q55" s="89"/>
      <c r="R55" s="89"/>
      <c r="S55" s="89"/>
      <c r="T55" s="46">
        <v>68</v>
      </c>
      <c r="U55" s="46">
        <v>96</v>
      </c>
      <c r="V55" s="153">
        <v>210</v>
      </c>
      <c r="W55" s="153">
        <v>96</v>
      </c>
      <c r="X55" s="153">
        <v>210</v>
      </c>
      <c r="Y55" s="153">
        <v>210</v>
      </c>
      <c r="Z55" s="153" t="s">
        <v>378</v>
      </c>
      <c r="AA55" s="89"/>
      <c r="AB55" s="89"/>
      <c r="AC55" s="89"/>
      <c r="AD55" s="89"/>
      <c r="AE55" s="89"/>
      <c r="AF55" s="46" t="s">
        <v>39</v>
      </c>
      <c r="AG55" s="46" t="s">
        <v>39</v>
      </c>
      <c r="AH55" s="46"/>
      <c r="AI55" s="153" t="s">
        <v>39</v>
      </c>
      <c r="AJ55" s="153">
        <v>9</v>
      </c>
      <c r="AK55" s="153">
        <v>9</v>
      </c>
      <c r="AL55" s="46"/>
      <c r="AM55" s="89"/>
      <c r="AN55" s="89">
        <v>6</v>
      </c>
      <c r="AO55" s="89"/>
      <c r="AP55" s="89"/>
      <c r="AQ55" s="89"/>
      <c r="AR55" s="46">
        <v>46</v>
      </c>
      <c r="AS55" s="46">
        <v>47</v>
      </c>
      <c r="AT55" s="46">
        <v>55</v>
      </c>
      <c r="AU55" s="46">
        <v>65</v>
      </c>
      <c r="AV55" s="153">
        <v>116</v>
      </c>
      <c r="AW55" s="153">
        <v>112</v>
      </c>
      <c r="AX55" s="153">
        <v>55</v>
      </c>
      <c r="AY55" s="153">
        <v>65</v>
      </c>
      <c r="AZ55" s="153">
        <v>111</v>
      </c>
      <c r="BA55" s="153">
        <v>106</v>
      </c>
      <c r="BB55" s="46">
        <v>116</v>
      </c>
      <c r="BC55" s="46">
        <v>112</v>
      </c>
      <c r="BD55" s="153" t="s">
        <v>378</v>
      </c>
      <c r="BE55" s="153" t="s">
        <v>378</v>
      </c>
      <c r="BF55" s="89">
        <v>170</v>
      </c>
      <c r="BG55" s="89">
        <v>170</v>
      </c>
      <c r="BH55" s="89">
        <v>76</v>
      </c>
      <c r="BI55" s="89">
        <v>2</v>
      </c>
      <c r="BJ55" s="89"/>
      <c r="BK55" s="89"/>
      <c r="BL55" s="89"/>
      <c r="BM55" s="89"/>
      <c r="BN55" s="89"/>
      <c r="BO55" s="89"/>
      <c r="BP55" s="26" t="s">
        <v>42</v>
      </c>
      <c r="BQ55" s="281"/>
      <c r="BR55" s="201" t="s">
        <v>42</v>
      </c>
      <c r="BS55" s="201" t="s">
        <v>42</v>
      </c>
      <c r="BT55" s="145" t="s">
        <v>43</v>
      </c>
      <c r="BU55" s="26" t="s">
        <v>48</v>
      </c>
      <c r="BV55" s="89"/>
      <c r="BW55" s="89"/>
      <c r="BX55" s="89"/>
      <c r="BY55" s="89"/>
      <c r="BZ55" s="80"/>
      <c r="CA55" s="191" t="s">
        <v>39</v>
      </c>
      <c r="CB55" s="191" t="s">
        <v>133</v>
      </c>
      <c r="CC55" s="218"/>
      <c r="CD55" s="41"/>
      <c r="CE55" s="201" t="s">
        <v>147</v>
      </c>
      <c r="CF55" s="201" t="s">
        <v>196</v>
      </c>
      <c r="CG55" s="80" t="s">
        <v>465</v>
      </c>
      <c r="CH55" s="80"/>
      <c r="CI55" s="80"/>
      <c r="CJ55" s="80"/>
      <c r="CK55" s="80"/>
    </row>
    <row r="56" spans="1:89" ht="11.25" customHeight="1">
      <c r="A56" s="89">
        <v>5</v>
      </c>
      <c r="B56" s="89">
        <v>54</v>
      </c>
      <c r="C56" s="89" t="s">
        <v>352</v>
      </c>
      <c r="D56" s="89">
        <v>3</v>
      </c>
      <c r="E56" s="125">
        <v>4.05</v>
      </c>
      <c r="F56" s="125">
        <v>16.899999999999999</v>
      </c>
      <c r="G56" s="89"/>
      <c r="H56" s="46">
        <v>16</v>
      </c>
      <c r="I56" s="46">
        <v>17</v>
      </c>
      <c r="J56" s="153">
        <v>15</v>
      </c>
      <c r="K56" s="153">
        <v>17</v>
      </c>
      <c r="L56" s="153">
        <v>20</v>
      </c>
      <c r="M56" s="46">
        <v>15</v>
      </c>
      <c r="N56" s="153" t="s">
        <v>466</v>
      </c>
      <c r="O56" s="89">
        <v>19</v>
      </c>
      <c r="P56" s="89">
        <v>110</v>
      </c>
      <c r="Q56" s="89"/>
      <c r="R56" s="89"/>
      <c r="S56" s="89"/>
      <c r="T56" s="46">
        <v>56.5</v>
      </c>
      <c r="U56" s="46">
        <v>65</v>
      </c>
      <c r="V56" s="153">
        <v>130</v>
      </c>
      <c r="W56" s="153">
        <v>65</v>
      </c>
      <c r="X56" s="153">
        <v>130</v>
      </c>
      <c r="Y56" s="153">
        <v>130</v>
      </c>
      <c r="Z56" s="153" t="s">
        <v>467</v>
      </c>
      <c r="AA56" s="89" t="s">
        <v>302</v>
      </c>
      <c r="AB56" s="89">
        <v>138</v>
      </c>
      <c r="AC56" s="89"/>
      <c r="AD56" s="89"/>
      <c r="AE56" s="89"/>
      <c r="AF56" s="46" t="s">
        <v>39</v>
      </c>
      <c r="AG56" s="46" t="s">
        <v>39</v>
      </c>
      <c r="AH56" s="46"/>
      <c r="AI56" s="153" t="s">
        <v>39</v>
      </c>
      <c r="AJ56" s="153"/>
      <c r="AK56" s="153"/>
      <c r="AL56" s="46"/>
      <c r="AM56" s="89"/>
      <c r="AN56" s="89"/>
      <c r="AO56" s="89"/>
      <c r="AP56" s="89"/>
      <c r="AQ56" s="89"/>
      <c r="AR56" s="46">
        <v>12</v>
      </c>
      <c r="AS56" s="46">
        <v>11</v>
      </c>
      <c r="AT56" s="46">
        <v>50</v>
      </c>
      <c r="AU56" s="46">
        <v>43</v>
      </c>
      <c r="AV56" s="153">
        <v>90</v>
      </c>
      <c r="AW56" s="153">
        <v>54</v>
      </c>
      <c r="AX56" s="153">
        <v>50</v>
      </c>
      <c r="AY56" s="153">
        <v>43</v>
      </c>
      <c r="AZ56" s="153">
        <v>104</v>
      </c>
      <c r="BA56" s="153">
        <v>79</v>
      </c>
      <c r="BB56" s="46">
        <v>90</v>
      </c>
      <c r="BC56" s="46">
        <v>54</v>
      </c>
      <c r="BD56" s="153" t="s">
        <v>402</v>
      </c>
      <c r="BE56" s="153" t="s">
        <v>468</v>
      </c>
      <c r="BF56" s="89">
        <v>70</v>
      </c>
      <c r="BG56" s="89">
        <v>88</v>
      </c>
      <c r="BH56" s="89">
        <v>87</v>
      </c>
      <c r="BI56" s="89">
        <v>71</v>
      </c>
      <c r="BJ56" s="89"/>
      <c r="BK56" s="89"/>
      <c r="BL56" s="89"/>
      <c r="BM56" s="89"/>
      <c r="BN56" s="89"/>
      <c r="BO56" s="89"/>
      <c r="BP56" s="26" t="s">
        <v>42</v>
      </c>
      <c r="BQ56" s="281"/>
      <c r="BR56" s="201" t="s">
        <v>42</v>
      </c>
      <c r="BS56" s="201" t="s">
        <v>42</v>
      </c>
      <c r="BT56" s="145" t="s">
        <v>43</v>
      </c>
      <c r="BU56" s="26" t="s">
        <v>42</v>
      </c>
      <c r="BV56" s="89"/>
      <c r="BW56" s="89"/>
      <c r="BX56" s="89"/>
      <c r="BY56" s="89"/>
      <c r="BZ56" s="80"/>
      <c r="CA56" s="191" t="s">
        <v>50</v>
      </c>
      <c r="CB56" s="191" t="s">
        <v>39</v>
      </c>
      <c r="CC56" s="218"/>
      <c r="CD56" s="41"/>
      <c r="CE56" s="201" t="s">
        <v>156</v>
      </c>
      <c r="CF56" s="201" t="s">
        <v>196</v>
      </c>
      <c r="CG56" s="80" t="s">
        <v>438</v>
      </c>
      <c r="CH56" s="80" t="s">
        <v>469</v>
      </c>
      <c r="CI56" s="80"/>
      <c r="CJ56" s="80"/>
      <c r="CK56" s="80"/>
    </row>
    <row r="57" spans="1:89" ht="11.25" customHeight="1">
      <c r="A57" s="89">
        <v>5</v>
      </c>
      <c r="B57" s="89">
        <v>55</v>
      </c>
      <c r="C57" s="89" t="s">
        <v>464</v>
      </c>
      <c r="D57" s="89">
        <v>4</v>
      </c>
      <c r="E57" s="125">
        <v>15.49</v>
      </c>
      <c r="F57" s="125">
        <v>6.01</v>
      </c>
      <c r="G57" s="89"/>
      <c r="H57" s="46">
        <v>9</v>
      </c>
      <c r="I57" s="46">
        <v>12</v>
      </c>
      <c r="J57" s="153">
        <v>18</v>
      </c>
      <c r="K57" s="153">
        <v>12</v>
      </c>
      <c r="L57" s="153">
        <v>17</v>
      </c>
      <c r="M57" s="46">
        <v>18</v>
      </c>
      <c r="N57" s="153" t="s">
        <v>470</v>
      </c>
      <c r="O57" s="89">
        <v>17</v>
      </c>
      <c r="P57" s="89">
        <v>20</v>
      </c>
      <c r="Q57" s="89"/>
      <c r="R57" s="89"/>
      <c r="S57" s="89"/>
      <c r="T57" s="46">
        <v>28.2</v>
      </c>
      <c r="U57" s="46">
        <v>33</v>
      </c>
      <c r="V57" s="153">
        <v>63</v>
      </c>
      <c r="W57" s="153">
        <v>33</v>
      </c>
      <c r="X57" s="153">
        <v>63</v>
      </c>
      <c r="Y57" s="153">
        <v>63</v>
      </c>
      <c r="Z57" s="153" t="s">
        <v>471</v>
      </c>
      <c r="AA57" s="89">
        <v>140</v>
      </c>
      <c r="AB57" s="89">
        <v>68</v>
      </c>
      <c r="AC57" s="89"/>
      <c r="AD57" s="89"/>
      <c r="AE57" s="89"/>
      <c r="AF57" s="46" t="s">
        <v>39</v>
      </c>
      <c r="AG57" s="46" t="s">
        <v>39</v>
      </c>
      <c r="AH57" s="46"/>
      <c r="AI57" s="153" t="s">
        <v>39</v>
      </c>
      <c r="AJ57" s="153"/>
      <c r="AK57" s="153"/>
      <c r="AL57" s="46"/>
      <c r="AM57" s="89"/>
      <c r="AN57" s="89"/>
      <c r="AO57" s="89"/>
      <c r="AP57" s="89"/>
      <c r="AQ57" s="89"/>
      <c r="AR57" s="46">
        <v>16</v>
      </c>
      <c r="AS57" s="46">
        <v>13</v>
      </c>
      <c r="AT57" s="46">
        <v>12</v>
      </c>
      <c r="AU57" s="46">
        <v>17</v>
      </c>
      <c r="AV57" s="153">
        <v>10</v>
      </c>
      <c r="AW57" s="153">
        <v>11</v>
      </c>
      <c r="AX57" s="153">
        <v>12</v>
      </c>
      <c r="AY57" s="153">
        <v>17</v>
      </c>
      <c r="AZ57" s="153">
        <v>23</v>
      </c>
      <c r="BA57" s="153">
        <v>21</v>
      </c>
      <c r="BB57" s="46">
        <v>10</v>
      </c>
      <c r="BC57" s="46">
        <v>11</v>
      </c>
      <c r="BD57" s="153" t="s">
        <v>472</v>
      </c>
      <c r="BE57" s="153" t="s">
        <v>423</v>
      </c>
      <c r="BF57" s="89">
        <v>30</v>
      </c>
      <c r="BG57" s="89">
        <v>18</v>
      </c>
      <c r="BH57" s="89">
        <v>37</v>
      </c>
      <c r="BI57" s="89">
        <v>25</v>
      </c>
      <c r="BJ57" s="89"/>
      <c r="BK57" s="89"/>
      <c r="BL57" s="89"/>
      <c r="BM57" s="89"/>
      <c r="BN57" s="89"/>
      <c r="BO57" s="89"/>
      <c r="BP57" s="26" t="s">
        <v>42</v>
      </c>
      <c r="BQ57" s="281"/>
      <c r="BR57" s="201" t="s">
        <v>42</v>
      </c>
      <c r="BS57" s="201" t="s">
        <v>42</v>
      </c>
      <c r="BT57" s="145" t="s">
        <v>43</v>
      </c>
      <c r="BU57" s="26" t="s">
        <v>42</v>
      </c>
      <c r="BV57" s="89"/>
      <c r="BW57" s="89"/>
      <c r="BX57" s="89"/>
      <c r="BY57" s="89"/>
      <c r="BZ57" s="80"/>
      <c r="CA57" s="191" t="s">
        <v>39</v>
      </c>
      <c r="CB57" s="191" t="s">
        <v>39</v>
      </c>
      <c r="CC57" s="218"/>
      <c r="CD57" s="41"/>
      <c r="CE57" s="201" t="s">
        <v>220</v>
      </c>
      <c r="CF57" s="201" t="s">
        <v>196</v>
      </c>
      <c r="CG57" s="80" t="s">
        <v>473</v>
      </c>
      <c r="CH57" s="80" t="s">
        <v>457</v>
      </c>
      <c r="CI57" s="80"/>
      <c r="CJ57" s="80"/>
      <c r="CK57" s="80"/>
    </row>
    <row r="58" spans="1:89" ht="11.25" customHeight="1">
      <c r="A58" s="89">
        <v>5</v>
      </c>
      <c r="B58" s="89">
        <v>56</v>
      </c>
      <c r="C58" s="89" t="s">
        <v>376</v>
      </c>
      <c r="D58" s="89">
        <v>4</v>
      </c>
      <c r="E58" s="125">
        <v>13.7</v>
      </c>
      <c r="F58" s="125">
        <v>7.82</v>
      </c>
      <c r="G58" s="89"/>
      <c r="H58" s="46">
        <v>30</v>
      </c>
      <c r="I58" s="46">
        <v>50</v>
      </c>
      <c r="J58" s="153">
        <v>60</v>
      </c>
      <c r="K58" s="153">
        <v>50</v>
      </c>
      <c r="L58" s="153">
        <v>45</v>
      </c>
      <c r="M58" s="46">
        <v>60</v>
      </c>
      <c r="N58" s="153"/>
      <c r="O58" s="89"/>
      <c r="P58" s="89"/>
      <c r="Q58" s="89"/>
      <c r="R58" s="89"/>
      <c r="S58" s="89"/>
      <c r="T58" s="46">
        <v>77.5</v>
      </c>
      <c r="U58" s="46">
        <v>90</v>
      </c>
      <c r="V58" s="153">
        <v>230</v>
      </c>
      <c r="W58" s="153">
        <v>90</v>
      </c>
      <c r="X58" s="153">
        <v>230</v>
      </c>
      <c r="Y58" s="153">
        <v>230</v>
      </c>
      <c r="Z58" s="153"/>
      <c r="AA58" s="89">
        <v>85</v>
      </c>
      <c r="AB58" s="89"/>
      <c r="AC58" s="89"/>
      <c r="AD58" s="89"/>
      <c r="AE58" s="89"/>
      <c r="AF58" s="46" t="s">
        <v>39</v>
      </c>
      <c r="AG58" s="46" t="s">
        <v>39</v>
      </c>
      <c r="AH58" s="46"/>
      <c r="AI58" s="153" t="s">
        <v>39</v>
      </c>
      <c r="AJ58" s="153">
        <v>7</v>
      </c>
      <c r="AK58" s="153">
        <v>7</v>
      </c>
      <c r="AL58" s="46"/>
      <c r="AM58" s="89"/>
      <c r="AN58" s="89"/>
      <c r="AO58" s="89"/>
      <c r="AP58" s="89"/>
      <c r="AQ58" s="89"/>
      <c r="AR58" s="46">
        <v>42</v>
      </c>
      <c r="AS58" s="46">
        <v>44</v>
      </c>
      <c r="AT58" s="46">
        <v>53</v>
      </c>
      <c r="AU58" s="46">
        <v>39</v>
      </c>
      <c r="AV58" s="153">
        <v>68</v>
      </c>
      <c r="AW58" s="153">
        <v>82</v>
      </c>
      <c r="AX58" s="153">
        <v>53</v>
      </c>
      <c r="AY58" s="153">
        <v>39</v>
      </c>
      <c r="AZ58" s="153">
        <v>75</v>
      </c>
      <c r="BA58" s="153">
        <v>91</v>
      </c>
      <c r="BB58" s="46">
        <v>68</v>
      </c>
      <c r="BC58" s="46">
        <v>82</v>
      </c>
      <c r="BD58" s="153"/>
      <c r="BE58" s="153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26" t="s">
        <v>42</v>
      </c>
      <c r="BQ58" s="281"/>
      <c r="BR58" s="201" t="s">
        <v>42</v>
      </c>
      <c r="BS58" s="201" t="s">
        <v>42</v>
      </c>
      <c r="BT58" s="145" t="s">
        <v>43</v>
      </c>
      <c r="BU58" s="197"/>
      <c r="BV58" s="209"/>
      <c r="BW58" s="89"/>
      <c r="BX58" s="89"/>
      <c r="BY58" s="89"/>
      <c r="BZ58" s="80"/>
      <c r="CA58" s="191" t="s">
        <v>39</v>
      </c>
      <c r="CB58" s="191" t="s">
        <v>39</v>
      </c>
      <c r="CC58" s="218"/>
      <c r="CD58" s="41"/>
      <c r="CE58" s="201" t="s">
        <v>474</v>
      </c>
      <c r="CF58" s="201" t="s">
        <v>196</v>
      </c>
      <c r="CG58" s="80" t="s">
        <v>438</v>
      </c>
      <c r="CH58" s="80"/>
      <c r="CI58" s="80"/>
      <c r="CJ58" s="80"/>
      <c r="CK58" s="80"/>
    </row>
    <row r="59" spans="1:89" ht="11.25" customHeight="1">
      <c r="A59" s="89">
        <v>5</v>
      </c>
      <c r="B59" s="89">
        <v>57</v>
      </c>
      <c r="C59" s="89" t="s">
        <v>464</v>
      </c>
      <c r="D59" s="89">
        <v>4</v>
      </c>
      <c r="E59" s="125">
        <v>13.75</v>
      </c>
      <c r="F59" s="125">
        <v>8.6199999999999992</v>
      </c>
      <c r="G59" s="89"/>
      <c r="H59" s="46">
        <v>11</v>
      </c>
      <c r="I59" s="46">
        <v>23</v>
      </c>
      <c r="J59" s="153" t="s">
        <v>196</v>
      </c>
      <c r="K59" s="153">
        <v>23</v>
      </c>
      <c r="L59" s="153"/>
      <c r="M59" s="277"/>
      <c r="N59" s="153"/>
      <c r="O59" s="89"/>
      <c r="P59" s="89"/>
      <c r="Q59" s="89"/>
      <c r="R59" s="89"/>
      <c r="S59" s="89"/>
      <c r="T59" s="46">
        <v>55.7</v>
      </c>
      <c r="U59" s="46">
        <v>53</v>
      </c>
      <c r="V59" s="153" t="s">
        <v>196</v>
      </c>
      <c r="W59" s="153">
        <v>53</v>
      </c>
      <c r="X59" s="153" t="s">
        <v>196</v>
      </c>
      <c r="Y59" s="153" t="s">
        <v>196</v>
      </c>
      <c r="Z59" s="153"/>
      <c r="AA59" s="89"/>
      <c r="AB59" s="89"/>
      <c r="AC59" s="89"/>
      <c r="AD59" s="89"/>
      <c r="AE59" s="89"/>
      <c r="AF59" s="46" t="s">
        <v>39</v>
      </c>
      <c r="AG59" s="46" t="s">
        <v>39</v>
      </c>
      <c r="AH59" s="46"/>
      <c r="AI59" s="153" t="s">
        <v>39</v>
      </c>
      <c r="AJ59" s="153"/>
      <c r="AK59" s="153"/>
      <c r="AL59" s="46"/>
      <c r="AM59" s="89"/>
      <c r="AN59" s="89"/>
      <c r="AO59" s="89"/>
      <c r="AP59" s="89"/>
      <c r="AQ59" s="89"/>
      <c r="AR59" s="46">
        <v>15</v>
      </c>
      <c r="AS59" s="46">
        <v>25</v>
      </c>
      <c r="AT59" s="46">
        <v>16</v>
      </c>
      <c r="AU59" s="46">
        <v>13</v>
      </c>
      <c r="AV59" s="153" t="s">
        <v>196</v>
      </c>
      <c r="AW59" s="153" t="s">
        <v>196</v>
      </c>
      <c r="AX59" s="153">
        <v>16</v>
      </c>
      <c r="AY59" s="153">
        <v>13</v>
      </c>
      <c r="AZ59" s="153"/>
      <c r="BA59" s="153"/>
      <c r="BB59" s="118"/>
      <c r="BC59" s="148"/>
      <c r="BD59" s="153"/>
      <c r="BE59" s="153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26" t="s">
        <v>42</v>
      </c>
      <c r="BQ59" s="281"/>
      <c r="BR59" s="201" t="s">
        <v>42</v>
      </c>
      <c r="BS59" s="201" t="s">
        <v>48</v>
      </c>
      <c r="BT59" s="145" t="s">
        <v>43</v>
      </c>
      <c r="BU59" s="218"/>
      <c r="BV59" s="209"/>
      <c r="BW59" s="89"/>
      <c r="BX59" s="89"/>
      <c r="BY59" s="89"/>
      <c r="BZ59" s="80"/>
      <c r="CA59" s="191" t="s">
        <v>50</v>
      </c>
      <c r="CB59" s="191" t="s">
        <v>39</v>
      </c>
      <c r="CC59" s="218"/>
      <c r="CD59" s="41"/>
      <c r="CE59" s="201" t="s">
        <v>370</v>
      </c>
      <c r="CF59" s="201" t="s">
        <v>202</v>
      </c>
      <c r="CG59" s="80" t="s">
        <v>438</v>
      </c>
      <c r="CH59" s="80"/>
      <c r="CI59" s="80"/>
      <c r="CJ59" s="80"/>
      <c r="CK59" s="80"/>
    </row>
    <row r="60" spans="1:89" ht="11.25" customHeight="1">
      <c r="A60" s="89">
        <v>5</v>
      </c>
      <c r="B60" s="89">
        <v>58</v>
      </c>
      <c r="C60" s="89" t="s">
        <v>464</v>
      </c>
      <c r="D60" s="89">
        <v>4</v>
      </c>
      <c r="E60" s="125">
        <v>12.65</v>
      </c>
      <c r="F60" s="125">
        <v>8.5399999999999991</v>
      </c>
      <c r="G60" s="89"/>
      <c r="H60" s="46">
        <v>4</v>
      </c>
      <c r="I60" s="46">
        <v>13</v>
      </c>
      <c r="J60" s="153">
        <v>6</v>
      </c>
      <c r="K60" s="153">
        <v>13</v>
      </c>
      <c r="L60" s="153"/>
      <c r="M60" s="46">
        <v>6</v>
      </c>
      <c r="N60" s="153" t="s">
        <v>428</v>
      </c>
      <c r="O60" s="89">
        <v>63</v>
      </c>
      <c r="P60" s="89"/>
      <c r="Q60" s="89"/>
      <c r="R60" s="89"/>
      <c r="S60" s="89"/>
      <c r="T60" s="46">
        <v>36</v>
      </c>
      <c r="U60" s="46">
        <v>16</v>
      </c>
      <c r="V60" s="153">
        <v>21</v>
      </c>
      <c r="W60" s="153">
        <v>16</v>
      </c>
      <c r="X60" s="153">
        <v>21</v>
      </c>
      <c r="Y60" s="153">
        <v>21</v>
      </c>
      <c r="Z60" s="153" t="s">
        <v>475</v>
      </c>
      <c r="AA60" s="89"/>
      <c r="AB60" s="89"/>
      <c r="AC60" s="89"/>
      <c r="AD60" s="89"/>
      <c r="AE60" s="89"/>
      <c r="AF60" s="46" t="s">
        <v>39</v>
      </c>
      <c r="AG60" s="46" t="s">
        <v>39</v>
      </c>
      <c r="AH60" s="46"/>
      <c r="AI60" s="153" t="s">
        <v>39</v>
      </c>
      <c r="AJ60" s="153"/>
      <c r="AK60" s="153"/>
      <c r="AL60" s="46"/>
      <c r="AM60" s="89"/>
      <c r="AN60" s="89"/>
      <c r="AO60" s="89"/>
      <c r="AP60" s="89"/>
      <c r="AQ60" s="89"/>
      <c r="AR60" s="46">
        <v>8</v>
      </c>
      <c r="AS60" s="46">
        <v>6</v>
      </c>
      <c r="AT60" s="46">
        <v>2</v>
      </c>
      <c r="AU60" s="46">
        <v>2</v>
      </c>
      <c r="AV60" s="153">
        <v>14</v>
      </c>
      <c r="AW60" s="153">
        <v>10</v>
      </c>
      <c r="AX60" s="153">
        <v>2</v>
      </c>
      <c r="AY60" s="153">
        <v>2</v>
      </c>
      <c r="AZ60" s="153"/>
      <c r="BA60" s="153"/>
      <c r="BB60" s="46">
        <v>14</v>
      </c>
      <c r="BC60" s="46">
        <v>10</v>
      </c>
      <c r="BD60" s="153"/>
      <c r="BE60" s="153"/>
      <c r="BF60" s="89">
        <v>150</v>
      </c>
      <c r="BG60" s="89">
        <v>150</v>
      </c>
      <c r="BH60" s="89"/>
      <c r="BI60" s="89"/>
      <c r="BJ60" s="89"/>
      <c r="BK60" s="89"/>
      <c r="BL60" s="89"/>
      <c r="BM60" s="89"/>
      <c r="BN60" s="89"/>
      <c r="BO60" s="89"/>
      <c r="BP60" s="26" t="s">
        <v>42</v>
      </c>
      <c r="BQ60" s="223"/>
      <c r="BR60" s="201" t="s">
        <v>42</v>
      </c>
      <c r="BS60" s="201" t="s">
        <v>48</v>
      </c>
      <c r="BT60" s="145" t="s">
        <v>43</v>
      </c>
      <c r="BU60" s="223"/>
      <c r="BV60" s="89"/>
      <c r="BW60" s="89"/>
      <c r="BX60" s="89"/>
      <c r="BY60" s="89"/>
      <c r="BZ60" s="80"/>
      <c r="CA60" s="191" t="s">
        <v>39</v>
      </c>
      <c r="CB60" s="191" t="s">
        <v>39</v>
      </c>
      <c r="CC60" s="218"/>
      <c r="CD60" s="41"/>
      <c r="CE60" s="201" t="s">
        <v>370</v>
      </c>
      <c r="CF60" s="201" t="s">
        <v>196</v>
      </c>
      <c r="CG60" s="80" t="s">
        <v>476</v>
      </c>
      <c r="CH60" s="80"/>
      <c r="CI60" s="80"/>
      <c r="CJ60" s="80"/>
      <c r="CK60" s="80"/>
    </row>
    <row r="61" spans="1:89" ht="11.25" customHeight="1">
      <c r="A61" s="89">
        <v>5</v>
      </c>
      <c r="B61" s="89">
        <v>59</v>
      </c>
      <c r="C61" s="89" t="s">
        <v>430</v>
      </c>
      <c r="D61" s="89">
        <v>4</v>
      </c>
      <c r="E61" s="125">
        <v>11.17</v>
      </c>
      <c r="F61" s="125">
        <v>9.5299999999999994</v>
      </c>
      <c r="G61" s="89"/>
      <c r="H61" s="46">
        <v>10</v>
      </c>
      <c r="I61" s="46">
        <v>24</v>
      </c>
      <c r="J61" s="153">
        <v>20</v>
      </c>
      <c r="K61" s="153">
        <v>24</v>
      </c>
      <c r="L61" s="153">
        <v>15</v>
      </c>
      <c r="M61" s="46">
        <v>20</v>
      </c>
      <c r="N61" s="153" t="s">
        <v>472</v>
      </c>
      <c r="O61" s="89"/>
      <c r="P61" s="89"/>
      <c r="Q61" s="89"/>
      <c r="R61" s="89"/>
      <c r="S61" s="89"/>
      <c r="T61" s="46">
        <v>89.4</v>
      </c>
      <c r="U61" s="46">
        <v>90</v>
      </c>
      <c r="V61" s="46"/>
      <c r="W61" s="153">
        <v>90</v>
      </c>
      <c r="X61" s="153">
        <v>81</v>
      </c>
      <c r="Y61" s="153">
        <v>81</v>
      </c>
      <c r="Z61" s="153" t="s">
        <v>477</v>
      </c>
      <c r="AA61" s="89" t="s">
        <v>302</v>
      </c>
      <c r="AB61" s="89"/>
      <c r="AC61" s="89"/>
      <c r="AD61" s="89"/>
      <c r="AE61" s="89"/>
      <c r="AF61" s="46" t="s">
        <v>39</v>
      </c>
      <c r="AG61" s="46" t="s">
        <v>39</v>
      </c>
      <c r="AH61" s="46"/>
      <c r="AI61" s="153" t="s">
        <v>39</v>
      </c>
      <c r="AJ61" s="153"/>
      <c r="AK61" s="153"/>
      <c r="AL61" s="46"/>
      <c r="AM61" s="89"/>
      <c r="AN61" s="89"/>
      <c r="AO61" s="89"/>
      <c r="AP61" s="89"/>
      <c r="AQ61" s="89"/>
      <c r="AR61" s="46">
        <v>7</v>
      </c>
      <c r="AS61" s="46">
        <v>4</v>
      </c>
      <c r="AT61" s="46">
        <v>14</v>
      </c>
      <c r="AU61" s="46">
        <v>12</v>
      </c>
      <c r="AV61" s="153">
        <v>24</v>
      </c>
      <c r="AW61" s="153">
        <v>26</v>
      </c>
      <c r="AX61" s="153">
        <v>14</v>
      </c>
      <c r="AY61" s="153">
        <v>12</v>
      </c>
      <c r="AZ61" s="153">
        <v>26</v>
      </c>
      <c r="BA61" s="153">
        <v>22</v>
      </c>
      <c r="BB61" s="46">
        <v>24</v>
      </c>
      <c r="BC61" s="46">
        <v>26</v>
      </c>
      <c r="BD61" s="153" t="s">
        <v>436</v>
      </c>
      <c r="BE61" s="153" t="s">
        <v>436</v>
      </c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26" t="s">
        <v>42</v>
      </c>
      <c r="BQ61" s="201" t="s">
        <v>43</v>
      </c>
      <c r="BR61" s="201" t="s">
        <v>42</v>
      </c>
      <c r="BS61" s="201" t="s">
        <v>42</v>
      </c>
      <c r="BT61" s="145" t="s">
        <v>43</v>
      </c>
      <c r="BU61" s="26" t="s">
        <v>42</v>
      </c>
      <c r="BV61" s="89" t="s">
        <v>44</v>
      </c>
      <c r="BW61" s="89"/>
      <c r="BX61" s="89"/>
      <c r="BY61" s="89"/>
      <c r="BZ61" s="80"/>
      <c r="CA61" s="191" t="s">
        <v>50</v>
      </c>
      <c r="CB61" s="191" t="s">
        <v>122</v>
      </c>
      <c r="CC61" s="218"/>
      <c r="CD61" s="38"/>
      <c r="CE61" s="201" t="s">
        <v>156</v>
      </c>
      <c r="CF61" s="197"/>
      <c r="CG61" s="43"/>
      <c r="CH61" s="80" t="s">
        <v>478</v>
      </c>
      <c r="CI61" s="80"/>
      <c r="CJ61" s="80"/>
      <c r="CK61" s="80"/>
    </row>
    <row r="62" spans="1:89" ht="11.25" customHeight="1">
      <c r="A62" s="89">
        <v>5</v>
      </c>
      <c r="B62" s="89">
        <v>60</v>
      </c>
      <c r="C62" s="89" t="s">
        <v>312</v>
      </c>
      <c r="D62" s="89">
        <v>4</v>
      </c>
      <c r="E62" s="125">
        <v>8.75</v>
      </c>
      <c r="F62" s="125">
        <v>12.32</v>
      </c>
      <c r="G62" s="89"/>
      <c r="H62" s="46">
        <v>20</v>
      </c>
      <c r="I62" s="46">
        <v>20</v>
      </c>
      <c r="J62" s="153">
        <v>25</v>
      </c>
      <c r="K62" s="153">
        <v>20</v>
      </c>
      <c r="L62" s="153">
        <v>22</v>
      </c>
      <c r="M62" s="46">
        <v>25</v>
      </c>
      <c r="N62" s="153" t="s">
        <v>479</v>
      </c>
      <c r="O62" s="89">
        <v>10</v>
      </c>
      <c r="P62" s="89">
        <v>25</v>
      </c>
      <c r="Q62" s="89"/>
      <c r="R62" s="89"/>
      <c r="S62" s="89"/>
      <c r="T62" s="46">
        <v>97</v>
      </c>
      <c r="U62" s="46">
        <v>96</v>
      </c>
      <c r="V62" s="46"/>
      <c r="W62" s="153">
        <v>96</v>
      </c>
      <c r="X62" s="153">
        <v>84</v>
      </c>
      <c r="Y62" s="153">
        <v>84</v>
      </c>
      <c r="Z62" s="153" t="s">
        <v>400</v>
      </c>
      <c r="AA62" s="89"/>
      <c r="AB62" s="89">
        <v>69</v>
      </c>
      <c r="AC62" s="89"/>
      <c r="AD62" s="89"/>
      <c r="AE62" s="89"/>
      <c r="AF62" s="46" t="s">
        <v>39</v>
      </c>
      <c r="AG62" s="46" t="s">
        <v>39</v>
      </c>
      <c r="AH62" s="46"/>
      <c r="AI62" s="153" t="s">
        <v>39</v>
      </c>
      <c r="AJ62" s="153"/>
      <c r="AK62" s="153"/>
      <c r="AL62" s="46"/>
      <c r="AM62" s="89"/>
      <c r="AN62" s="89"/>
      <c r="AO62" s="89"/>
      <c r="AP62" s="89"/>
      <c r="AQ62" s="89"/>
      <c r="AR62" s="46">
        <v>19</v>
      </c>
      <c r="AS62" s="46">
        <v>13</v>
      </c>
      <c r="AT62" s="46">
        <v>20</v>
      </c>
      <c r="AU62" s="46">
        <v>6</v>
      </c>
      <c r="AV62" s="153" t="s">
        <v>196</v>
      </c>
      <c r="AW62" s="153" t="s">
        <v>196</v>
      </c>
      <c r="AX62" s="153">
        <v>20</v>
      </c>
      <c r="AY62" s="153">
        <v>6</v>
      </c>
      <c r="AZ62" s="153">
        <v>2.5</v>
      </c>
      <c r="BA62" s="153">
        <v>6</v>
      </c>
      <c r="BB62" s="197"/>
      <c r="BC62" s="18"/>
      <c r="BD62" s="153" t="s">
        <v>387</v>
      </c>
      <c r="BE62" s="153" t="s">
        <v>480</v>
      </c>
      <c r="BF62" s="89">
        <v>4</v>
      </c>
      <c r="BG62" s="89">
        <v>4</v>
      </c>
      <c r="BH62" s="89">
        <v>7</v>
      </c>
      <c r="BI62" s="89">
        <v>1</v>
      </c>
      <c r="BJ62" s="89"/>
      <c r="BK62" s="89"/>
      <c r="BL62" s="89"/>
      <c r="BM62" s="89"/>
      <c r="BN62" s="89"/>
      <c r="BO62" s="89"/>
      <c r="BP62" s="26" t="s">
        <v>48</v>
      </c>
      <c r="BQ62" s="201" t="s">
        <v>367</v>
      </c>
      <c r="BR62" s="201" t="s">
        <v>48</v>
      </c>
      <c r="BS62" s="201" t="s">
        <v>54</v>
      </c>
      <c r="BT62" s="145" t="s">
        <v>367</v>
      </c>
      <c r="BU62" s="26" t="s">
        <v>42</v>
      </c>
      <c r="BV62" s="89"/>
      <c r="BW62" s="89"/>
      <c r="BX62" s="89"/>
      <c r="BY62" s="89"/>
      <c r="BZ62" s="80"/>
      <c r="CA62" s="191" t="s">
        <v>50</v>
      </c>
      <c r="CB62" s="191" t="s">
        <v>39</v>
      </c>
      <c r="CC62" s="281"/>
      <c r="CD62" s="201" t="s">
        <v>371</v>
      </c>
      <c r="CE62" s="201" t="s">
        <v>481</v>
      </c>
      <c r="CF62" s="218"/>
      <c r="CG62" s="43"/>
      <c r="CH62" s="80"/>
      <c r="CI62" s="80"/>
      <c r="CJ62" s="80"/>
      <c r="CK62" s="80"/>
    </row>
    <row r="63" spans="1:89" ht="11.25" customHeight="1">
      <c r="A63" s="89">
        <v>5</v>
      </c>
      <c r="B63" s="89">
        <v>61</v>
      </c>
      <c r="C63" s="89" t="s">
        <v>312</v>
      </c>
      <c r="D63" s="89">
        <v>4</v>
      </c>
      <c r="E63" s="125">
        <v>6.03</v>
      </c>
      <c r="F63" s="125">
        <v>14.65</v>
      </c>
      <c r="G63" s="89"/>
      <c r="H63" s="46">
        <v>22</v>
      </c>
      <c r="I63" s="46">
        <v>27</v>
      </c>
      <c r="J63" s="153" t="s">
        <v>196</v>
      </c>
      <c r="K63" s="153">
        <v>27</v>
      </c>
      <c r="L63" s="153"/>
      <c r="M63" s="118"/>
      <c r="N63" s="148"/>
      <c r="O63" s="89"/>
      <c r="P63" s="89"/>
      <c r="Q63" s="89"/>
      <c r="R63" s="89"/>
      <c r="S63" s="89"/>
      <c r="T63" s="46">
        <v>83.6</v>
      </c>
      <c r="U63" s="46">
        <v>85</v>
      </c>
      <c r="V63" s="46"/>
      <c r="W63" s="153">
        <v>85</v>
      </c>
      <c r="X63" s="153" t="s">
        <v>196</v>
      </c>
      <c r="Y63" s="153" t="s">
        <v>196</v>
      </c>
      <c r="Z63" s="153"/>
      <c r="AA63" s="89">
        <v>122</v>
      </c>
      <c r="AB63" s="89"/>
      <c r="AC63" s="89"/>
      <c r="AD63" s="89"/>
      <c r="AE63" s="89"/>
      <c r="AF63" s="46" t="s">
        <v>39</v>
      </c>
      <c r="AG63" s="46" t="s">
        <v>39</v>
      </c>
      <c r="AH63" s="46"/>
      <c r="AI63" s="153" t="s">
        <v>39</v>
      </c>
      <c r="AJ63" s="153"/>
      <c r="AK63" s="153"/>
      <c r="AL63" s="46"/>
      <c r="AM63" s="89"/>
      <c r="AN63" s="89"/>
      <c r="AO63" s="89"/>
      <c r="AP63" s="89"/>
      <c r="AQ63" s="89"/>
      <c r="AR63" s="46">
        <v>20</v>
      </c>
      <c r="AS63" s="46">
        <v>14</v>
      </c>
      <c r="AT63" s="46">
        <v>15</v>
      </c>
      <c r="AU63" s="46">
        <v>1</v>
      </c>
      <c r="AV63" s="153"/>
      <c r="AW63" s="153"/>
      <c r="AX63" s="153">
        <v>15</v>
      </c>
      <c r="AY63" s="153">
        <v>1</v>
      </c>
      <c r="AZ63" s="153"/>
      <c r="BA63" s="153"/>
      <c r="BB63" s="104"/>
      <c r="BC63" s="38"/>
      <c r="BD63" s="153" t="s">
        <v>482</v>
      </c>
      <c r="BE63" s="153" t="s">
        <v>482</v>
      </c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26" t="s">
        <v>48</v>
      </c>
      <c r="BQ63" s="201" t="s">
        <v>367</v>
      </c>
      <c r="BR63" s="201" t="s">
        <v>48</v>
      </c>
      <c r="BS63" s="201" t="s">
        <v>48</v>
      </c>
      <c r="BT63" s="145" t="s">
        <v>367</v>
      </c>
      <c r="BU63" s="26" t="s">
        <v>54</v>
      </c>
      <c r="BV63" s="89" t="s">
        <v>55</v>
      </c>
      <c r="BW63" s="89"/>
      <c r="BX63" s="89"/>
      <c r="BY63" s="89"/>
      <c r="BZ63" s="80"/>
      <c r="CA63" s="191" t="s">
        <v>50</v>
      </c>
      <c r="CB63" s="191" t="s">
        <v>39</v>
      </c>
      <c r="CC63" s="281"/>
      <c r="CD63" s="201" t="s">
        <v>483</v>
      </c>
      <c r="CE63" s="201" t="s">
        <v>370</v>
      </c>
      <c r="CF63" s="218"/>
      <c r="CG63" s="43"/>
      <c r="CH63" s="80"/>
      <c r="CI63" s="80"/>
      <c r="CJ63" s="80"/>
      <c r="CK63" s="80"/>
    </row>
    <row r="64" spans="1:89" ht="11.25" customHeight="1">
      <c r="A64" s="89">
        <v>5</v>
      </c>
      <c r="B64" s="89">
        <v>62</v>
      </c>
      <c r="C64" s="89" t="s">
        <v>293</v>
      </c>
      <c r="D64" s="89">
        <v>4</v>
      </c>
      <c r="E64" s="125">
        <v>5.95</v>
      </c>
      <c r="F64" s="125">
        <v>15.64</v>
      </c>
      <c r="G64" s="89"/>
      <c r="H64" s="46">
        <v>3</v>
      </c>
      <c r="I64" s="46" t="s">
        <v>39</v>
      </c>
      <c r="J64" s="153">
        <v>15</v>
      </c>
      <c r="K64" s="153" t="s">
        <v>39</v>
      </c>
      <c r="L64" s="153">
        <v>15</v>
      </c>
      <c r="M64" s="46">
        <v>15</v>
      </c>
      <c r="N64" s="153"/>
      <c r="O64" s="89"/>
      <c r="P64" s="89">
        <v>20</v>
      </c>
      <c r="Q64" s="89"/>
      <c r="R64" s="89">
        <v>28</v>
      </c>
      <c r="S64" s="89"/>
      <c r="T64" s="46">
        <v>40.5</v>
      </c>
      <c r="U64" s="46" t="s">
        <v>39</v>
      </c>
      <c r="V64" s="46"/>
      <c r="W64" s="153" t="s">
        <v>39</v>
      </c>
      <c r="X64" s="153">
        <v>39</v>
      </c>
      <c r="Y64" s="153">
        <v>39</v>
      </c>
      <c r="Z64" s="153"/>
      <c r="AA64" s="89"/>
      <c r="AB64" s="89">
        <v>62</v>
      </c>
      <c r="AC64" s="89"/>
      <c r="AD64" s="89">
        <v>82.5</v>
      </c>
      <c r="AE64" s="89"/>
      <c r="AF64" s="46" t="s">
        <v>39</v>
      </c>
      <c r="AG64" s="46" t="s">
        <v>39</v>
      </c>
      <c r="AH64" s="46"/>
      <c r="AI64" s="153" t="s">
        <v>39</v>
      </c>
      <c r="AJ64" s="153"/>
      <c r="AK64" s="153"/>
      <c r="AL64" s="46"/>
      <c r="AM64" s="89"/>
      <c r="AN64" s="89"/>
      <c r="AO64" s="89"/>
      <c r="AP64" s="89"/>
      <c r="AQ64" s="89"/>
      <c r="AR64" s="46">
        <v>5</v>
      </c>
      <c r="AS64" s="46" t="s">
        <v>39</v>
      </c>
      <c r="AT64" s="46" t="s">
        <v>39</v>
      </c>
      <c r="AU64" s="46" t="s">
        <v>39</v>
      </c>
      <c r="AV64" s="153">
        <v>34</v>
      </c>
      <c r="AW64" s="153">
        <v>35</v>
      </c>
      <c r="AX64" s="153" t="s">
        <v>39</v>
      </c>
      <c r="AY64" s="153" t="s">
        <v>39</v>
      </c>
      <c r="AZ64" s="153">
        <v>33</v>
      </c>
      <c r="BA64" s="153">
        <v>29</v>
      </c>
      <c r="BB64" s="46">
        <v>14</v>
      </c>
      <c r="BC64" s="46">
        <v>10</v>
      </c>
      <c r="BD64" s="153"/>
      <c r="BE64" s="153"/>
      <c r="BF64" s="89"/>
      <c r="BG64" s="89"/>
      <c r="BH64" s="89">
        <v>45</v>
      </c>
      <c r="BI64" s="89">
        <v>98</v>
      </c>
      <c r="BJ64" s="89"/>
      <c r="BK64" s="89"/>
      <c r="BL64" s="89">
        <v>68.599999999999994</v>
      </c>
      <c r="BM64" s="89">
        <v>51.9</v>
      </c>
      <c r="BN64" s="89"/>
      <c r="BO64" s="89"/>
      <c r="BP64" s="26" t="s">
        <v>48</v>
      </c>
      <c r="BQ64" s="201" t="s">
        <v>367</v>
      </c>
      <c r="BR64" s="201" t="s">
        <v>48</v>
      </c>
      <c r="BS64" s="201" t="s">
        <v>42</v>
      </c>
      <c r="BT64" s="145" t="s">
        <v>367</v>
      </c>
      <c r="BU64" s="277"/>
      <c r="BV64" s="89" t="s">
        <v>43</v>
      </c>
      <c r="BW64" s="89"/>
      <c r="BX64" s="89"/>
      <c r="BY64" s="89" t="s">
        <v>42</v>
      </c>
      <c r="BZ64" s="80"/>
      <c r="CA64" s="191" t="s">
        <v>50</v>
      </c>
      <c r="CB64" s="191" t="s">
        <v>39</v>
      </c>
      <c r="CC64" s="281"/>
      <c r="CD64" s="201" t="s">
        <v>202</v>
      </c>
      <c r="CE64" s="201" t="s">
        <v>484</v>
      </c>
      <c r="CF64" s="218"/>
      <c r="CG64" s="43"/>
      <c r="CH64" s="80"/>
      <c r="CI64" s="80"/>
      <c r="CJ64" s="80"/>
      <c r="CK64" s="80" t="s">
        <v>485</v>
      </c>
    </row>
    <row r="65" spans="1:89" ht="11.25" customHeight="1">
      <c r="A65" s="89">
        <v>5</v>
      </c>
      <c r="B65" s="89">
        <v>63</v>
      </c>
      <c r="C65" s="89" t="s">
        <v>376</v>
      </c>
      <c r="D65" s="89">
        <v>4</v>
      </c>
      <c r="E65" s="125">
        <v>7.95</v>
      </c>
      <c r="F65" s="125">
        <v>14.54</v>
      </c>
      <c r="G65" s="89"/>
      <c r="H65" s="46">
        <v>6</v>
      </c>
      <c r="I65" s="46">
        <v>14</v>
      </c>
      <c r="J65" s="153" t="s">
        <v>196</v>
      </c>
      <c r="K65" s="153">
        <v>14</v>
      </c>
      <c r="L65" s="153"/>
      <c r="M65" s="277"/>
      <c r="N65" s="153"/>
      <c r="O65" s="89">
        <v>15</v>
      </c>
      <c r="P65" s="89"/>
      <c r="Q65" s="89"/>
      <c r="R65" s="89"/>
      <c r="S65" s="89"/>
      <c r="T65" s="46">
        <v>109.5</v>
      </c>
      <c r="U65" s="46">
        <v>103</v>
      </c>
      <c r="V65" s="46"/>
      <c r="W65" s="153">
        <v>103</v>
      </c>
      <c r="X65" s="153" t="s">
        <v>196</v>
      </c>
      <c r="Y65" s="153" t="s">
        <v>196</v>
      </c>
      <c r="Z65" s="153"/>
      <c r="AA65" s="89"/>
      <c r="AB65" s="89"/>
      <c r="AC65" s="89"/>
      <c r="AD65" s="89"/>
      <c r="AE65" s="89"/>
      <c r="AF65" s="46" t="s">
        <v>39</v>
      </c>
      <c r="AG65" s="46" t="s">
        <v>39</v>
      </c>
      <c r="AH65" s="46"/>
      <c r="AI65" s="153" t="s">
        <v>39</v>
      </c>
      <c r="AJ65" s="153"/>
      <c r="AK65" s="153"/>
      <c r="AL65" s="46"/>
      <c r="AM65" s="89"/>
      <c r="AN65" s="89"/>
      <c r="AO65" s="89"/>
      <c r="AP65" s="89"/>
      <c r="AQ65" s="89"/>
      <c r="AR65" s="46">
        <v>14</v>
      </c>
      <c r="AS65" s="46" t="s">
        <v>39</v>
      </c>
      <c r="AT65" s="46">
        <v>3</v>
      </c>
      <c r="AU65" s="46">
        <v>1</v>
      </c>
      <c r="AV65" s="153" t="s">
        <v>196</v>
      </c>
      <c r="AW65" s="153" t="s">
        <v>196</v>
      </c>
      <c r="AX65" s="153">
        <v>3</v>
      </c>
      <c r="AY65" s="153">
        <v>1</v>
      </c>
      <c r="AZ65" s="153"/>
      <c r="BA65" s="153"/>
      <c r="BB65" s="46">
        <v>24</v>
      </c>
      <c r="BC65" s="46">
        <v>26</v>
      </c>
      <c r="BD65" s="153"/>
      <c r="BE65" s="153"/>
      <c r="BF65" s="89">
        <v>47</v>
      </c>
      <c r="BG65" s="89">
        <v>43</v>
      </c>
      <c r="BH65" s="89"/>
      <c r="BI65" s="89"/>
      <c r="BJ65" s="89"/>
      <c r="BK65" s="89"/>
      <c r="BL65" s="89"/>
      <c r="BM65" s="89"/>
      <c r="BN65" s="89"/>
      <c r="BO65" s="89"/>
      <c r="BP65" s="26" t="s">
        <v>54</v>
      </c>
      <c r="BQ65" s="201" t="s">
        <v>367</v>
      </c>
      <c r="BR65" s="201" t="s">
        <v>54</v>
      </c>
      <c r="BS65" s="201" t="s">
        <v>48</v>
      </c>
      <c r="BT65" s="145"/>
      <c r="BU65" s="26" t="s">
        <v>48</v>
      </c>
      <c r="BV65" s="89" t="s">
        <v>55</v>
      </c>
      <c r="BW65" s="89"/>
      <c r="BX65" s="89"/>
      <c r="BY65" s="89"/>
      <c r="BZ65" s="80"/>
      <c r="CA65" s="191" t="s">
        <v>50</v>
      </c>
      <c r="CB65" s="191" t="s">
        <v>39</v>
      </c>
      <c r="CC65" s="281"/>
      <c r="CD65" s="201" t="s">
        <v>196</v>
      </c>
      <c r="CE65" s="201" t="s">
        <v>335</v>
      </c>
      <c r="CF65" s="218"/>
      <c r="CG65" s="43"/>
      <c r="CH65" s="80"/>
      <c r="CI65" s="80"/>
      <c r="CJ65" s="80"/>
      <c r="CK65" s="80"/>
    </row>
    <row r="66" spans="1:89" ht="11.25" customHeight="1">
      <c r="A66" s="89">
        <v>5</v>
      </c>
      <c r="B66" s="89">
        <v>64</v>
      </c>
      <c r="C66" s="89" t="s">
        <v>293</v>
      </c>
      <c r="D66" s="89">
        <v>1</v>
      </c>
      <c r="E66" s="125">
        <v>14.15</v>
      </c>
      <c r="F66" s="125">
        <v>8.31</v>
      </c>
      <c r="G66" s="89"/>
      <c r="H66" s="46">
        <v>5</v>
      </c>
      <c r="I66" s="46">
        <v>5</v>
      </c>
      <c r="J66" s="153">
        <v>3</v>
      </c>
      <c r="K66" s="153">
        <v>5</v>
      </c>
      <c r="L66" s="153"/>
      <c r="M66" s="46">
        <v>3</v>
      </c>
      <c r="N66" s="153" t="s">
        <v>421</v>
      </c>
      <c r="O66" s="89"/>
      <c r="P66" s="89">
        <v>6</v>
      </c>
      <c r="Q66" s="89"/>
      <c r="R66" s="89"/>
      <c r="S66" s="89"/>
      <c r="T66" s="46">
        <v>36.200000000000003</v>
      </c>
      <c r="U66" s="46">
        <v>20</v>
      </c>
      <c r="V66" s="46"/>
      <c r="W66" s="153">
        <v>20</v>
      </c>
      <c r="X66" s="153">
        <v>18</v>
      </c>
      <c r="Y66" s="153">
        <v>18</v>
      </c>
      <c r="Z66" s="153" t="s">
        <v>423</v>
      </c>
      <c r="AA66" s="89">
        <v>55</v>
      </c>
      <c r="AB66" s="89">
        <v>29</v>
      </c>
      <c r="AC66" s="89"/>
      <c r="AD66" s="89"/>
      <c r="AE66" s="89"/>
      <c r="AF66" s="46" t="s">
        <v>39</v>
      </c>
      <c r="AG66" s="46" t="s">
        <v>39</v>
      </c>
      <c r="AH66" s="46"/>
      <c r="AI66" s="153" t="s">
        <v>39</v>
      </c>
      <c r="AJ66" s="153"/>
      <c r="AK66" s="153"/>
      <c r="AL66" s="46"/>
      <c r="AM66" s="89"/>
      <c r="AN66" s="89"/>
      <c r="AO66" s="89"/>
      <c r="AP66" s="89"/>
      <c r="AQ66" s="89"/>
      <c r="AR66" s="46">
        <v>10</v>
      </c>
      <c r="AS66" s="46">
        <v>5</v>
      </c>
      <c r="AT66" s="46">
        <v>5</v>
      </c>
      <c r="AU66" s="46">
        <v>1</v>
      </c>
      <c r="AV66" s="153">
        <v>1</v>
      </c>
      <c r="AW66" s="153" t="s">
        <v>196</v>
      </c>
      <c r="AX66" s="153">
        <v>5</v>
      </c>
      <c r="AY66" s="153">
        <v>1</v>
      </c>
      <c r="AZ66" s="153"/>
      <c r="BA66" s="153"/>
      <c r="BB66" s="118"/>
      <c r="BC66" s="18"/>
      <c r="BD66" s="153"/>
      <c r="BE66" s="153"/>
      <c r="BF66" s="89"/>
      <c r="BG66" s="89"/>
      <c r="BH66" s="89">
        <v>10</v>
      </c>
      <c r="BI66" s="89">
        <v>7</v>
      </c>
      <c r="BJ66" s="89"/>
      <c r="BK66" s="89"/>
      <c r="BL66" s="89"/>
      <c r="BM66" s="89"/>
      <c r="BN66" s="89"/>
      <c r="BO66" s="89"/>
      <c r="BP66" s="26" t="s">
        <v>42</v>
      </c>
      <c r="BQ66" s="201" t="s">
        <v>43</v>
      </c>
      <c r="BR66" s="201" t="s">
        <v>42</v>
      </c>
      <c r="BS66" s="201" t="s">
        <v>48</v>
      </c>
      <c r="BT66" s="145" t="s">
        <v>43</v>
      </c>
      <c r="BU66" s="26" t="s">
        <v>42</v>
      </c>
      <c r="BV66" s="89" t="s">
        <v>43</v>
      </c>
      <c r="BW66" s="89"/>
      <c r="BX66" s="89"/>
      <c r="BY66" s="89"/>
      <c r="BZ66" s="80"/>
      <c r="CA66" s="191" t="s">
        <v>39</v>
      </c>
      <c r="CB66" s="191" t="s">
        <v>39</v>
      </c>
      <c r="CC66" s="281"/>
      <c r="CD66" s="201" t="s">
        <v>202</v>
      </c>
      <c r="CE66" s="201" t="s">
        <v>370</v>
      </c>
      <c r="CF66" s="218"/>
      <c r="CG66" s="43"/>
      <c r="CH66" s="80"/>
      <c r="CI66" s="80"/>
      <c r="CJ66" s="80"/>
      <c r="CK66" s="80"/>
    </row>
    <row r="67" spans="1:89" ht="11.25" customHeight="1">
      <c r="A67" s="89">
        <v>5</v>
      </c>
      <c r="B67" s="89">
        <v>65</v>
      </c>
      <c r="C67" s="89" t="s">
        <v>293</v>
      </c>
      <c r="D67" s="89">
        <v>1</v>
      </c>
      <c r="E67" s="125">
        <v>12.89</v>
      </c>
      <c r="F67" s="125">
        <v>9.9499999999999993</v>
      </c>
      <c r="G67" s="89"/>
      <c r="H67" s="46">
        <v>4</v>
      </c>
      <c r="I67" s="46" t="s">
        <v>39</v>
      </c>
      <c r="J67" s="153" t="s">
        <v>196</v>
      </c>
      <c r="K67" s="153" t="s">
        <v>39</v>
      </c>
      <c r="L67" s="153"/>
      <c r="M67" s="197"/>
      <c r="N67" s="148"/>
      <c r="O67" s="89">
        <v>5</v>
      </c>
      <c r="P67" s="89"/>
      <c r="Q67" s="89"/>
      <c r="R67" s="89"/>
      <c r="S67" s="89"/>
      <c r="T67" s="46">
        <v>34</v>
      </c>
      <c r="U67" s="46" t="s">
        <v>39</v>
      </c>
      <c r="V67" s="46"/>
      <c r="W67" s="153" t="s">
        <v>39</v>
      </c>
      <c r="X67" s="153" t="s">
        <v>196</v>
      </c>
      <c r="Y67" s="153" t="s">
        <v>196</v>
      </c>
      <c r="Z67" s="153"/>
      <c r="AA67" s="89"/>
      <c r="AB67" s="89"/>
      <c r="AC67" s="89"/>
      <c r="AD67" s="89"/>
      <c r="AE67" s="89"/>
      <c r="AF67" s="46" t="s">
        <v>39</v>
      </c>
      <c r="AG67" s="46" t="s">
        <v>39</v>
      </c>
      <c r="AH67" s="46"/>
      <c r="AI67" s="153" t="s">
        <v>39</v>
      </c>
      <c r="AJ67" s="153"/>
      <c r="AK67" s="153"/>
      <c r="AL67" s="46"/>
      <c r="AM67" s="89"/>
      <c r="AN67" s="89"/>
      <c r="AO67" s="89"/>
      <c r="AP67" s="89"/>
      <c r="AQ67" s="89"/>
      <c r="AR67" s="46" t="s">
        <v>39</v>
      </c>
      <c r="AS67" s="46" t="s">
        <v>39</v>
      </c>
      <c r="AT67" s="46" t="s">
        <v>39</v>
      </c>
      <c r="AU67" s="46" t="s">
        <v>39</v>
      </c>
      <c r="AV67" s="153" t="s">
        <v>196</v>
      </c>
      <c r="AW67" s="153" t="s">
        <v>196</v>
      </c>
      <c r="AX67" s="153" t="s">
        <v>39</v>
      </c>
      <c r="AY67" s="153" t="s">
        <v>39</v>
      </c>
      <c r="AZ67" s="153"/>
      <c r="BA67" s="153"/>
      <c r="BB67" s="46">
        <v>1</v>
      </c>
      <c r="BC67" s="281"/>
      <c r="BD67" s="153" t="s">
        <v>475</v>
      </c>
      <c r="BE67" s="153" t="s">
        <v>436</v>
      </c>
      <c r="BF67" s="89">
        <v>12</v>
      </c>
      <c r="BG67" s="89">
        <v>5</v>
      </c>
      <c r="BH67" s="89"/>
      <c r="BI67" s="89"/>
      <c r="BJ67" s="89"/>
      <c r="BK67" s="89"/>
      <c r="BL67" s="89"/>
      <c r="BM67" s="89"/>
      <c r="BN67" s="89"/>
      <c r="BO67" s="89"/>
      <c r="BP67" s="26" t="s">
        <v>48</v>
      </c>
      <c r="BQ67" s="201" t="s">
        <v>367</v>
      </c>
      <c r="BR67" s="201" t="s">
        <v>48</v>
      </c>
      <c r="BS67" s="201" t="s">
        <v>48</v>
      </c>
      <c r="BT67" s="145" t="s">
        <v>367</v>
      </c>
      <c r="BU67" s="26" t="s">
        <v>48</v>
      </c>
      <c r="BV67" s="89" t="s">
        <v>44</v>
      </c>
      <c r="BW67" s="89"/>
      <c r="BX67" s="89"/>
      <c r="BY67" s="89"/>
      <c r="BZ67" s="80"/>
      <c r="CA67" s="191" t="s">
        <v>50</v>
      </c>
      <c r="CB67" s="191" t="s">
        <v>39</v>
      </c>
      <c r="CC67" s="281"/>
      <c r="CD67" s="201" t="s">
        <v>483</v>
      </c>
      <c r="CE67" s="201" t="s">
        <v>370</v>
      </c>
      <c r="CF67" s="218"/>
      <c r="CG67" s="43"/>
      <c r="CH67" s="80"/>
      <c r="CI67" s="80"/>
      <c r="CJ67" s="80"/>
      <c r="CK67" s="80"/>
    </row>
    <row r="68" spans="1:89" ht="11.25" customHeight="1">
      <c r="A68" s="89">
        <v>5</v>
      </c>
      <c r="B68" s="89">
        <v>66</v>
      </c>
      <c r="C68" s="89" t="s">
        <v>376</v>
      </c>
      <c r="D68" s="89">
        <v>1</v>
      </c>
      <c r="E68" s="125">
        <v>12.2</v>
      </c>
      <c r="F68" s="125">
        <v>11.77</v>
      </c>
      <c r="G68" s="89"/>
      <c r="H68" s="46">
        <v>6</v>
      </c>
      <c r="I68" s="46">
        <v>10</v>
      </c>
      <c r="J68" s="153" t="s">
        <v>196</v>
      </c>
      <c r="K68" s="153">
        <v>10</v>
      </c>
      <c r="L68" s="153"/>
      <c r="M68" s="281"/>
      <c r="N68" s="153"/>
      <c r="O68" s="89"/>
      <c r="P68" s="89">
        <v>3</v>
      </c>
      <c r="Q68" s="89"/>
      <c r="R68" s="89"/>
      <c r="S68" s="89"/>
      <c r="T68" s="46">
        <v>70</v>
      </c>
      <c r="U68" s="46">
        <v>68</v>
      </c>
      <c r="V68" s="46"/>
      <c r="W68" s="153">
        <v>68</v>
      </c>
      <c r="X68" s="153" t="s">
        <v>196</v>
      </c>
      <c r="Y68" s="153" t="s">
        <v>196</v>
      </c>
      <c r="Z68" s="153"/>
      <c r="AA68" s="89">
        <v>15</v>
      </c>
      <c r="AB68" s="89">
        <v>24</v>
      </c>
      <c r="AC68" s="89"/>
      <c r="AD68" s="89"/>
      <c r="AE68" s="89"/>
      <c r="AF68" s="46" t="s">
        <v>39</v>
      </c>
      <c r="AG68" s="46" t="s">
        <v>39</v>
      </c>
      <c r="AH68" s="46"/>
      <c r="AI68" s="153" t="s">
        <v>39</v>
      </c>
      <c r="AJ68" s="153"/>
      <c r="AK68" s="153"/>
      <c r="AL68" s="46"/>
      <c r="AM68" s="89"/>
      <c r="AN68" s="89"/>
      <c r="AO68" s="89"/>
      <c r="AP68" s="89"/>
      <c r="AQ68" s="89"/>
      <c r="AR68" s="46">
        <v>3</v>
      </c>
      <c r="AS68" s="46" t="s">
        <v>39</v>
      </c>
      <c r="AT68" s="46">
        <v>1</v>
      </c>
      <c r="AU68" s="46">
        <v>1</v>
      </c>
      <c r="AV68" s="153" t="s">
        <v>196</v>
      </c>
      <c r="AW68" s="153" t="s">
        <v>196</v>
      </c>
      <c r="AX68" s="153">
        <v>1</v>
      </c>
      <c r="AY68" s="153">
        <v>1</v>
      </c>
      <c r="AZ68" s="153"/>
      <c r="BA68" s="153"/>
      <c r="BB68" s="197"/>
      <c r="BC68" s="41"/>
      <c r="BD68" s="153"/>
      <c r="BE68" s="153"/>
      <c r="BF68" s="89"/>
      <c r="BG68" s="89"/>
      <c r="BH68" s="89">
        <v>23</v>
      </c>
      <c r="BI68" s="89">
        <v>22</v>
      </c>
      <c r="BJ68" s="89"/>
      <c r="BK68" s="89"/>
      <c r="BL68" s="89"/>
      <c r="BM68" s="89"/>
      <c r="BN68" s="89"/>
      <c r="BO68" s="89"/>
      <c r="BP68" s="26" t="s">
        <v>42</v>
      </c>
      <c r="BQ68" s="201" t="s">
        <v>367</v>
      </c>
      <c r="BR68" s="201" t="s">
        <v>42</v>
      </c>
      <c r="BS68" s="201" t="s">
        <v>48</v>
      </c>
      <c r="BT68" s="145" t="s">
        <v>367</v>
      </c>
      <c r="BU68" s="26" t="s">
        <v>48</v>
      </c>
      <c r="BV68" s="89" t="s">
        <v>309</v>
      </c>
      <c r="BW68" s="89"/>
      <c r="BX68" s="89"/>
      <c r="BY68" s="89"/>
      <c r="BZ68" s="80"/>
      <c r="CA68" s="191" t="s">
        <v>50</v>
      </c>
      <c r="CB68" s="191" t="s">
        <v>39</v>
      </c>
      <c r="CC68" s="281"/>
      <c r="CD68" s="201" t="s">
        <v>196</v>
      </c>
      <c r="CE68" s="201" t="s">
        <v>370</v>
      </c>
      <c r="CF68" s="218"/>
      <c r="CG68" s="43"/>
      <c r="CH68" s="80"/>
      <c r="CI68" s="80"/>
      <c r="CJ68" s="80"/>
      <c r="CK68" s="80"/>
    </row>
    <row r="69" spans="1:89" ht="11.25" customHeight="1">
      <c r="A69" s="89">
        <v>5</v>
      </c>
      <c r="B69" s="89">
        <v>67</v>
      </c>
      <c r="C69" s="89" t="s">
        <v>297</v>
      </c>
      <c r="D69" s="89">
        <v>1</v>
      </c>
      <c r="E69" s="125">
        <v>11.25</v>
      </c>
      <c r="F69" s="125">
        <v>13.02</v>
      </c>
      <c r="G69" s="89"/>
      <c r="H69" s="46">
        <v>11</v>
      </c>
      <c r="I69" s="46">
        <v>15</v>
      </c>
      <c r="J69" s="153" t="s">
        <v>196</v>
      </c>
      <c r="K69" s="153">
        <v>15</v>
      </c>
      <c r="L69" s="153"/>
      <c r="M69" s="223"/>
      <c r="N69" s="153"/>
      <c r="O69" s="89"/>
      <c r="P69" s="89"/>
      <c r="Q69" s="89"/>
      <c r="R69" s="89"/>
      <c r="S69" s="89"/>
      <c r="T69" s="46">
        <v>59.8</v>
      </c>
      <c r="U69" s="46">
        <v>31</v>
      </c>
      <c r="V69" s="46"/>
      <c r="W69" s="153">
        <v>31</v>
      </c>
      <c r="X69" s="153" t="s">
        <v>196</v>
      </c>
      <c r="Y69" s="153" t="s">
        <v>196</v>
      </c>
      <c r="Z69" s="153"/>
      <c r="AA69" s="89"/>
      <c r="AB69" s="89"/>
      <c r="AC69" s="89"/>
      <c r="AD69" s="89"/>
      <c r="AE69" s="89"/>
      <c r="AF69" s="46" t="s">
        <v>39</v>
      </c>
      <c r="AG69" s="46" t="s">
        <v>39</v>
      </c>
      <c r="AH69" s="46"/>
      <c r="AI69" s="153" t="s">
        <v>39</v>
      </c>
      <c r="AJ69" s="153"/>
      <c r="AK69" s="153"/>
      <c r="AL69" s="46"/>
      <c r="AM69" s="89"/>
      <c r="AN69" s="89"/>
      <c r="AO69" s="89"/>
      <c r="AP69" s="89"/>
      <c r="AQ69" s="89"/>
      <c r="AR69" s="46">
        <v>14</v>
      </c>
      <c r="AS69" s="46">
        <v>6</v>
      </c>
      <c r="AT69" s="46">
        <v>2</v>
      </c>
      <c r="AU69" s="46">
        <v>1</v>
      </c>
      <c r="AV69" s="153" t="s">
        <v>196</v>
      </c>
      <c r="AW69" s="153" t="s">
        <v>196</v>
      </c>
      <c r="AX69" s="153">
        <v>2</v>
      </c>
      <c r="AY69" s="153">
        <v>1</v>
      </c>
      <c r="AZ69" s="153"/>
      <c r="BA69" s="153"/>
      <c r="BB69" s="104"/>
      <c r="BC69" s="38"/>
      <c r="BD69" s="153"/>
      <c r="BE69" s="153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26" t="s">
        <v>42</v>
      </c>
      <c r="BQ69" s="201" t="s">
        <v>367</v>
      </c>
      <c r="BR69" s="201" t="s">
        <v>42</v>
      </c>
      <c r="BS69" s="201" t="s">
        <v>48</v>
      </c>
      <c r="BT69" s="145" t="s">
        <v>367</v>
      </c>
      <c r="BU69" s="26" t="s">
        <v>48</v>
      </c>
      <c r="BV69" s="89" t="s">
        <v>55</v>
      </c>
      <c r="BW69" s="89"/>
      <c r="BX69" s="89"/>
      <c r="BY69" s="89" t="s">
        <v>49</v>
      </c>
      <c r="BZ69" s="80"/>
      <c r="CA69" s="191" t="s">
        <v>39</v>
      </c>
      <c r="CB69" s="191" t="s">
        <v>39</v>
      </c>
      <c r="CC69" s="281"/>
      <c r="CD69" s="201" t="s">
        <v>196</v>
      </c>
      <c r="CE69" s="201" t="s">
        <v>370</v>
      </c>
      <c r="CF69" s="218"/>
      <c r="CG69" s="43"/>
      <c r="CH69" s="80"/>
      <c r="CI69" s="80"/>
      <c r="CJ69" s="80"/>
      <c r="CK69" s="80" t="s">
        <v>49</v>
      </c>
    </row>
    <row r="70" spans="1:89" ht="11.25" customHeight="1">
      <c r="A70" s="89">
        <v>5</v>
      </c>
      <c r="B70" s="89">
        <v>68</v>
      </c>
      <c r="C70" s="89" t="s">
        <v>293</v>
      </c>
      <c r="D70" s="89">
        <v>1</v>
      </c>
      <c r="E70" s="125">
        <v>9.7100000000000009</v>
      </c>
      <c r="F70" s="125">
        <v>15.06</v>
      </c>
      <c r="G70" s="89"/>
      <c r="H70" s="46">
        <v>4</v>
      </c>
      <c r="I70" s="46" t="s">
        <v>39</v>
      </c>
      <c r="J70" s="153">
        <v>20</v>
      </c>
      <c r="K70" s="153" t="s">
        <v>39</v>
      </c>
      <c r="L70" s="153">
        <v>14</v>
      </c>
      <c r="M70" s="46">
        <v>20</v>
      </c>
      <c r="N70" s="153"/>
      <c r="O70" s="89"/>
      <c r="P70" s="89">
        <v>27</v>
      </c>
      <c r="Q70" s="89"/>
      <c r="R70" s="89">
        <v>36</v>
      </c>
      <c r="S70" s="89"/>
      <c r="T70" s="46">
        <v>33.799999999999997</v>
      </c>
      <c r="U70" s="46" t="s">
        <v>39</v>
      </c>
      <c r="V70" s="46"/>
      <c r="W70" s="153" t="s">
        <v>39</v>
      </c>
      <c r="X70" s="153">
        <v>44</v>
      </c>
      <c r="Y70" s="153">
        <v>44</v>
      </c>
      <c r="Z70" s="153"/>
      <c r="AA70" s="89"/>
      <c r="AB70" s="89">
        <v>78</v>
      </c>
      <c r="AC70" s="89"/>
      <c r="AD70" s="89">
        <v>141</v>
      </c>
      <c r="AE70" s="89"/>
      <c r="AF70" s="46" t="s">
        <v>39</v>
      </c>
      <c r="AG70" s="46" t="s">
        <v>39</v>
      </c>
      <c r="AH70" s="46"/>
      <c r="AI70" s="153" t="s">
        <v>39</v>
      </c>
      <c r="AJ70" s="153"/>
      <c r="AK70" s="153"/>
      <c r="AL70" s="46"/>
      <c r="AM70" s="89"/>
      <c r="AN70" s="89"/>
      <c r="AO70" s="89"/>
      <c r="AP70" s="89"/>
      <c r="AQ70" s="89"/>
      <c r="AR70" s="46">
        <v>2</v>
      </c>
      <c r="AS70" s="46" t="s">
        <v>39</v>
      </c>
      <c r="AT70" s="46" t="s">
        <v>39</v>
      </c>
      <c r="AU70" s="46" t="s">
        <v>39</v>
      </c>
      <c r="AV70" s="153">
        <v>25</v>
      </c>
      <c r="AW70" s="153">
        <v>14</v>
      </c>
      <c r="AX70" s="153" t="s">
        <v>39</v>
      </c>
      <c r="AY70" s="153" t="s">
        <v>39</v>
      </c>
      <c r="AZ70" s="153">
        <v>32</v>
      </c>
      <c r="BA70" s="153">
        <v>31</v>
      </c>
      <c r="BB70" s="46">
        <v>25</v>
      </c>
      <c r="BC70" s="46">
        <v>14</v>
      </c>
      <c r="BD70" s="153"/>
      <c r="BE70" s="153"/>
      <c r="BF70" s="89"/>
      <c r="BG70" s="89"/>
      <c r="BH70" s="89">
        <v>65</v>
      </c>
      <c r="BI70" s="89">
        <v>68</v>
      </c>
      <c r="BJ70" s="89"/>
      <c r="BK70" s="89"/>
      <c r="BL70" s="89">
        <v>95</v>
      </c>
      <c r="BM70" s="89">
        <v>86.8</v>
      </c>
      <c r="BN70" s="89"/>
      <c r="BO70" s="89"/>
      <c r="BP70" s="26" t="s">
        <v>48</v>
      </c>
      <c r="BQ70" s="201" t="s">
        <v>367</v>
      </c>
      <c r="BR70" s="201" t="s">
        <v>48</v>
      </c>
      <c r="BS70" s="201" t="s">
        <v>42</v>
      </c>
      <c r="BT70" s="145" t="s">
        <v>367</v>
      </c>
      <c r="BU70" s="26" t="s">
        <v>48</v>
      </c>
      <c r="BV70" s="89" t="s">
        <v>43</v>
      </c>
      <c r="BW70" s="89"/>
      <c r="BX70" s="89"/>
      <c r="BY70" s="89"/>
      <c r="BZ70" s="80"/>
      <c r="CA70" s="191" t="s">
        <v>50</v>
      </c>
      <c r="CB70" s="191" t="s">
        <v>39</v>
      </c>
      <c r="CC70" s="281"/>
      <c r="CD70" s="201" t="s">
        <v>196</v>
      </c>
      <c r="CE70" s="201" t="s">
        <v>163</v>
      </c>
      <c r="CF70" s="218"/>
      <c r="CG70" s="43"/>
      <c r="CH70" s="80"/>
      <c r="CI70" s="80"/>
      <c r="CJ70" s="80"/>
      <c r="CK70" s="80" t="s">
        <v>486</v>
      </c>
    </row>
    <row r="71" spans="1:89" ht="11.25" customHeight="1">
      <c r="A71" s="89">
        <v>5</v>
      </c>
      <c r="B71" s="89">
        <v>69</v>
      </c>
      <c r="C71" s="89" t="s">
        <v>297</v>
      </c>
      <c r="D71" s="89">
        <v>2</v>
      </c>
      <c r="E71" s="125">
        <v>12.05</v>
      </c>
      <c r="F71" s="125">
        <v>11.25</v>
      </c>
      <c r="G71" s="89"/>
      <c r="H71" s="46">
        <v>12</v>
      </c>
      <c r="I71" s="46">
        <v>15</v>
      </c>
      <c r="J71" s="153" t="s">
        <v>196</v>
      </c>
      <c r="K71" s="153">
        <v>15</v>
      </c>
      <c r="L71" s="153"/>
      <c r="M71" s="46">
        <v>33</v>
      </c>
      <c r="N71" s="153"/>
      <c r="O71" s="89">
        <v>20</v>
      </c>
      <c r="P71" s="89">
        <v>9</v>
      </c>
      <c r="Q71" s="89"/>
      <c r="R71" s="89"/>
      <c r="S71" s="89"/>
      <c r="T71" s="46">
        <v>58</v>
      </c>
      <c r="U71" s="46">
        <v>58</v>
      </c>
      <c r="V71" s="46"/>
      <c r="W71" s="153">
        <v>58</v>
      </c>
      <c r="X71" s="153" t="s">
        <v>196</v>
      </c>
      <c r="Y71" s="153" t="s">
        <v>196</v>
      </c>
      <c r="Z71" s="153"/>
      <c r="AA71" s="89"/>
      <c r="AB71" s="89">
        <v>8</v>
      </c>
      <c r="AC71" s="89"/>
      <c r="AD71" s="89"/>
      <c r="AE71" s="89"/>
      <c r="AF71" s="46" t="s">
        <v>39</v>
      </c>
      <c r="AG71" s="46" t="s">
        <v>39</v>
      </c>
      <c r="AH71" s="46"/>
      <c r="AI71" s="153" t="s">
        <v>39</v>
      </c>
      <c r="AJ71" s="153"/>
      <c r="AK71" s="153"/>
      <c r="AL71" s="46"/>
      <c r="AM71" s="89"/>
      <c r="AN71" s="89"/>
      <c r="AO71" s="89"/>
      <c r="AP71" s="89"/>
      <c r="AQ71" s="89"/>
      <c r="AR71" s="46">
        <v>9</v>
      </c>
      <c r="AS71" s="46" t="s">
        <v>39</v>
      </c>
      <c r="AT71" s="46">
        <v>4</v>
      </c>
      <c r="AU71" s="46">
        <v>1</v>
      </c>
      <c r="AV71" s="153" t="s">
        <v>196</v>
      </c>
      <c r="AW71" s="153" t="s">
        <v>196</v>
      </c>
      <c r="AX71" s="153">
        <v>4</v>
      </c>
      <c r="AY71" s="153">
        <v>1</v>
      </c>
      <c r="AZ71" s="153"/>
      <c r="BA71" s="153"/>
      <c r="BB71" s="118"/>
      <c r="BC71" s="148"/>
      <c r="BD71" s="153"/>
      <c r="BE71" s="153"/>
      <c r="BF71" s="89">
        <v>52</v>
      </c>
      <c r="BG71" s="89">
        <v>40</v>
      </c>
      <c r="BH71" s="89">
        <v>7.5</v>
      </c>
      <c r="BI71" s="89">
        <v>3.5</v>
      </c>
      <c r="BJ71" s="89"/>
      <c r="BK71" s="89"/>
      <c r="BL71" s="89"/>
      <c r="BM71" s="89"/>
      <c r="BN71" s="89"/>
      <c r="BO71" s="89"/>
      <c r="BP71" s="26" t="s">
        <v>42</v>
      </c>
      <c r="BQ71" s="201" t="s">
        <v>367</v>
      </c>
      <c r="BR71" s="201" t="s">
        <v>42</v>
      </c>
      <c r="BS71" s="201" t="s">
        <v>48</v>
      </c>
      <c r="BT71" s="145" t="s">
        <v>367</v>
      </c>
      <c r="BU71" s="26" t="s">
        <v>48</v>
      </c>
      <c r="BV71" s="89" t="s">
        <v>309</v>
      </c>
      <c r="BW71" s="89"/>
      <c r="BX71" s="89"/>
      <c r="BY71" s="89"/>
      <c r="BZ71" s="80"/>
      <c r="CA71" s="191" t="s">
        <v>487</v>
      </c>
      <c r="CB71" s="191" t="s">
        <v>39</v>
      </c>
      <c r="CC71" s="281"/>
      <c r="CD71" s="201" t="s">
        <v>196</v>
      </c>
      <c r="CE71" s="201" t="s">
        <v>370</v>
      </c>
      <c r="CF71" s="218"/>
      <c r="CG71" s="43"/>
      <c r="CH71" s="80"/>
      <c r="CI71" s="80"/>
      <c r="CJ71" s="80"/>
      <c r="CK71" s="80"/>
    </row>
    <row r="72" spans="1:89" ht="11.25" customHeight="1">
      <c r="A72" s="89">
        <v>5</v>
      </c>
      <c r="B72" s="89">
        <v>70</v>
      </c>
      <c r="C72" s="89" t="s">
        <v>297</v>
      </c>
      <c r="D72" s="89">
        <v>2</v>
      </c>
      <c r="E72" s="125">
        <v>10.02</v>
      </c>
      <c r="F72" s="125">
        <v>12.18</v>
      </c>
      <c r="G72" s="89"/>
      <c r="H72" s="46">
        <v>31</v>
      </c>
      <c r="I72" s="46">
        <v>27</v>
      </c>
      <c r="J72" s="153">
        <v>33</v>
      </c>
      <c r="K72" s="153">
        <v>27</v>
      </c>
      <c r="L72" s="153">
        <v>36</v>
      </c>
      <c r="M72" s="277"/>
      <c r="N72" s="153" t="s">
        <v>427</v>
      </c>
      <c r="O72" s="89"/>
      <c r="P72" s="89">
        <v>53</v>
      </c>
      <c r="Q72" s="89"/>
      <c r="R72" s="89"/>
      <c r="S72" s="89"/>
      <c r="T72" s="46">
        <v>181.5</v>
      </c>
      <c r="U72" s="46">
        <v>173</v>
      </c>
      <c r="V72" s="46"/>
      <c r="W72" s="153">
        <v>173</v>
      </c>
      <c r="X72" s="153">
        <v>210</v>
      </c>
      <c r="Y72" s="153">
        <v>210</v>
      </c>
      <c r="Z72" s="153" t="s">
        <v>488</v>
      </c>
      <c r="AA72" s="89">
        <v>59</v>
      </c>
      <c r="AB72" s="89"/>
      <c r="AC72" s="89"/>
      <c r="AD72" s="89"/>
      <c r="AE72" s="89"/>
      <c r="AF72" s="46">
        <v>10</v>
      </c>
      <c r="AG72" s="46">
        <v>10</v>
      </c>
      <c r="AH72" s="46"/>
      <c r="AI72" s="153">
        <v>10</v>
      </c>
      <c r="AJ72" s="153">
        <v>6.5</v>
      </c>
      <c r="AK72" s="153">
        <v>6.5</v>
      </c>
      <c r="AL72" s="46" t="s">
        <v>387</v>
      </c>
      <c r="AM72" s="89"/>
      <c r="AN72" s="89">
        <v>33</v>
      </c>
      <c r="AO72" s="89"/>
      <c r="AP72" s="89"/>
      <c r="AQ72" s="89"/>
      <c r="AR72" s="46" t="s">
        <v>39</v>
      </c>
      <c r="AS72" s="46" t="s">
        <v>39</v>
      </c>
      <c r="AT72" s="46">
        <v>14</v>
      </c>
      <c r="AU72" s="46">
        <v>3</v>
      </c>
      <c r="AV72" s="153">
        <v>72</v>
      </c>
      <c r="AW72" s="153">
        <v>91</v>
      </c>
      <c r="AX72" s="153">
        <v>14</v>
      </c>
      <c r="AY72" s="153">
        <v>3</v>
      </c>
      <c r="AZ72" s="153">
        <v>34</v>
      </c>
      <c r="BA72" s="153">
        <v>38</v>
      </c>
      <c r="BB72" s="46">
        <v>72</v>
      </c>
      <c r="BC72" s="46">
        <v>91</v>
      </c>
      <c r="BD72" s="153"/>
      <c r="BE72" s="153"/>
      <c r="BF72" s="89"/>
      <c r="BG72" s="89"/>
      <c r="BH72" s="89">
        <v>142</v>
      </c>
      <c r="BI72" s="89">
        <v>180</v>
      </c>
      <c r="BJ72" s="89"/>
      <c r="BK72" s="89"/>
      <c r="BL72" s="89"/>
      <c r="BM72" s="89"/>
      <c r="BN72" s="89"/>
      <c r="BO72" s="89"/>
      <c r="BP72" s="26" t="s">
        <v>42</v>
      </c>
      <c r="BQ72" s="201" t="s">
        <v>43</v>
      </c>
      <c r="BR72" s="201" t="s">
        <v>42</v>
      </c>
      <c r="BS72" s="201" t="s">
        <v>42</v>
      </c>
      <c r="BT72" s="145" t="s">
        <v>43</v>
      </c>
      <c r="BU72" s="26" t="s">
        <v>42</v>
      </c>
      <c r="BV72" s="89" t="s">
        <v>43</v>
      </c>
      <c r="BW72" s="89"/>
      <c r="BX72" s="89"/>
      <c r="BY72" s="89"/>
      <c r="BZ72" s="80"/>
      <c r="CA72" s="191" t="s">
        <v>50</v>
      </c>
      <c r="CB72" s="191" t="s">
        <v>39</v>
      </c>
      <c r="CC72" s="281"/>
      <c r="CD72" s="201" t="s">
        <v>196</v>
      </c>
      <c r="CE72" s="201" t="s">
        <v>333</v>
      </c>
      <c r="CF72" s="218"/>
      <c r="CG72" s="43"/>
      <c r="CH72" s="80"/>
      <c r="CI72" s="80"/>
      <c r="CJ72" s="80"/>
      <c r="CK72" s="80"/>
    </row>
    <row r="73" spans="1:89" ht="21.75" customHeight="1">
      <c r="A73" s="89">
        <v>5</v>
      </c>
      <c r="B73" s="89">
        <v>71</v>
      </c>
      <c r="C73" s="89" t="s">
        <v>297</v>
      </c>
      <c r="D73" s="89">
        <v>2</v>
      </c>
      <c r="E73" s="125">
        <v>10.72</v>
      </c>
      <c r="F73" s="125">
        <v>14.5</v>
      </c>
      <c r="G73" s="89"/>
      <c r="H73" s="46">
        <v>22</v>
      </c>
      <c r="I73" s="46">
        <v>20</v>
      </c>
      <c r="J73" s="153">
        <v>29</v>
      </c>
      <c r="K73" s="153">
        <v>20</v>
      </c>
      <c r="L73" s="153">
        <v>27</v>
      </c>
      <c r="M73" s="46">
        <v>29</v>
      </c>
      <c r="N73" s="153">
        <v>38</v>
      </c>
      <c r="O73" s="89">
        <v>44</v>
      </c>
      <c r="P73" s="89">
        <v>25</v>
      </c>
      <c r="Q73" s="89"/>
      <c r="R73" s="89">
        <v>33</v>
      </c>
      <c r="S73" s="89"/>
      <c r="T73" s="46">
        <v>204</v>
      </c>
      <c r="U73" s="46">
        <v>200</v>
      </c>
      <c r="V73" s="46"/>
      <c r="W73" s="153">
        <v>200</v>
      </c>
      <c r="X73" s="153">
        <v>60</v>
      </c>
      <c r="Y73" s="153">
        <v>60</v>
      </c>
      <c r="Z73" s="153" t="s">
        <v>391</v>
      </c>
      <c r="AA73" s="89"/>
      <c r="AB73" s="89">
        <v>69</v>
      </c>
      <c r="AC73" s="89"/>
      <c r="AD73" s="89">
        <v>83.7</v>
      </c>
      <c r="AE73" s="89"/>
      <c r="AF73" s="46">
        <v>10</v>
      </c>
      <c r="AG73" s="46">
        <v>15</v>
      </c>
      <c r="AH73" s="46"/>
      <c r="AI73" s="153">
        <v>15</v>
      </c>
      <c r="AJ73" s="153"/>
      <c r="AK73" s="153"/>
      <c r="AL73" s="46"/>
      <c r="AM73" s="89"/>
      <c r="AN73" s="89"/>
      <c r="AO73" s="89">
        <v>4</v>
      </c>
      <c r="AP73" s="89"/>
      <c r="AQ73" s="89"/>
      <c r="AR73" s="46" t="s">
        <v>39</v>
      </c>
      <c r="AS73" s="46" t="s">
        <v>39</v>
      </c>
      <c r="AT73" s="46">
        <v>5</v>
      </c>
      <c r="AU73" s="46">
        <v>3</v>
      </c>
      <c r="AV73" s="153">
        <v>17</v>
      </c>
      <c r="AW73" s="153">
        <v>10</v>
      </c>
      <c r="AX73" s="153">
        <v>5</v>
      </c>
      <c r="AY73" s="153">
        <v>3</v>
      </c>
      <c r="AZ73" s="153">
        <v>21</v>
      </c>
      <c r="BA73" s="153">
        <v>22</v>
      </c>
      <c r="BB73" s="46">
        <v>17</v>
      </c>
      <c r="BC73" s="46">
        <v>10</v>
      </c>
      <c r="BD73" s="153" t="s">
        <v>489</v>
      </c>
      <c r="BE73" s="153" t="s">
        <v>490</v>
      </c>
      <c r="BF73" s="89">
        <v>95</v>
      </c>
      <c r="BG73" s="89">
        <v>91</v>
      </c>
      <c r="BH73" s="89">
        <v>23</v>
      </c>
      <c r="BI73" s="89">
        <v>42</v>
      </c>
      <c r="BJ73" s="89"/>
      <c r="BK73" s="89"/>
      <c r="BL73" s="89">
        <v>22.1</v>
      </c>
      <c r="BM73" s="89">
        <v>31.5</v>
      </c>
      <c r="BN73" s="89"/>
      <c r="BO73" s="89"/>
      <c r="BP73" s="26" t="s">
        <v>42</v>
      </c>
      <c r="BQ73" s="201" t="s">
        <v>43</v>
      </c>
      <c r="BR73" s="201" t="s">
        <v>42</v>
      </c>
      <c r="BS73" s="201" t="s">
        <v>54</v>
      </c>
      <c r="BT73" s="145" t="s">
        <v>43</v>
      </c>
      <c r="BU73" s="26" t="s">
        <v>54</v>
      </c>
      <c r="BV73" s="89" t="s">
        <v>43</v>
      </c>
      <c r="BW73" s="89"/>
      <c r="BX73" s="89"/>
      <c r="BY73" s="89" t="s">
        <v>42</v>
      </c>
      <c r="BZ73" s="80"/>
      <c r="CA73" s="191" t="s">
        <v>39</v>
      </c>
      <c r="CB73" s="191" t="s">
        <v>39</v>
      </c>
      <c r="CC73" s="281"/>
      <c r="CD73" s="201" t="s">
        <v>196</v>
      </c>
      <c r="CE73" s="201" t="s">
        <v>333</v>
      </c>
      <c r="CF73" s="281"/>
      <c r="CG73" s="80" t="s">
        <v>491</v>
      </c>
      <c r="CH73" s="80"/>
      <c r="CI73" s="80"/>
      <c r="CJ73" s="80"/>
      <c r="CK73" s="80" t="s">
        <v>492</v>
      </c>
    </row>
    <row r="74" spans="1:89" ht="11.25" customHeight="1">
      <c r="A74" s="89">
        <v>5</v>
      </c>
      <c r="B74" s="89">
        <v>72</v>
      </c>
      <c r="C74" s="89" t="s">
        <v>109</v>
      </c>
      <c r="D74" s="89">
        <v>3</v>
      </c>
      <c r="E74" s="125">
        <v>12.3</v>
      </c>
      <c r="F74" s="125">
        <v>11.78</v>
      </c>
      <c r="G74" s="89"/>
      <c r="H74" s="46">
        <v>33</v>
      </c>
      <c r="I74" s="46">
        <v>28</v>
      </c>
      <c r="J74" s="153">
        <v>49</v>
      </c>
      <c r="K74" s="153">
        <v>28</v>
      </c>
      <c r="L74" s="153">
        <v>45</v>
      </c>
      <c r="M74" s="46">
        <v>49</v>
      </c>
      <c r="N74" s="153">
        <v>57</v>
      </c>
      <c r="O74" s="89">
        <v>25</v>
      </c>
      <c r="P74" s="89"/>
      <c r="Q74" s="89"/>
      <c r="R74" s="89"/>
      <c r="S74" s="89"/>
      <c r="T74" s="46">
        <v>75.7</v>
      </c>
      <c r="U74" s="46">
        <v>96</v>
      </c>
      <c r="V74" s="46"/>
      <c r="W74" s="153">
        <v>96</v>
      </c>
      <c r="X74" s="153">
        <v>119</v>
      </c>
      <c r="Y74" s="153">
        <v>119</v>
      </c>
      <c r="Z74" s="153" t="s">
        <v>488</v>
      </c>
      <c r="AA74" s="89" t="s">
        <v>302</v>
      </c>
      <c r="AB74" s="89"/>
      <c r="AC74" s="89"/>
      <c r="AD74" s="89">
        <v>8.7200000000000006</v>
      </c>
      <c r="AE74" s="89"/>
      <c r="AF74" s="46" t="s">
        <v>39</v>
      </c>
      <c r="AG74" s="46" t="s">
        <v>39</v>
      </c>
      <c r="AH74" s="46"/>
      <c r="AI74" s="153" t="s">
        <v>39</v>
      </c>
      <c r="AJ74" s="153">
        <v>6.5</v>
      </c>
      <c r="AK74" s="153">
        <v>6.5</v>
      </c>
      <c r="AL74" s="46"/>
      <c r="AM74" s="89"/>
      <c r="AN74" s="89">
        <v>53</v>
      </c>
      <c r="AO74" s="89">
        <v>31.7</v>
      </c>
      <c r="AP74" s="89"/>
      <c r="AQ74" s="89"/>
      <c r="AR74" s="46">
        <v>58</v>
      </c>
      <c r="AS74" s="46">
        <v>53</v>
      </c>
      <c r="AT74" s="46">
        <v>75</v>
      </c>
      <c r="AU74" s="46">
        <v>70</v>
      </c>
      <c r="AV74" s="153">
        <v>97</v>
      </c>
      <c r="AW74" s="153">
        <v>119</v>
      </c>
      <c r="AX74" s="153">
        <v>75</v>
      </c>
      <c r="AY74" s="153">
        <v>70</v>
      </c>
      <c r="AZ74" s="153">
        <v>111</v>
      </c>
      <c r="BA74" s="153">
        <v>106</v>
      </c>
      <c r="BB74" s="46">
        <v>97</v>
      </c>
      <c r="BC74" s="46">
        <v>119</v>
      </c>
      <c r="BD74" s="153" t="s">
        <v>431</v>
      </c>
      <c r="BE74" s="153" t="s">
        <v>426</v>
      </c>
      <c r="BF74" s="89">
        <v>27</v>
      </c>
      <c r="BG74" s="89">
        <v>19</v>
      </c>
      <c r="BH74" s="89">
        <v>115</v>
      </c>
      <c r="BI74" s="89">
        <v>142</v>
      </c>
      <c r="BJ74" s="89"/>
      <c r="BK74" s="89"/>
      <c r="BL74" s="89">
        <v>2.8</v>
      </c>
      <c r="BM74" s="89">
        <v>2.57</v>
      </c>
      <c r="BN74" s="89"/>
      <c r="BO74" s="89"/>
      <c r="BP74" s="26" t="s">
        <v>42</v>
      </c>
      <c r="BQ74" s="201" t="s">
        <v>43</v>
      </c>
      <c r="BR74" s="201" t="s">
        <v>42</v>
      </c>
      <c r="BS74" s="201" t="s">
        <v>42</v>
      </c>
      <c r="BT74" s="145" t="s">
        <v>43</v>
      </c>
      <c r="BU74" s="26" t="s">
        <v>42</v>
      </c>
      <c r="BV74" s="89" t="s">
        <v>43</v>
      </c>
      <c r="BW74" s="89"/>
      <c r="BX74" s="89"/>
      <c r="BY74" s="89" t="s">
        <v>42</v>
      </c>
      <c r="BZ74" s="80"/>
      <c r="CA74" s="191" t="s">
        <v>39</v>
      </c>
      <c r="CB74" s="191" t="s">
        <v>39</v>
      </c>
      <c r="CC74" s="281"/>
      <c r="CD74" s="201" t="s">
        <v>483</v>
      </c>
      <c r="CE74" s="201" t="s">
        <v>147</v>
      </c>
      <c r="CF74" s="281"/>
      <c r="CG74" s="80"/>
      <c r="CH74" s="80"/>
      <c r="CI74" s="80"/>
      <c r="CJ74" s="80"/>
      <c r="CK74" s="80"/>
    </row>
    <row r="75" spans="1:89" ht="11.25" customHeight="1">
      <c r="A75" s="89">
        <v>5</v>
      </c>
      <c r="B75" s="89">
        <v>73</v>
      </c>
      <c r="C75" s="89" t="s">
        <v>430</v>
      </c>
      <c r="D75" s="89">
        <v>3</v>
      </c>
      <c r="E75" s="125">
        <v>11.85</v>
      </c>
      <c r="F75" s="125">
        <v>10.64</v>
      </c>
      <c r="G75" s="89"/>
      <c r="H75" s="46">
        <v>11</v>
      </c>
      <c r="I75" s="46">
        <v>11</v>
      </c>
      <c r="J75" s="153" t="s">
        <v>196</v>
      </c>
      <c r="K75" s="153">
        <v>11</v>
      </c>
      <c r="L75" s="153">
        <v>5</v>
      </c>
      <c r="M75" s="197"/>
      <c r="N75" s="148"/>
      <c r="O75" s="89">
        <v>85</v>
      </c>
      <c r="P75" s="89"/>
      <c r="Q75" s="89"/>
      <c r="R75" s="89"/>
      <c r="S75" s="89"/>
      <c r="T75" s="46">
        <v>52.5</v>
      </c>
      <c r="U75" s="46">
        <v>45</v>
      </c>
      <c r="V75" s="46"/>
      <c r="W75" s="153">
        <v>45</v>
      </c>
      <c r="X75" s="153" t="s">
        <v>196</v>
      </c>
      <c r="Y75" s="153" t="s">
        <v>196</v>
      </c>
      <c r="Z75" s="153"/>
      <c r="AA75" s="89">
        <v>46</v>
      </c>
      <c r="AB75" s="89"/>
      <c r="AC75" s="89"/>
      <c r="AD75" s="89"/>
      <c r="AE75" s="89"/>
      <c r="AF75" s="46" t="s">
        <v>39</v>
      </c>
      <c r="AG75" s="46" t="s">
        <v>39</v>
      </c>
      <c r="AH75" s="46"/>
      <c r="AI75" s="153" t="s">
        <v>39</v>
      </c>
      <c r="AJ75" s="153"/>
      <c r="AK75" s="153"/>
      <c r="AL75" s="46" t="s">
        <v>493</v>
      </c>
      <c r="AM75" s="89"/>
      <c r="AN75" s="89"/>
      <c r="AO75" s="89"/>
      <c r="AP75" s="89"/>
      <c r="AQ75" s="89"/>
      <c r="AR75" s="46">
        <v>8</v>
      </c>
      <c r="AS75" s="46" t="s">
        <v>39</v>
      </c>
      <c r="AT75" s="46">
        <v>4</v>
      </c>
      <c r="AU75" s="46">
        <v>2</v>
      </c>
      <c r="AV75" s="153" t="s">
        <v>196</v>
      </c>
      <c r="AW75" s="153" t="s">
        <v>196</v>
      </c>
      <c r="AX75" s="153">
        <v>4</v>
      </c>
      <c r="AY75" s="153">
        <v>2</v>
      </c>
      <c r="AZ75" s="153">
        <v>5</v>
      </c>
      <c r="BA75" s="153">
        <v>6</v>
      </c>
      <c r="BB75" s="197"/>
      <c r="BC75" s="18"/>
      <c r="BD75" s="153" t="s">
        <v>494</v>
      </c>
      <c r="BE75" s="153" t="s">
        <v>495</v>
      </c>
      <c r="BF75" s="89">
        <v>160</v>
      </c>
      <c r="BG75" s="89">
        <v>160</v>
      </c>
      <c r="BH75" s="89"/>
      <c r="BI75" s="89"/>
      <c r="BJ75" s="89"/>
      <c r="BK75" s="89"/>
      <c r="BL75" s="89"/>
      <c r="BM75" s="89"/>
      <c r="BN75" s="89"/>
      <c r="BO75" s="89"/>
      <c r="BP75" s="26" t="s">
        <v>48</v>
      </c>
      <c r="BQ75" s="201" t="s">
        <v>367</v>
      </c>
      <c r="BR75" s="201" t="s">
        <v>48</v>
      </c>
      <c r="BS75" s="201" t="s">
        <v>54</v>
      </c>
      <c r="BT75" s="145" t="s">
        <v>367</v>
      </c>
      <c r="BU75" s="26" t="s">
        <v>48</v>
      </c>
      <c r="BV75" s="89" t="s">
        <v>55</v>
      </c>
      <c r="BW75" s="89"/>
      <c r="BX75" s="89"/>
      <c r="BY75" s="89" t="s">
        <v>49</v>
      </c>
      <c r="BZ75" s="80"/>
      <c r="CA75" s="191" t="s">
        <v>39</v>
      </c>
      <c r="CB75" s="191" t="s">
        <v>39</v>
      </c>
      <c r="CC75" s="281"/>
      <c r="CD75" s="201" t="s">
        <v>196</v>
      </c>
      <c r="CE75" s="201" t="s">
        <v>496</v>
      </c>
      <c r="CF75" s="281"/>
      <c r="CG75" s="80"/>
      <c r="CH75" s="80"/>
      <c r="CI75" s="80"/>
      <c r="CJ75" s="80"/>
      <c r="CK75" s="80" t="s">
        <v>49</v>
      </c>
    </row>
    <row r="76" spans="1:89" ht="11.25" customHeight="1">
      <c r="A76" s="89">
        <v>5</v>
      </c>
      <c r="B76" s="89">
        <v>74</v>
      </c>
      <c r="C76" s="89" t="s">
        <v>293</v>
      </c>
      <c r="D76" s="89">
        <v>4</v>
      </c>
      <c r="E76" s="125">
        <v>12.1</v>
      </c>
      <c r="F76" s="125">
        <v>10.4</v>
      </c>
      <c r="G76" s="89"/>
      <c r="H76" s="46">
        <v>20</v>
      </c>
      <c r="I76" s="46" t="s">
        <v>39</v>
      </c>
      <c r="J76" s="153" t="s">
        <v>196</v>
      </c>
      <c r="K76" s="153" t="s">
        <v>39</v>
      </c>
      <c r="L76" s="153"/>
      <c r="M76" s="223"/>
      <c r="N76" s="153"/>
      <c r="O76" s="89"/>
      <c r="P76" s="89"/>
      <c r="Q76" s="89"/>
      <c r="R76" s="89"/>
      <c r="S76" s="89"/>
      <c r="T76" s="46">
        <v>1.3</v>
      </c>
      <c r="U76" s="46" t="s">
        <v>39</v>
      </c>
      <c r="V76" s="46"/>
      <c r="W76" s="153" t="s">
        <v>39</v>
      </c>
      <c r="X76" s="153" t="s">
        <v>196</v>
      </c>
      <c r="Y76" s="153" t="s">
        <v>196</v>
      </c>
      <c r="Z76" s="153"/>
      <c r="AA76" s="89" t="s">
        <v>302</v>
      </c>
      <c r="AB76" s="89"/>
      <c r="AC76" s="89"/>
      <c r="AD76" s="89"/>
      <c r="AE76" s="89"/>
      <c r="AF76" s="46" t="s">
        <v>39</v>
      </c>
      <c r="AG76" s="46" t="s">
        <v>39</v>
      </c>
      <c r="AH76" s="46"/>
      <c r="AI76" s="153" t="s">
        <v>39</v>
      </c>
      <c r="AJ76" s="153"/>
      <c r="AK76" s="153"/>
      <c r="AL76" s="46"/>
      <c r="AM76" s="89"/>
      <c r="AN76" s="89"/>
      <c r="AO76" s="89"/>
      <c r="AP76" s="89"/>
      <c r="AQ76" s="89"/>
      <c r="AR76" s="46">
        <v>31</v>
      </c>
      <c r="AS76" s="46">
        <v>5</v>
      </c>
      <c r="AT76" s="46" t="s">
        <v>39</v>
      </c>
      <c r="AU76" s="46" t="s">
        <v>39</v>
      </c>
      <c r="AV76" s="153" t="s">
        <v>196</v>
      </c>
      <c r="AW76" s="153" t="s">
        <v>196</v>
      </c>
      <c r="AX76" s="153" t="s">
        <v>39</v>
      </c>
      <c r="AY76" s="153" t="s">
        <v>39</v>
      </c>
      <c r="AZ76" s="153"/>
      <c r="BA76" s="153"/>
      <c r="BB76" s="104"/>
      <c r="BC76" s="38"/>
      <c r="BD76" s="153"/>
      <c r="BE76" s="153"/>
      <c r="BF76" s="89"/>
      <c r="BG76" s="89"/>
      <c r="BH76" s="89"/>
      <c r="BI76" s="89"/>
      <c r="BJ76" s="89"/>
      <c r="BK76" s="89"/>
      <c r="BL76" s="89"/>
      <c r="BM76" s="89"/>
      <c r="BN76" s="89"/>
      <c r="BO76" s="160"/>
      <c r="BP76" s="18"/>
      <c r="BQ76" s="201" t="s">
        <v>367</v>
      </c>
      <c r="BR76" s="201" t="s">
        <v>39</v>
      </c>
      <c r="BS76" s="201" t="s">
        <v>48</v>
      </c>
      <c r="BT76" s="145" t="s">
        <v>367</v>
      </c>
      <c r="BU76" s="26" t="s">
        <v>48</v>
      </c>
      <c r="BV76" s="89" t="s">
        <v>55</v>
      </c>
      <c r="BW76" s="89"/>
      <c r="BX76" s="89"/>
      <c r="BY76" s="89"/>
      <c r="BZ76" s="80"/>
      <c r="CA76" s="191" t="s">
        <v>39</v>
      </c>
      <c r="CB76" s="191" t="s">
        <v>39</v>
      </c>
      <c r="CC76" s="281"/>
      <c r="CD76" s="201" t="s">
        <v>202</v>
      </c>
      <c r="CE76" s="201" t="s">
        <v>370</v>
      </c>
      <c r="CF76" s="281"/>
      <c r="CG76" s="80"/>
      <c r="CH76" s="80"/>
      <c r="CI76" s="80"/>
      <c r="CJ76" s="80"/>
      <c r="CK76" s="80"/>
    </row>
    <row r="77" spans="1:89" ht="21.75" customHeight="1">
      <c r="A77" s="89">
        <v>5</v>
      </c>
      <c r="B77" s="89">
        <v>75</v>
      </c>
      <c r="C77" s="89" t="s">
        <v>293</v>
      </c>
      <c r="D77" s="89">
        <v>4</v>
      </c>
      <c r="E77" s="125">
        <v>10.18</v>
      </c>
      <c r="F77" s="125">
        <v>11.94</v>
      </c>
      <c r="G77" s="89"/>
      <c r="H77" s="46">
        <v>6</v>
      </c>
      <c r="I77" s="46" t="s">
        <v>39</v>
      </c>
      <c r="J77" s="153">
        <v>15</v>
      </c>
      <c r="K77" s="153" t="s">
        <v>39</v>
      </c>
      <c r="L77" s="153">
        <v>16</v>
      </c>
      <c r="M77" s="46">
        <v>15</v>
      </c>
      <c r="N77" s="153"/>
      <c r="O77" s="89"/>
      <c r="P77" s="89">
        <v>35</v>
      </c>
      <c r="Q77" s="89"/>
      <c r="R77" s="89">
        <v>44</v>
      </c>
      <c r="S77" s="89"/>
      <c r="T77" s="46">
        <v>34.700000000000003</v>
      </c>
      <c r="U77" s="46" t="s">
        <v>39</v>
      </c>
      <c r="V77" s="46"/>
      <c r="W77" s="153" t="s">
        <v>39</v>
      </c>
      <c r="X77" s="153">
        <v>50</v>
      </c>
      <c r="Y77" s="153">
        <v>50</v>
      </c>
      <c r="Z77" s="153"/>
      <c r="AA77" s="89"/>
      <c r="AB77" s="89">
        <v>84</v>
      </c>
      <c r="AC77" s="89"/>
      <c r="AD77" s="89">
        <v>179.8</v>
      </c>
      <c r="AE77" s="89"/>
      <c r="AF77" s="46" t="s">
        <v>39</v>
      </c>
      <c r="AG77" s="46" t="s">
        <v>39</v>
      </c>
      <c r="AH77" s="46"/>
      <c r="AI77" s="153" t="s">
        <v>39</v>
      </c>
      <c r="AJ77" s="153"/>
      <c r="AK77" s="153"/>
      <c r="AL77" s="46"/>
      <c r="AM77" s="89"/>
      <c r="AN77" s="89"/>
      <c r="AO77" s="89">
        <v>11</v>
      </c>
      <c r="AP77" s="89"/>
      <c r="AQ77" s="89"/>
      <c r="AR77" s="46">
        <v>5</v>
      </c>
      <c r="AS77" s="46">
        <v>4</v>
      </c>
      <c r="AT77" s="46" t="s">
        <v>39</v>
      </c>
      <c r="AU77" s="46" t="s">
        <v>39</v>
      </c>
      <c r="AV77" s="153">
        <v>30</v>
      </c>
      <c r="AW77" s="153">
        <v>35</v>
      </c>
      <c r="AX77" s="153" t="s">
        <v>39</v>
      </c>
      <c r="AY77" s="153" t="s">
        <v>39</v>
      </c>
      <c r="AZ77" s="153">
        <v>28</v>
      </c>
      <c r="BA77" s="153">
        <v>22</v>
      </c>
      <c r="BB77" s="46">
        <v>30</v>
      </c>
      <c r="BC77" s="46">
        <v>25</v>
      </c>
      <c r="BD77" s="153"/>
      <c r="BE77" s="153"/>
      <c r="BF77" s="89"/>
      <c r="BG77" s="89"/>
      <c r="BH77" s="89">
        <v>73</v>
      </c>
      <c r="BI77" s="89">
        <v>63</v>
      </c>
      <c r="BJ77" s="89"/>
      <c r="BK77" s="89"/>
      <c r="BL77" s="89">
        <v>126</v>
      </c>
      <c r="BM77" s="89">
        <v>99</v>
      </c>
      <c r="BN77" s="89"/>
      <c r="BO77" s="160"/>
      <c r="BP77" s="41"/>
      <c r="BQ77" s="201" t="s">
        <v>43</v>
      </c>
      <c r="BR77" s="201" t="s">
        <v>39</v>
      </c>
      <c r="BS77" s="201" t="s">
        <v>42</v>
      </c>
      <c r="BT77" s="145" t="s">
        <v>43</v>
      </c>
      <c r="BU77" s="26" t="s">
        <v>48</v>
      </c>
      <c r="BV77" s="89" t="s">
        <v>43</v>
      </c>
      <c r="BW77" s="89"/>
      <c r="BX77" s="89"/>
      <c r="BY77" s="89"/>
      <c r="BZ77" s="80"/>
      <c r="CA77" s="191" t="s">
        <v>39</v>
      </c>
      <c r="CB77" s="191" t="s">
        <v>39</v>
      </c>
      <c r="CC77" s="281"/>
      <c r="CD77" s="201" t="s">
        <v>196</v>
      </c>
      <c r="CE77" s="201" t="s">
        <v>497</v>
      </c>
      <c r="CF77" s="281"/>
      <c r="CG77" s="80" t="s">
        <v>498</v>
      </c>
      <c r="CH77" s="80"/>
      <c r="CI77" s="80"/>
      <c r="CJ77" s="80"/>
      <c r="CK77" s="80" t="s">
        <v>486</v>
      </c>
    </row>
    <row r="78" spans="1:89" ht="11.25" customHeight="1">
      <c r="A78" s="89">
        <v>5</v>
      </c>
      <c r="B78" s="89">
        <v>76</v>
      </c>
      <c r="C78" s="89" t="s">
        <v>297</v>
      </c>
      <c r="D78" s="89">
        <v>4</v>
      </c>
      <c r="E78" s="125">
        <v>7.84</v>
      </c>
      <c r="F78" s="125">
        <v>14.01</v>
      </c>
      <c r="G78" s="89"/>
      <c r="H78" s="46">
        <v>25</v>
      </c>
      <c r="I78" s="46" t="s">
        <v>39</v>
      </c>
      <c r="J78" s="153">
        <v>27</v>
      </c>
      <c r="K78" s="153" t="s">
        <v>39</v>
      </c>
      <c r="L78" s="153">
        <v>27</v>
      </c>
      <c r="M78" s="46">
        <v>27</v>
      </c>
      <c r="N78" s="153" t="s">
        <v>420</v>
      </c>
      <c r="O78" s="89">
        <v>27</v>
      </c>
      <c r="P78" s="89">
        <v>32</v>
      </c>
      <c r="Q78" s="89"/>
      <c r="R78" s="89">
        <v>21</v>
      </c>
      <c r="S78" s="89"/>
      <c r="T78" s="46">
        <v>168.7</v>
      </c>
      <c r="U78" s="46" t="s">
        <v>39</v>
      </c>
      <c r="V78" s="46"/>
      <c r="W78" s="153" t="s">
        <v>39</v>
      </c>
      <c r="X78" s="153">
        <v>20</v>
      </c>
      <c r="Y78" s="153">
        <v>20</v>
      </c>
      <c r="Z78" s="153" t="s">
        <v>480</v>
      </c>
      <c r="AA78" s="89"/>
      <c r="AB78" s="89">
        <v>39</v>
      </c>
      <c r="AC78" s="89"/>
      <c r="AD78" s="89">
        <v>71.900000000000006</v>
      </c>
      <c r="AE78" s="89"/>
      <c r="AF78" s="46">
        <v>12</v>
      </c>
      <c r="AG78" s="46" t="s">
        <v>39</v>
      </c>
      <c r="AH78" s="46"/>
      <c r="AI78" s="153" t="s">
        <v>39</v>
      </c>
      <c r="AJ78" s="153"/>
      <c r="AK78" s="153"/>
      <c r="AL78" s="46"/>
      <c r="AM78" s="89"/>
      <c r="AN78" s="89"/>
      <c r="AO78" s="89"/>
      <c r="AP78" s="89"/>
      <c r="AQ78" s="89"/>
      <c r="AR78" s="46" t="s">
        <v>39</v>
      </c>
      <c r="AS78" s="46" t="s">
        <v>39</v>
      </c>
      <c r="AT78" s="46" t="s">
        <v>39</v>
      </c>
      <c r="AU78" s="46" t="s">
        <v>39</v>
      </c>
      <c r="AV78" s="153">
        <v>16</v>
      </c>
      <c r="AW78" s="153">
        <v>8</v>
      </c>
      <c r="AX78" s="153" t="s">
        <v>39</v>
      </c>
      <c r="AY78" s="153" t="s">
        <v>39</v>
      </c>
      <c r="AZ78" s="153">
        <v>11</v>
      </c>
      <c r="BA78" s="153">
        <v>6</v>
      </c>
      <c r="BB78" s="46">
        <v>16</v>
      </c>
      <c r="BC78" s="46">
        <v>8</v>
      </c>
      <c r="BD78" s="153"/>
      <c r="BE78" s="153"/>
      <c r="BF78" s="89">
        <v>54</v>
      </c>
      <c r="BG78" s="89">
        <v>48</v>
      </c>
      <c r="BH78" s="89">
        <v>17</v>
      </c>
      <c r="BI78" s="89">
        <v>20</v>
      </c>
      <c r="BJ78" s="89"/>
      <c r="BK78" s="89"/>
      <c r="BL78" s="89">
        <v>31.3</v>
      </c>
      <c r="BM78" s="89">
        <v>10.4</v>
      </c>
      <c r="BN78" s="89"/>
      <c r="BO78" s="160"/>
      <c r="BP78" s="41"/>
      <c r="BQ78" s="201" t="s">
        <v>43</v>
      </c>
      <c r="BR78" s="201" t="s">
        <v>39</v>
      </c>
      <c r="BS78" s="201" t="s">
        <v>54</v>
      </c>
      <c r="BT78" s="145" t="s">
        <v>43</v>
      </c>
      <c r="BU78" s="26" t="s">
        <v>48</v>
      </c>
      <c r="BV78" s="89" t="s">
        <v>43</v>
      </c>
      <c r="BW78" s="89"/>
      <c r="BX78" s="89"/>
      <c r="BY78" s="89"/>
      <c r="BZ78" s="80"/>
      <c r="CA78" s="191" t="s">
        <v>39</v>
      </c>
      <c r="CB78" s="191" t="s">
        <v>39</v>
      </c>
      <c r="CC78" s="281"/>
      <c r="CD78" s="201" t="s">
        <v>196</v>
      </c>
      <c r="CE78" s="201" t="s">
        <v>499</v>
      </c>
      <c r="CF78" s="281"/>
      <c r="CG78" s="80"/>
      <c r="CH78" s="80"/>
      <c r="CI78" s="80"/>
      <c r="CJ78" s="80"/>
      <c r="CK78" s="80"/>
    </row>
    <row r="79" spans="1:89" ht="11.25" customHeight="1">
      <c r="A79" s="89">
        <v>5</v>
      </c>
      <c r="B79" s="89">
        <v>77</v>
      </c>
      <c r="C79" s="89" t="s">
        <v>297</v>
      </c>
      <c r="D79" s="89">
        <v>4</v>
      </c>
      <c r="E79" s="125">
        <v>12.16</v>
      </c>
      <c r="F79" s="125">
        <v>14.66</v>
      </c>
      <c r="G79" s="89"/>
      <c r="H79" s="46">
        <v>24</v>
      </c>
      <c r="I79" s="46" t="s">
        <v>39</v>
      </c>
      <c r="J79" s="153" t="s">
        <v>196</v>
      </c>
      <c r="K79" s="153" t="s">
        <v>39</v>
      </c>
      <c r="L79" s="153"/>
      <c r="M79" s="197"/>
      <c r="N79" s="148"/>
      <c r="O79" s="89">
        <v>8</v>
      </c>
      <c r="P79" s="89"/>
      <c r="Q79" s="89"/>
      <c r="R79" s="89"/>
      <c r="S79" s="89"/>
      <c r="T79" s="46">
        <v>183.2</v>
      </c>
      <c r="U79" s="46" t="s">
        <v>39</v>
      </c>
      <c r="V79" s="46"/>
      <c r="W79" s="153" t="s">
        <v>39</v>
      </c>
      <c r="X79" s="153" t="s">
        <v>196</v>
      </c>
      <c r="Y79" s="153" t="s">
        <v>196</v>
      </c>
      <c r="Z79" s="153"/>
      <c r="AA79" s="89">
        <v>65</v>
      </c>
      <c r="AB79" s="89"/>
      <c r="AC79" s="89"/>
      <c r="AD79" s="89"/>
      <c r="AE79" s="89"/>
      <c r="AF79" s="46">
        <v>16</v>
      </c>
      <c r="AG79" s="46" t="s">
        <v>39</v>
      </c>
      <c r="AH79" s="46"/>
      <c r="AI79" s="153" t="s">
        <v>39</v>
      </c>
      <c r="AJ79" s="153"/>
      <c r="AK79" s="153"/>
      <c r="AL79" s="46"/>
      <c r="AM79" s="89"/>
      <c r="AN79" s="89"/>
      <c r="AO79" s="89"/>
      <c r="AP79" s="89"/>
      <c r="AQ79" s="89"/>
      <c r="AR79" s="46" t="s">
        <v>39</v>
      </c>
      <c r="AS79" s="46" t="s">
        <v>39</v>
      </c>
      <c r="AT79" s="46" t="s">
        <v>39</v>
      </c>
      <c r="AU79" s="46" t="s">
        <v>39</v>
      </c>
      <c r="AV79" s="153" t="s">
        <v>196</v>
      </c>
      <c r="AW79" s="153" t="s">
        <v>196</v>
      </c>
      <c r="AX79" s="153" t="s">
        <v>39</v>
      </c>
      <c r="AY79" s="153" t="s">
        <v>39</v>
      </c>
      <c r="AZ79" s="153"/>
      <c r="BA79" s="153"/>
      <c r="BB79" s="197"/>
      <c r="BC79" s="18"/>
      <c r="BD79" s="153" t="s">
        <v>423</v>
      </c>
      <c r="BE79" s="153" t="s">
        <v>423</v>
      </c>
      <c r="BF79" s="89">
        <v>17</v>
      </c>
      <c r="BG79" s="89">
        <v>13</v>
      </c>
      <c r="BH79" s="89"/>
      <c r="BI79" s="89"/>
      <c r="BJ79" s="89"/>
      <c r="BK79" s="89"/>
      <c r="BL79" s="89"/>
      <c r="BM79" s="89"/>
      <c r="BN79" s="89"/>
      <c r="BO79" s="160"/>
      <c r="BP79" s="41"/>
      <c r="BQ79" s="201" t="s">
        <v>367</v>
      </c>
      <c r="BR79" s="201" t="s">
        <v>39</v>
      </c>
      <c r="BS79" s="201" t="s">
        <v>48</v>
      </c>
      <c r="BT79" s="145" t="s">
        <v>367</v>
      </c>
      <c r="BU79" s="26" t="s">
        <v>48</v>
      </c>
      <c r="BV79" s="89" t="s">
        <v>55</v>
      </c>
      <c r="BW79" s="89"/>
      <c r="BX79" s="89"/>
      <c r="BY79" s="89"/>
      <c r="BZ79" s="80"/>
      <c r="CA79" s="191" t="s">
        <v>39</v>
      </c>
      <c r="CB79" s="191" t="s">
        <v>39</v>
      </c>
      <c r="CC79" s="281"/>
      <c r="CD79" s="201" t="s">
        <v>483</v>
      </c>
      <c r="CE79" s="201" t="s">
        <v>370</v>
      </c>
      <c r="CF79" s="281"/>
      <c r="CG79" s="80"/>
      <c r="CH79" s="80"/>
      <c r="CI79" s="80"/>
      <c r="CJ79" s="80"/>
      <c r="CK79" s="80"/>
    </row>
    <row r="80" spans="1:89" ht="11.25" customHeight="1">
      <c r="A80" s="89">
        <v>5</v>
      </c>
      <c r="B80" s="89">
        <v>78</v>
      </c>
      <c r="C80" s="89" t="s">
        <v>376</v>
      </c>
      <c r="D80" s="89">
        <v>2</v>
      </c>
      <c r="E80" s="125">
        <v>13.5</v>
      </c>
      <c r="F80" s="125">
        <v>7.88</v>
      </c>
      <c r="G80" s="89"/>
      <c r="H80" s="46">
        <v>9</v>
      </c>
      <c r="I80" s="46" t="s">
        <v>39</v>
      </c>
      <c r="J80" s="153" t="s">
        <v>196</v>
      </c>
      <c r="K80" s="153" t="s">
        <v>39</v>
      </c>
      <c r="L80" s="153">
        <v>12</v>
      </c>
      <c r="M80" s="281"/>
      <c r="N80" s="153"/>
      <c r="O80" s="89"/>
      <c r="P80" s="89"/>
      <c r="Q80" s="89"/>
      <c r="R80" s="89"/>
      <c r="S80" s="89"/>
      <c r="T80" s="46">
        <v>145</v>
      </c>
      <c r="U80" s="46" t="s">
        <v>39</v>
      </c>
      <c r="V80" s="46"/>
      <c r="W80" s="153" t="s">
        <v>39</v>
      </c>
      <c r="X80" s="153" t="s">
        <v>196</v>
      </c>
      <c r="Y80" s="153" t="s">
        <v>196</v>
      </c>
      <c r="Z80" s="153"/>
      <c r="AA80" s="89">
        <v>18</v>
      </c>
      <c r="AB80" s="89"/>
      <c r="AC80" s="89"/>
      <c r="AD80" s="89"/>
      <c r="AE80" s="89"/>
      <c r="AF80" s="46" t="s">
        <v>39</v>
      </c>
      <c r="AG80" s="46" t="s">
        <v>39</v>
      </c>
      <c r="AH80" s="46"/>
      <c r="AI80" s="153" t="s">
        <v>39</v>
      </c>
      <c r="AJ80" s="153"/>
      <c r="AK80" s="153"/>
      <c r="AL80" s="46"/>
      <c r="AM80" s="89"/>
      <c r="AN80" s="89"/>
      <c r="AO80" s="89"/>
      <c r="AP80" s="89"/>
      <c r="AQ80" s="89"/>
      <c r="AR80" s="46">
        <v>23</v>
      </c>
      <c r="AS80" s="46">
        <v>10</v>
      </c>
      <c r="AT80" s="46" t="s">
        <v>39</v>
      </c>
      <c r="AU80" s="46" t="s">
        <v>39</v>
      </c>
      <c r="AV80" s="153" t="s">
        <v>196</v>
      </c>
      <c r="AW80" s="153" t="s">
        <v>196</v>
      </c>
      <c r="AX80" s="153" t="s">
        <v>39</v>
      </c>
      <c r="AY80" s="153" t="s">
        <v>39</v>
      </c>
      <c r="AZ80" s="153">
        <v>3</v>
      </c>
      <c r="BA80" s="153">
        <v>3</v>
      </c>
      <c r="BB80" s="218"/>
      <c r="BC80" s="41"/>
      <c r="BD80" s="153"/>
      <c r="BE80" s="153"/>
      <c r="BF80" s="89"/>
      <c r="BG80" s="89"/>
      <c r="BH80" s="89"/>
      <c r="BI80" s="89"/>
      <c r="BJ80" s="89"/>
      <c r="BK80" s="89"/>
      <c r="BL80" s="89"/>
      <c r="BM80" s="89"/>
      <c r="BN80" s="89"/>
      <c r="BO80" s="160"/>
      <c r="BP80" s="41"/>
      <c r="BQ80" s="201" t="s">
        <v>367</v>
      </c>
      <c r="BR80" s="201" t="s">
        <v>39</v>
      </c>
      <c r="BS80" s="201" t="s">
        <v>54</v>
      </c>
      <c r="BT80" s="145" t="s">
        <v>367</v>
      </c>
      <c r="BU80" s="26" t="s">
        <v>48</v>
      </c>
      <c r="BV80" s="89" t="s">
        <v>55</v>
      </c>
      <c r="BW80" s="89"/>
      <c r="BX80" s="89"/>
      <c r="BY80" s="89"/>
      <c r="BZ80" s="80"/>
      <c r="CA80" s="191" t="s">
        <v>39</v>
      </c>
      <c r="CB80" s="191" t="s">
        <v>39</v>
      </c>
      <c r="CC80" s="281"/>
      <c r="CD80" s="201" t="s">
        <v>196</v>
      </c>
      <c r="CE80" s="201" t="s">
        <v>481</v>
      </c>
      <c r="CF80" s="281"/>
      <c r="CG80" s="80"/>
      <c r="CH80" s="80"/>
      <c r="CI80" s="80"/>
      <c r="CJ80" s="80"/>
      <c r="CK80" s="80"/>
    </row>
    <row r="81" spans="1:89" ht="11.25" customHeight="1">
      <c r="A81" s="89">
        <v>5</v>
      </c>
      <c r="B81" s="89">
        <v>79</v>
      </c>
      <c r="C81" s="89" t="s">
        <v>297</v>
      </c>
      <c r="D81" s="89">
        <v>2</v>
      </c>
      <c r="E81" s="125">
        <v>12.3</v>
      </c>
      <c r="F81" s="125">
        <v>13.72</v>
      </c>
      <c r="G81" s="89"/>
      <c r="H81" s="46">
        <v>30</v>
      </c>
      <c r="I81" s="46" t="s">
        <v>39</v>
      </c>
      <c r="J81" s="153" t="s">
        <v>196</v>
      </c>
      <c r="K81" s="153" t="s">
        <v>39</v>
      </c>
      <c r="L81" s="153"/>
      <c r="M81" s="223"/>
      <c r="N81" s="153"/>
      <c r="O81" s="89"/>
      <c r="P81" s="89"/>
      <c r="Q81" s="89"/>
      <c r="R81" s="89"/>
      <c r="S81" s="89"/>
      <c r="T81" s="46">
        <v>178.5</v>
      </c>
      <c r="U81" s="46" t="s">
        <v>39</v>
      </c>
      <c r="V81" s="46"/>
      <c r="W81" s="153" t="s">
        <v>39</v>
      </c>
      <c r="X81" s="153" t="s">
        <v>196</v>
      </c>
      <c r="Y81" s="153" t="s">
        <v>196</v>
      </c>
      <c r="Z81" s="153"/>
      <c r="AA81" s="89"/>
      <c r="AB81" s="89"/>
      <c r="AC81" s="89"/>
      <c r="AD81" s="89"/>
      <c r="AE81" s="89"/>
      <c r="AF81" s="46" t="s">
        <v>39</v>
      </c>
      <c r="AG81" s="46" t="s">
        <v>39</v>
      </c>
      <c r="AH81" s="46"/>
      <c r="AI81" s="153" t="s">
        <v>39</v>
      </c>
      <c r="AJ81" s="153"/>
      <c r="AK81" s="153"/>
      <c r="AL81" s="46"/>
      <c r="AM81" s="89"/>
      <c r="AN81" s="89"/>
      <c r="AO81" s="89"/>
      <c r="AP81" s="89"/>
      <c r="AQ81" s="89"/>
      <c r="AR81" s="46" t="s">
        <v>39</v>
      </c>
      <c r="AS81" s="46" t="s">
        <v>39</v>
      </c>
      <c r="AT81" s="46" t="s">
        <v>39</v>
      </c>
      <c r="AU81" s="46" t="s">
        <v>39</v>
      </c>
      <c r="AV81" s="153" t="s">
        <v>196</v>
      </c>
      <c r="AW81" s="153" t="s">
        <v>196</v>
      </c>
      <c r="AX81" s="153" t="s">
        <v>39</v>
      </c>
      <c r="AY81" s="153" t="s">
        <v>39</v>
      </c>
      <c r="AZ81" s="153"/>
      <c r="BA81" s="153"/>
      <c r="BB81" s="104"/>
      <c r="BC81" s="38"/>
      <c r="BD81" s="153"/>
      <c r="BE81" s="153"/>
      <c r="BF81" s="89"/>
      <c r="BG81" s="89"/>
      <c r="BH81" s="89"/>
      <c r="BI81" s="89"/>
      <c r="BJ81" s="89"/>
      <c r="BK81" s="89"/>
      <c r="BL81" s="89"/>
      <c r="BM81" s="89"/>
      <c r="BN81" s="89"/>
      <c r="BO81" s="160"/>
      <c r="BP81" s="41"/>
      <c r="BQ81" s="201" t="s">
        <v>367</v>
      </c>
      <c r="BR81" s="201" t="s">
        <v>39</v>
      </c>
      <c r="BS81" s="201" t="s">
        <v>48</v>
      </c>
      <c r="BT81" s="145" t="s">
        <v>367</v>
      </c>
      <c r="BU81" s="26" t="s">
        <v>48</v>
      </c>
      <c r="BV81" s="89" t="s">
        <v>55</v>
      </c>
      <c r="BW81" s="89"/>
      <c r="BX81" s="89"/>
      <c r="BY81" s="89"/>
      <c r="BZ81" s="80"/>
      <c r="CA81" s="191" t="s">
        <v>50</v>
      </c>
      <c r="CB81" s="191" t="s">
        <v>39</v>
      </c>
      <c r="CC81" s="281"/>
      <c r="CD81" s="201" t="s">
        <v>196</v>
      </c>
      <c r="CE81" s="201" t="s">
        <v>370</v>
      </c>
      <c r="CF81" s="281"/>
      <c r="CG81" s="80"/>
      <c r="CH81" s="80"/>
      <c r="CI81" s="80"/>
      <c r="CJ81" s="80"/>
      <c r="CK81" s="80"/>
    </row>
    <row r="82" spans="1:89" ht="21.75" customHeight="1">
      <c r="A82" s="89">
        <v>5</v>
      </c>
      <c r="B82" s="89">
        <v>80</v>
      </c>
      <c r="C82" s="89" t="s">
        <v>293</v>
      </c>
      <c r="D82" s="89">
        <v>3</v>
      </c>
      <c r="E82" s="125">
        <v>11.48</v>
      </c>
      <c r="F82" s="125">
        <v>13.73</v>
      </c>
      <c r="G82" s="89"/>
      <c r="H82" s="46">
        <v>5</v>
      </c>
      <c r="I82" s="46" t="s">
        <v>39</v>
      </c>
      <c r="J82" s="153">
        <v>17</v>
      </c>
      <c r="K82" s="153" t="s">
        <v>39</v>
      </c>
      <c r="L82" s="153">
        <v>14</v>
      </c>
      <c r="M82" s="46">
        <v>17</v>
      </c>
      <c r="N82" s="153"/>
      <c r="O82" s="89"/>
      <c r="P82" s="89">
        <v>20</v>
      </c>
      <c r="Q82" s="89"/>
      <c r="R82" s="89"/>
      <c r="S82" s="89"/>
      <c r="T82" s="46">
        <v>32.200000000000003</v>
      </c>
      <c r="U82" s="46" t="s">
        <v>39</v>
      </c>
      <c r="V82" s="46"/>
      <c r="W82" s="153" t="s">
        <v>39</v>
      </c>
      <c r="X82" s="153">
        <v>47</v>
      </c>
      <c r="Y82" s="153">
        <v>47</v>
      </c>
      <c r="Z82" s="153"/>
      <c r="AA82" s="89"/>
      <c r="AB82" s="89">
        <v>100</v>
      </c>
      <c r="AC82" s="89"/>
      <c r="AD82" s="89"/>
      <c r="AE82" s="89"/>
      <c r="AF82" s="46" t="s">
        <v>39</v>
      </c>
      <c r="AG82" s="46" t="s">
        <v>39</v>
      </c>
      <c r="AH82" s="46"/>
      <c r="AI82" s="153" t="s">
        <v>39</v>
      </c>
      <c r="AJ82" s="153"/>
      <c r="AK82" s="153"/>
      <c r="AL82" s="46"/>
      <c r="AM82" s="89"/>
      <c r="AN82" s="89"/>
      <c r="AO82" s="89"/>
      <c r="AP82" s="89"/>
      <c r="AQ82" s="89"/>
      <c r="AR82" s="46">
        <v>8</v>
      </c>
      <c r="AS82" s="46">
        <v>5</v>
      </c>
      <c r="AT82" s="46" t="s">
        <v>39</v>
      </c>
      <c r="AU82" s="46" t="s">
        <v>39</v>
      </c>
      <c r="AV82" s="153">
        <v>40</v>
      </c>
      <c r="AW82" s="153">
        <v>29</v>
      </c>
      <c r="AX82" s="153" t="s">
        <v>39</v>
      </c>
      <c r="AY82" s="153" t="s">
        <v>39</v>
      </c>
      <c r="AZ82" s="153">
        <v>27</v>
      </c>
      <c r="BA82" s="153">
        <v>30</v>
      </c>
      <c r="BB82" s="46">
        <v>40</v>
      </c>
      <c r="BC82" s="46">
        <v>29</v>
      </c>
      <c r="BD82" s="153"/>
      <c r="BE82" s="153"/>
      <c r="BF82" s="89"/>
      <c r="BG82" s="89"/>
      <c r="BH82" s="89">
        <v>79</v>
      </c>
      <c r="BI82" s="89">
        <v>85</v>
      </c>
      <c r="BJ82" s="89"/>
      <c r="BK82" s="89"/>
      <c r="BL82" s="89"/>
      <c r="BM82" s="89"/>
      <c r="BN82" s="89"/>
      <c r="BO82" s="160"/>
      <c r="BP82" s="41"/>
      <c r="BQ82" s="201" t="s">
        <v>43</v>
      </c>
      <c r="BR82" s="201" t="s">
        <v>39</v>
      </c>
      <c r="BS82" s="201" t="s">
        <v>42</v>
      </c>
      <c r="BT82" s="145" t="s">
        <v>43</v>
      </c>
      <c r="BU82" s="26" t="s">
        <v>48</v>
      </c>
      <c r="BV82" s="89" t="s">
        <v>43</v>
      </c>
      <c r="BW82" s="89"/>
      <c r="BX82" s="89"/>
      <c r="BY82" s="89"/>
      <c r="BZ82" s="80"/>
      <c r="CA82" s="191" t="s">
        <v>50</v>
      </c>
      <c r="CB82" s="191" t="s">
        <v>39</v>
      </c>
      <c r="CC82" s="281"/>
      <c r="CD82" s="201" t="s">
        <v>196</v>
      </c>
      <c r="CE82" s="201" t="s">
        <v>497</v>
      </c>
      <c r="CF82" s="281"/>
      <c r="CG82" s="80" t="s">
        <v>498</v>
      </c>
      <c r="CH82" s="80"/>
      <c r="CI82" s="80"/>
      <c r="CJ82" s="80"/>
      <c r="CK82" s="80"/>
    </row>
    <row r="83" spans="1:89" ht="11.25" customHeight="1">
      <c r="A83" s="89">
        <v>5</v>
      </c>
      <c r="B83" s="89">
        <v>81</v>
      </c>
      <c r="C83" s="89" t="s">
        <v>464</v>
      </c>
      <c r="D83" s="89">
        <v>4</v>
      </c>
      <c r="E83" s="125">
        <v>13.1</v>
      </c>
      <c r="F83" s="125">
        <v>11.76</v>
      </c>
      <c r="G83" s="89"/>
      <c r="H83" s="46">
        <v>10</v>
      </c>
      <c r="I83" s="46" t="s">
        <v>39</v>
      </c>
      <c r="J83" s="153" t="s">
        <v>196</v>
      </c>
      <c r="K83" s="153" t="s">
        <v>39</v>
      </c>
      <c r="L83" s="153"/>
      <c r="M83" s="265"/>
      <c r="N83" s="153"/>
      <c r="O83" s="89">
        <v>18</v>
      </c>
      <c r="P83" s="89"/>
      <c r="Q83" s="89"/>
      <c r="R83" s="89"/>
      <c r="S83" s="89"/>
      <c r="T83" s="46">
        <v>40.4</v>
      </c>
      <c r="U83" s="46" t="s">
        <v>39</v>
      </c>
      <c r="V83" s="46"/>
      <c r="W83" s="153" t="s">
        <v>39</v>
      </c>
      <c r="X83" s="153" t="s">
        <v>196</v>
      </c>
      <c r="Y83" s="153" t="s">
        <v>196</v>
      </c>
      <c r="Z83" s="153"/>
      <c r="AA83" s="89"/>
      <c r="AB83" s="89"/>
      <c r="AC83" s="89"/>
      <c r="AD83" s="89"/>
      <c r="AE83" s="89"/>
      <c r="AF83" s="46" t="s">
        <v>39</v>
      </c>
      <c r="AG83" s="46" t="s">
        <v>39</v>
      </c>
      <c r="AH83" s="46"/>
      <c r="AI83" s="153" t="s">
        <v>39</v>
      </c>
      <c r="AJ83" s="153"/>
      <c r="AK83" s="153"/>
      <c r="AL83" s="46"/>
      <c r="AM83" s="89"/>
      <c r="AN83" s="89"/>
      <c r="AO83" s="89"/>
      <c r="AP83" s="89"/>
      <c r="AQ83" s="89"/>
      <c r="AR83" s="46">
        <v>18</v>
      </c>
      <c r="AS83" s="46">
        <v>13</v>
      </c>
      <c r="AT83" s="46" t="s">
        <v>39</v>
      </c>
      <c r="AU83" s="46" t="s">
        <v>39</v>
      </c>
      <c r="AV83" s="153" t="s">
        <v>196</v>
      </c>
      <c r="AW83" s="153" t="s">
        <v>196</v>
      </c>
      <c r="AX83" s="153" t="s">
        <v>39</v>
      </c>
      <c r="AY83" s="153" t="s">
        <v>39</v>
      </c>
      <c r="AZ83" s="153"/>
      <c r="BA83" s="153"/>
      <c r="BB83" s="197"/>
      <c r="BC83" s="18"/>
      <c r="BD83" s="153"/>
      <c r="BE83" s="153"/>
      <c r="BF83" s="89"/>
      <c r="BG83" s="89"/>
      <c r="BH83" s="89"/>
      <c r="BI83" s="89"/>
      <c r="BJ83" s="89"/>
      <c r="BK83" s="89"/>
      <c r="BL83" s="89"/>
      <c r="BM83" s="89"/>
      <c r="BN83" s="89"/>
      <c r="BO83" s="160"/>
      <c r="BP83" s="41"/>
      <c r="BQ83" s="201" t="s">
        <v>367</v>
      </c>
      <c r="BR83" s="201" t="s">
        <v>39</v>
      </c>
      <c r="BS83" s="201" t="s">
        <v>48</v>
      </c>
      <c r="BT83" s="145" t="s">
        <v>367</v>
      </c>
      <c r="BU83" s="26" t="s">
        <v>48</v>
      </c>
      <c r="BV83" s="89" t="s">
        <v>55</v>
      </c>
      <c r="BW83" s="89"/>
      <c r="BX83" s="89"/>
      <c r="BY83" s="89"/>
      <c r="BZ83" s="80"/>
      <c r="CA83" s="191" t="s">
        <v>50</v>
      </c>
      <c r="CB83" s="191" t="s">
        <v>39</v>
      </c>
      <c r="CC83" s="281"/>
      <c r="CD83" s="201" t="s">
        <v>196</v>
      </c>
      <c r="CE83" s="201" t="s">
        <v>370</v>
      </c>
      <c r="CF83" s="218"/>
      <c r="CG83" s="43"/>
      <c r="CH83" s="80"/>
      <c r="CI83" s="80"/>
      <c r="CJ83" s="80"/>
      <c r="CK83" s="80"/>
    </row>
    <row r="84" spans="1:89" ht="11.25" customHeight="1">
      <c r="A84" s="89">
        <v>5</v>
      </c>
      <c r="B84" s="89">
        <v>82</v>
      </c>
      <c r="C84" s="89" t="s">
        <v>297</v>
      </c>
      <c r="D84" s="89">
        <v>4</v>
      </c>
      <c r="E84" s="125">
        <v>12.58</v>
      </c>
      <c r="F84" s="125">
        <v>12.96</v>
      </c>
      <c r="G84" s="89"/>
      <c r="H84" s="46">
        <v>12</v>
      </c>
      <c r="I84" s="46" t="s">
        <v>39</v>
      </c>
      <c r="J84" s="153" t="s">
        <v>196</v>
      </c>
      <c r="K84" s="153" t="s">
        <v>39</v>
      </c>
      <c r="L84" s="153"/>
      <c r="M84" s="281"/>
      <c r="N84" s="153"/>
      <c r="O84" s="89"/>
      <c r="P84" s="89"/>
      <c r="Q84" s="89"/>
      <c r="R84" s="89"/>
      <c r="S84" s="89"/>
      <c r="T84" s="46">
        <v>51.8</v>
      </c>
      <c r="U84" s="46" t="s">
        <v>39</v>
      </c>
      <c r="V84" s="46"/>
      <c r="W84" s="153" t="s">
        <v>39</v>
      </c>
      <c r="X84" s="153" t="s">
        <v>196</v>
      </c>
      <c r="Y84" s="153" t="s">
        <v>196</v>
      </c>
      <c r="Z84" s="153"/>
      <c r="AA84" s="89">
        <v>58</v>
      </c>
      <c r="AB84" s="89"/>
      <c r="AC84" s="89"/>
      <c r="AD84" s="89"/>
      <c r="AE84" s="89"/>
      <c r="AF84" s="46" t="s">
        <v>39</v>
      </c>
      <c r="AG84" s="46" t="s">
        <v>39</v>
      </c>
      <c r="AH84" s="46"/>
      <c r="AI84" s="153" t="s">
        <v>39</v>
      </c>
      <c r="AJ84" s="153"/>
      <c r="AK84" s="153"/>
      <c r="AL84" s="46"/>
      <c r="AM84" s="89"/>
      <c r="AN84" s="89"/>
      <c r="AO84" s="89"/>
      <c r="AP84" s="89"/>
      <c r="AQ84" s="89"/>
      <c r="AR84" s="46">
        <v>4</v>
      </c>
      <c r="AS84" s="46" t="s">
        <v>39</v>
      </c>
      <c r="AT84" s="46" t="s">
        <v>39</v>
      </c>
      <c r="AU84" s="46" t="s">
        <v>39</v>
      </c>
      <c r="AV84" s="153" t="s">
        <v>196</v>
      </c>
      <c r="AW84" s="153" t="s">
        <v>196</v>
      </c>
      <c r="AX84" s="153" t="s">
        <v>39</v>
      </c>
      <c r="AY84" s="153" t="s">
        <v>39</v>
      </c>
      <c r="AZ84" s="153"/>
      <c r="BA84" s="153"/>
      <c r="BB84" s="218"/>
      <c r="BC84" s="41"/>
      <c r="BD84" s="153"/>
      <c r="BE84" s="153"/>
      <c r="BF84" s="89">
        <v>55</v>
      </c>
      <c r="BG84" s="89">
        <v>47</v>
      </c>
      <c r="BH84" s="89"/>
      <c r="BI84" s="89"/>
      <c r="BJ84" s="89"/>
      <c r="BK84" s="89"/>
      <c r="BL84" s="89"/>
      <c r="BM84" s="89"/>
      <c r="BN84" s="89"/>
      <c r="BO84" s="160"/>
      <c r="BP84" s="41"/>
      <c r="BQ84" s="201" t="s">
        <v>367</v>
      </c>
      <c r="BR84" s="201" t="s">
        <v>39</v>
      </c>
      <c r="BS84" s="201" t="s">
        <v>48</v>
      </c>
      <c r="BT84" s="145" t="s">
        <v>367</v>
      </c>
      <c r="BU84" s="26" t="s">
        <v>48</v>
      </c>
      <c r="BV84" s="89" t="s">
        <v>55</v>
      </c>
      <c r="BW84" s="89"/>
      <c r="BX84" s="89"/>
      <c r="BY84" s="89"/>
      <c r="BZ84" s="80"/>
      <c r="CA84" s="191" t="s">
        <v>50</v>
      </c>
      <c r="CB84" s="191" t="s">
        <v>39</v>
      </c>
      <c r="CC84" s="281"/>
      <c r="CD84" s="201" t="s">
        <v>196</v>
      </c>
      <c r="CE84" s="201" t="s">
        <v>370</v>
      </c>
      <c r="CF84" s="218"/>
      <c r="CG84" s="43"/>
      <c r="CH84" s="80"/>
      <c r="CI84" s="80"/>
      <c r="CJ84" s="80"/>
      <c r="CK84" s="80"/>
    </row>
    <row r="85" spans="1:89" ht="11.25" customHeight="1">
      <c r="A85" s="89">
        <v>5</v>
      </c>
      <c r="B85" s="89">
        <v>83</v>
      </c>
      <c r="C85" s="89" t="s">
        <v>293</v>
      </c>
      <c r="D85" s="89">
        <v>4</v>
      </c>
      <c r="E85" s="125">
        <v>11.3</v>
      </c>
      <c r="F85" s="125">
        <v>12.6</v>
      </c>
      <c r="G85" s="89"/>
      <c r="H85" s="46">
        <v>4</v>
      </c>
      <c r="I85" s="46" t="s">
        <v>39</v>
      </c>
      <c r="J85" s="153"/>
      <c r="K85" s="153" t="s">
        <v>39</v>
      </c>
      <c r="L85" s="153"/>
      <c r="M85" s="281"/>
      <c r="N85" s="153"/>
      <c r="O85" s="89"/>
      <c r="P85" s="89"/>
      <c r="Q85" s="89"/>
      <c r="R85" s="89"/>
      <c r="S85" s="89"/>
      <c r="T85" s="46">
        <v>26</v>
      </c>
      <c r="U85" s="46" t="s">
        <v>39</v>
      </c>
      <c r="V85" s="46"/>
      <c r="W85" s="153" t="s">
        <v>39</v>
      </c>
      <c r="X85" s="153" t="s">
        <v>196</v>
      </c>
      <c r="Y85" s="153" t="s">
        <v>196</v>
      </c>
      <c r="Z85" s="153"/>
      <c r="AA85" s="89"/>
      <c r="AB85" s="89"/>
      <c r="AC85" s="89"/>
      <c r="AD85" s="89"/>
      <c r="AE85" s="89"/>
      <c r="AF85" s="46" t="s">
        <v>39</v>
      </c>
      <c r="AG85" s="46" t="s">
        <v>39</v>
      </c>
      <c r="AH85" s="46"/>
      <c r="AI85" s="153" t="s">
        <v>39</v>
      </c>
      <c r="AJ85" s="153"/>
      <c r="AK85" s="153"/>
      <c r="AL85" s="46"/>
      <c r="AM85" s="89"/>
      <c r="AN85" s="89"/>
      <c r="AO85" s="89"/>
      <c r="AP85" s="89"/>
      <c r="AQ85" s="89"/>
      <c r="AR85" s="46">
        <v>1</v>
      </c>
      <c r="AS85" s="46" t="s">
        <v>39</v>
      </c>
      <c r="AT85" s="46" t="s">
        <v>39</v>
      </c>
      <c r="AU85" s="46" t="s">
        <v>39</v>
      </c>
      <c r="AV85" s="153" t="s">
        <v>196</v>
      </c>
      <c r="AW85" s="153" t="s">
        <v>196</v>
      </c>
      <c r="AX85" s="153" t="s">
        <v>39</v>
      </c>
      <c r="AY85" s="153" t="s">
        <v>39</v>
      </c>
      <c r="AZ85" s="153"/>
      <c r="BA85" s="153"/>
      <c r="BB85" s="218"/>
      <c r="BC85" s="41"/>
      <c r="BD85" s="153"/>
      <c r="BE85" s="153"/>
      <c r="BF85" s="89"/>
      <c r="BG85" s="89"/>
      <c r="BH85" s="89"/>
      <c r="BI85" s="89"/>
      <c r="BJ85" s="89"/>
      <c r="BK85" s="89"/>
      <c r="BL85" s="89"/>
      <c r="BM85" s="89"/>
      <c r="BN85" s="89"/>
      <c r="BO85" s="160"/>
      <c r="BP85" s="41"/>
      <c r="BQ85" s="201" t="s">
        <v>367</v>
      </c>
      <c r="BR85" s="201" t="s">
        <v>39</v>
      </c>
      <c r="BS85" s="201" t="s">
        <v>48</v>
      </c>
      <c r="BT85" s="145" t="s">
        <v>367</v>
      </c>
      <c r="BU85" s="26" t="s">
        <v>48</v>
      </c>
      <c r="BV85" s="89" t="s">
        <v>55</v>
      </c>
      <c r="BW85" s="89"/>
      <c r="BX85" s="89"/>
      <c r="BY85" s="89"/>
      <c r="BZ85" s="80"/>
      <c r="CA85" s="191" t="s">
        <v>50</v>
      </c>
      <c r="CB85" s="191" t="s">
        <v>39</v>
      </c>
      <c r="CC85" s="281"/>
      <c r="CD85" s="201" t="s">
        <v>196</v>
      </c>
      <c r="CE85" s="201" t="s">
        <v>370</v>
      </c>
      <c r="CF85" s="218"/>
      <c r="CG85" s="43"/>
      <c r="CH85" s="80"/>
      <c r="CI85" s="80"/>
      <c r="CJ85" s="80"/>
      <c r="CK85" s="80"/>
    </row>
    <row r="86" spans="1:89" ht="11.25" customHeight="1">
      <c r="A86" s="89">
        <v>5</v>
      </c>
      <c r="B86" s="89">
        <v>84</v>
      </c>
      <c r="C86" s="89" t="s">
        <v>500</v>
      </c>
      <c r="D86" s="89">
        <v>1</v>
      </c>
      <c r="E86" s="125">
        <v>9.2100000000000009</v>
      </c>
      <c r="F86" s="125">
        <v>12.17</v>
      </c>
      <c r="G86" s="89"/>
      <c r="H86" s="46" t="s">
        <v>39</v>
      </c>
      <c r="I86" s="46" t="s">
        <v>39</v>
      </c>
      <c r="J86" s="197"/>
      <c r="K86" s="199"/>
      <c r="L86" s="199"/>
      <c r="M86" s="41"/>
      <c r="N86" s="153"/>
      <c r="O86" s="89"/>
      <c r="P86" s="89"/>
      <c r="Q86" s="89"/>
      <c r="R86" s="89"/>
      <c r="S86" s="89"/>
      <c r="T86" s="46" t="s">
        <v>39</v>
      </c>
      <c r="U86" s="46" t="s">
        <v>39</v>
      </c>
      <c r="V86" s="46"/>
      <c r="W86" s="46"/>
      <c r="X86" s="46"/>
      <c r="Y86" s="46"/>
      <c r="Z86" s="153"/>
      <c r="AA86" s="89"/>
      <c r="AB86" s="89"/>
      <c r="AC86" s="89"/>
      <c r="AD86" s="89"/>
      <c r="AE86" s="89"/>
      <c r="AF86" s="46" t="s">
        <v>39</v>
      </c>
      <c r="AG86" s="46" t="s">
        <v>39</v>
      </c>
      <c r="AH86" s="46"/>
      <c r="AI86" s="46"/>
      <c r="AJ86" s="46"/>
      <c r="AK86" s="46"/>
      <c r="AL86" s="46"/>
      <c r="AM86" s="89"/>
      <c r="AN86" s="89"/>
      <c r="AO86" s="89"/>
      <c r="AP86" s="89"/>
      <c r="AQ86" s="89"/>
      <c r="AR86" s="46" t="s">
        <v>39</v>
      </c>
      <c r="AS86" s="46" t="s">
        <v>39</v>
      </c>
      <c r="AT86" s="46" t="s">
        <v>39</v>
      </c>
      <c r="AU86" s="46" t="s">
        <v>39</v>
      </c>
      <c r="AV86" s="197"/>
      <c r="AW86" s="199"/>
      <c r="AX86" s="199"/>
      <c r="AY86" s="199"/>
      <c r="AZ86" s="199"/>
      <c r="BA86" s="199"/>
      <c r="BB86" s="171"/>
      <c r="BC86" s="41"/>
      <c r="BD86" s="153"/>
      <c r="BE86" s="153"/>
      <c r="BF86" s="89"/>
      <c r="BG86" s="89"/>
      <c r="BH86" s="89"/>
      <c r="BI86" s="89"/>
      <c r="BJ86" s="89"/>
      <c r="BK86" s="89"/>
      <c r="BL86" s="89"/>
      <c r="BM86" s="89"/>
      <c r="BN86" s="89"/>
      <c r="BO86" s="160"/>
      <c r="BP86" s="78"/>
      <c r="BQ86" s="148"/>
      <c r="BR86" s="201"/>
      <c r="BS86" s="201"/>
      <c r="BT86" s="118"/>
      <c r="BU86" s="33"/>
      <c r="BV86" s="209"/>
      <c r="BW86" s="89"/>
      <c r="BX86" s="89"/>
      <c r="BY86" s="89"/>
      <c r="BZ86" s="80"/>
      <c r="CA86" s="191" t="s">
        <v>501</v>
      </c>
      <c r="CB86" s="191" t="s">
        <v>39</v>
      </c>
      <c r="CC86" s="223"/>
      <c r="CD86" s="201" t="s">
        <v>196</v>
      </c>
      <c r="CE86" s="118"/>
      <c r="CF86" s="78"/>
      <c r="CG86" s="43"/>
      <c r="CH86" s="80"/>
      <c r="CI86" s="80"/>
      <c r="CJ86" s="80"/>
      <c r="CK86" s="80"/>
    </row>
    <row r="87" spans="1:89" ht="11.25" customHeight="1">
      <c r="A87" s="89">
        <v>5</v>
      </c>
      <c r="B87" s="89">
        <v>85</v>
      </c>
      <c r="C87" s="89" t="s">
        <v>500</v>
      </c>
      <c r="D87" s="89">
        <v>4</v>
      </c>
      <c r="E87" s="125">
        <v>9.65</v>
      </c>
      <c r="F87" s="125">
        <v>14.5</v>
      </c>
      <c r="G87" s="89"/>
      <c r="H87" s="46" t="s">
        <v>39</v>
      </c>
      <c r="I87" s="46" t="s">
        <v>39</v>
      </c>
      <c r="J87" s="218"/>
      <c r="K87" s="171"/>
      <c r="L87" s="171"/>
      <c r="M87" s="171"/>
      <c r="N87" s="199"/>
      <c r="O87" s="209"/>
      <c r="P87" s="89"/>
      <c r="Q87" s="89"/>
      <c r="R87" s="89"/>
      <c r="S87" s="89"/>
      <c r="T87" s="44" t="s">
        <v>39</v>
      </c>
      <c r="U87" s="216" t="s">
        <v>39</v>
      </c>
      <c r="V87" s="199"/>
      <c r="W87" s="199"/>
      <c r="X87" s="199"/>
      <c r="Y87" s="18"/>
      <c r="Z87" s="153"/>
      <c r="AA87" s="89"/>
      <c r="AB87" s="89"/>
      <c r="AC87" s="89"/>
      <c r="AD87" s="89"/>
      <c r="AE87" s="89"/>
      <c r="AF87" s="92" t="s">
        <v>39</v>
      </c>
      <c r="AG87" s="167" t="s">
        <v>39</v>
      </c>
      <c r="AH87" s="199"/>
      <c r="AI87" s="199"/>
      <c r="AJ87" s="199"/>
      <c r="AK87" s="199"/>
      <c r="AL87" s="199"/>
      <c r="AM87" s="209"/>
      <c r="AN87" s="89"/>
      <c r="AO87" s="89"/>
      <c r="AP87" s="89"/>
      <c r="AQ87" s="89"/>
      <c r="AR87" s="46" t="s">
        <v>39</v>
      </c>
      <c r="AS87" s="46" t="s">
        <v>39</v>
      </c>
      <c r="AT87" s="46" t="s">
        <v>39</v>
      </c>
      <c r="AU87" s="46" t="s">
        <v>39</v>
      </c>
      <c r="AV87" s="218"/>
      <c r="AW87" s="171"/>
      <c r="AX87" s="171"/>
      <c r="AY87" s="171"/>
      <c r="AZ87" s="171"/>
      <c r="BA87" s="171"/>
      <c r="BB87" s="171"/>
      <c r="BC87" s="41"/>
      <c r="BD87" s="153"/>
      <c r="BE87" s="153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98"/>
      <c r="BQ87" s="98"/>
      <c r="BR87" s="98"/>
      <c r="BS87" s="98"/>
      <c r="BT87" s="98"/>
      <c r="BU87" s="98"/>
      <c r="BV87" s="89"/>
      <c r="BW87" s="89"/>
      <c r="BX87" s="89"/>
      <c r="BY87" s="89"/>
      <c r="BZ87" s="80"/>
      <c r="CA87" s="120" t="s">
        <v>501</v>
      </c>
      <c r="CB87" s="120" t="s">
        <v>39</v>
      </c>
      <c r="CC87" s="98"/>
      <c r="CD87" s="98"/>
      <c r="CE87" s="98"/>
      <c r="CF87" s="98"/>
      <c r="CG87" s="80"/>
      <c r="CH87" s="80"/>
      <c r="CI87" s="80"/>
      <c r="CJ87" s="80"/>
      <c r="CK87" s="80"/>
    </row>
  </sheetData>
  <mergeCells count="12">
    <mergeCell ref="BN1:BY1"/>
    <mergeCell ref="BZ1:CK1"/>
    <mergeCell ref="F1:F2"/>
    <mergeCell ref="G1:R1"/>
    <mergeCell ref="S1:AD1"/>
    <mergeCell ref="AE1:AO1"/>
    <mergeCell ref="AP1:BM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L80"/>
  <sheetViews>
    <sheetView workbookViewId="0"/>
  </sheetViews>
  <sheetFormatPr baseColWidth="10" defaultColWidth="17.1640625" defaultRowHeight="12.75" customHeight="1" x14ac:dyDescent="0"/>
  <cols>
    <col min="1" max="1" width="1.6640625" customWidth="1"/>
    <col min="2" max="2" width="4" customWidth="1"/>
    <col min="3" max="3" width="15.6640625" customWidth="1"/>
    <col min="4" max="4" width="7.33203125" customWidth="1"/>
    <col min="5" max="6" width="4.5" customWidth="1"/>
    <col min="7" max="11" width="6.5" customWidth="1"/>
    <col min="12" max="12" width="5.83203125" customWidth="1"/>
    <col min="13" max="13" width="6.33203125" customWidth="1"/>
    <col min="14" max="14" width="6.6640625" customWidth="1"/>
    <col min="15" max="16" width="4.6640625" customWidth="1"/>
    <col min="17" max="17" width="6.1640625" customWidth="1"/>
    <col min="18" max="18" width="4.6640625" customWidth="1"/>
    <col min="19" max="19" width="5.83203125" customWidth="1"/>
    <col min="20" max="20" width="6" customWidth="1"/>
    <col min="21" max="21" width="7.83203125" customWidth="1"/>
    <col min="22" max="22" width="8.5" customWidth="1"/>
    <col min="23" max="23" width="10" customWidth="1"/>
    <col min="24" max="24" width="8.6640625" customWidth="1"/>
    <col min="25" max="25" width="6.5" customWidth="1"/>
    <col min="26" max="26" width="7" customWidth="1"/>
    <col min="27" max="28" width="4.6640625" customWidth="1"/>
    <col min="29" max="29" width="6.1640625" customWidth="1"/>
    <col min="30" max="30" width="4.6640625" customWidth="1"/>
    <col min="31" max="31" width="6" customWidth="1"/>
    <col min="32" max="32" width="7.1640625" customWidth="1"/>
    <col min="33" max="33" width="8.5" customWidth="1"/>
    <col min="34" max="34" width="8.1640625" customWidth="1"/>
    <col min="35" max="35" width="6.6640625" customWidth="1"/>
    <col min="36" max="36" width="7.6640625" customWidth="1"/>
    <col min="37" max="38" width="8" customWidth="1"/>
    <col min="39" max="39" width="7" customWidth="1"/>
    <col min="40" max="40" width="7.5" customWidth="1"/>
    <col min="41" max="41" width="6.6640625" customWidth="1"/>
    <col min="42" max="42" width="7.5" customWidth="1"/>
    <col min="43" max="43" width="12.1640625" customWidth="1"/>
    <col min="44" max="44" width="11.6640625" customWidth="1"/>
    <col min="45" max="45" width="12.6640625" customWidth="1"/>
    <col min="46" max="46" width="10.83203125" customWidth="1"/>
    <col min="47" max="47" width="12" customWidth="1"/>
    <col min="48" max="48" width="12.5" customWidth="1"/>
    <col min="49" max="49" width="12.83203125" customWidth="1"/>
    <col min="50" max="50" width="12" customWidth="1"/>
    <col min="51" max="51" width="12.6640625" customWidth="1"/>
    <col min="52" max="52" width="13.33203125" customWidth="1"/>
    <col min="53" max="53" width="12" customWidth="1"/>
    <col min="54" max="56" width="12.5" customWidth="1"/>
    <col min="57" max="57" width="13.5" customWidth="1"/>
    <col min="58" max="58" width="11.5" customWidth="1"/>
    <col min="59" max="60" width="9.83203125" customWidth="1"/>
    <col min="61" max="61" width="9.5" customWidth="1"/>
    <col min="62" max="62" width="10.1640625" customWidth="1"/>
    <col min="63" max="63" width="10.6640625" customWidth="1"/>
    <col min="64" max="64" width="11.83203125" customWidth="1"/>
    <col min="65" max="65" width="8.83203125" customWidth="1"/>
    <col min="66" max="66" width="10.5" customWidth="1"/>
    <col min="67" max="67" width="7.5" customWidth="1"/>
    <col min="68" max="68" width="7.83203125" customWidth="1"/>
    <col min="69" max="69" width="6.5" customWidth="1"/>
    <col min="70" max="70" width="7.5" customWidth="1"/>
    <col min="71" max="71" width="14.33203125" customWidth="1"/>
    <col min="72" max="72" width="11.33203125" customWidth="1"/>
    <col min="73" max="73" width="10.6640625" customWidth="1"/>
    <col min="74" max="74" width="10" customWidth="1"/>
    <col min="75" max="76" width="9.1640625" customWidth="1"/>
    <col min="77" max="77" width="8.6640625" customWidth="1"/>
    <col min="78" max="78" width="9.1640625" customWidth="1"/>
    <col min="84" max="84" width="34.33203125" customWidth="1"/>
    <col min="86" max="86" width="14" customWidth="1"/>
  </cols>
  <sheetData>
    <row r="1" spans="1:90" ht="11.25" customHeight="1">
      <c r="A1" s="302" t="s">
        <v>0</v>
      </c>
      <c r="B1" s="302" t="s">
        <v>1</v>
      </c>
      <c r="C1" s="306" t="s">
        <v>2</v>
      </c>
      <c r="D1" s="304" t="s">
        <v>3</v>
      </c>
      <c r="E1" s="305" t="s">
        <v>4</v>
      </c>
      <c r="F1" s="305" t="s">
        <v>5</v>
      </c>
      <c r="G1" s="290" t="s">
        <v>6</v>
      </c>
      <c r="H1" s="290"/>
      <c r="I1" s="290"/>
      <c r="J1" s="290"/>
      <c r="K1" s="290"/>
      <c r="L1" s="290"/>
      <c r="M1" s="290"/>
      <c r="N1" s="290"/>
      <c r="O1" s="306"/>
      <c r="P1" s="297"/>
      <c r="Q1" s="297"/>
      <c r="R1" s="298"/>
      <c r="S1" s="294" t="s">
        <v>7</v>
      </c>
      <c r="T1" s="295"/>
      <c r="U1" s="295"/>
      <c r="V1" s="295"/>
      <c r="W1" s="295"/>
      <c r="X1" s="295"/>
      <c r="Y1" s="295"/>
      <c r="Z1" s="296"/>
      <c r="AA1" s="306"/>
      <c r="AB1" s="295"/>
      <c r="AC1" s="295"/>
      <c r="AD1" s="296"/>
      <c r="AE1" s="294" t="s">
        <v>8</v>
      </c>
      <c r="AF1" s="295"/>
      <c r="AG1" s="295"/>
      <c r="AH1" s="295"/>
      <c r="AI1" s="295"/>
      <c r="AJ1" s="295"/>
      <c r="AK1" s="295"/>
      <c r="AL1" s="296"/>
      <c r="AM1" s="306"/>
      <c r="AN1" s="297"/>
      <c r="AO1" s="297"/>
      <c r="AP1" s="298"/>
      <c r="AQ1" s="294" t="s">
        <v>192</v>
      </c>
      <c r="AR1" s="295"/>
      <c r="AS1" s="295"/>
      <c r="AT1" s="295"/>
      <c r="AU1" s="295"/>
      <c r="AV1" s="295"/>
      <c r="AW1" s="295"/>
      <c r="AX1" s="295"/>
      <c r="AY1" s="295"/>
      <c r="AZ1" s="295"/>
      <c r="BA1" s="295"/>
      <c r="BB1" s="295"/>
      <c r="BC1" s="295"/>
      <c r="BD1" s="295"/>
      <c r="BE1" s="295"/>
      <c r="BF1" s="296"/>
      <c r="BG1" s="306"/>
      <c r="BH1" s="296"/>
      <c r="BI1" s="306"/>
      <c r="BJ1" s="295"/>
      <c r="BK1" s="295"/>
      <c r="BL1" s="296"/>
      <c r="BM1" s="309"/>
      <c r="BN1" s="296"/>
      <c r="BO1" s="294" t="s">
        <v>10</v>
      </c>
      <c r="BP1" s="295"/>
      <c r="BQ1" s="295"/>
      <c r="BR1" s="295"/>
      <c r="BS1" s="295"/>
      <c r="BT1" s="295"/>
      <c r="BU1" s="295"/>
      <c r="BV1" s="296"/>
      <c r="BW1" s="306"/>
      <c r="BX1" s="297"/>
      <c r="BY1" s="297"/>
      <c r="BZ1" s="298"/>
      <c r="CA1" s="294" t="s">
        <v>11</v>
      </c>
      <c r="CB1" s="295"/>
      <c r="CC1" s="295"/>
      <c r="CD1" s="295"/>
      <c r="CE1" s="295"/>
      <c r="CF1" s="295"/>
      <c r="CG1" s="296"/>
      <c r="CH1" s="309"/>
      <c r="CI1" s="295"/>
      <c r="CJ1" s="295"/>
      <c r="CK1" s="295"/>
      <c r="CL1" s="296"/>
    </row>
    <row r="2" spans="1:90" ht="11.25" customHeight="1">
      <c r="A2" s="291"/>
      <c r="B2" s="291"/>
      <c r="C2" s="291"/>
      <c r="D2" s="291"/>
      <c r="E2" s="291"/>
      <c r="F2" s="291"/>
      <c r="G2" s="178">
        <v>2001</v>
      </c>
      <c r="H2" s="178">
        <v>2002</v>
      </c>
      <c r="I2" s="63">
        <v>2003</v>
      </c>
      <c r="J2" s="63">
        <v>2004</v>
      </c>
      <c r="K2" s="63">
        <v>2005</v>
      </c>
      <c r="L2" s="63">
        <v>2006</v>
      </c>
      <c r="M2" s="63">
        <v>2007</v>
      </c>
      <c r="N2" s="58">
        <v>2008</v>
      </c>
      <c r="O2" s="260">
        <v>2009</v>
      </c>
      <c r="P2" s="260">
        <v>2010</v>
      </c>
      <c r="Q2" s="260">
        <v>2011</v>
      </c>
      <c r="R2" s="260">
        <v>2012</v>
      </c>
      <c r="S2" s="260">
        <v>2001</v>
      </c>
      <c r="T2" s="260">
        <v>2002</v>
      </c>
      <c r="U2" s="260">
        <v>2003</v>
      </c>
      <c r="V2" s="260">
        <v>2004</v>
      </c>
      <c r="W2" s="260">
        <v>2005</v>
      </c>
      <c r="X2" s="260">
        <v>2006</v>
      </c>
      <c r="Y2" s="260">
        <v>2007</v>
      </c>
      <c r="Z2" s="260">
        <v>2008</v>
      </c>
      <c r="AA2" s="260">
        <v>2009</v>
      </c>
      <c r="AB2" s="260">
        <v>2010</v>
      </c>
      <c r="AC2" s="260">
        <v>2011</v>
      </c>
      <c r="AD2" s="260">
        <v>2012</v>
      </c>
      <c r="AE2" s="260">
        <v>2001</v>
      </c>
      <c r="AF2" s="260">
        <v>2002</v>
      </c>
      <c r="AG2" s="260">
        <v>2003</v>
      </c>
      <c r="AH2" s="260">
        <v>2004</v>
      </c>
      <c r="AI2" s="260">
        <v>2005</v>
      </c>
      <c r="AJ2" s="260">
        <v>2006</v>
      </c>
      <c r="AK2" s="87">
        <v>2007</v>
      </c>
      <c r="AL2" s="260">
        <v>2008</v>
      </c>
      <c r="AM2" s="260">
        <v>2009</v>
      </c>
      <c r="AN2" s="260">
        <v>2010</v>
      </c>
      <c r="AO2" s="260">
        <v>2011</v>
      </c>
      <c r="AP2" s="260">
        <v>2012</v>
      </c>
      <c r="AQ2" s="260" t="s">
        <v>12</v>
      </c>
      <c r="AR2" s="260" t="s">
        <v>13</v>
      </c>
      <c r="AS2" s="260" t="s">
        <v>14</v>
      </c>
      <c r="AT2" s="260" t="s">
        <v>15</v>
      </c>
      <c r="AU2" s="260" t="s">
        <v>16</v>
      </c>
      <c r="AV2" s="260" t="s">
        <v>17</v>
      </c>
      <c r="AW2" s="260" t="s">
        <v>19</v>
      </c>
      <c r="AX2" s="260" t="s">
        <v>18</v>
      </c>
      <c r="AY2" s="260" t="s">
        <v>20</v>
      </c>
      <c r="AZ2" s="260" t="s">
        <v>21</v>
      </c>
      <c r="BA2" s="260" t="s">
        <v>22</v>
      </c>
      <c r="BB2" s="260" t="s">
        <v>23</v>
      </c>
      <c r="BC2" s="260" t="s">
        <v>24</v>
      </c>
      <c r="BD2" s="260" t="s">
        <v>25</v>
      </c>
      <c r="BE2" s="260" t="s">
        <v>26</v>
      </c>
      <c r="BF2" s="260" t="s">
        <v>27</v>
      </c>
      <c r="BG2" s="260" t="s">
        <v>28</v>
      </c>
      <c r="BH2" s="260" t="s">
        <v>29</v>
      </c>
      <c r="BI2" s="260" t="s">
        <v>30</v>
      </c>
      <c r="BJ2" s="260" t="s">
        <v>502</v>
      </c>
      <c r="BK2" s="260" t="s">
        <v>290</v>
      </c>
      <c r="BL2" s="260" t="s">
        <v>503</v>
      </c>
      <c r="BM2" s="260" t="s">
        <v>32</v>
      </c>
      <c r="BN2" s="260" t="s">
        <v>33</v>
      </c>
      <c r="BO2" s="260">
        <v>2001</v>
      </c>
      <c r="BP2" s="260">
        <v>2002</v>
      </c>
      <c r="BQ2" s="260">
        <v>2003</v>
      </c>
      <c r="BR2" s="260">
        <v>2004</v>
      </c>
      <c r="BS2" s="260">
        <v>2005</v>
      </c>
      <c r="BT2" s="260">
        <v>2006</v>
      </c>
      <c r="BU2" s="260">
        <v>2007</v>
      </c>
      <c r="BV2" s="87">
        <v>2008</v>
      </c>
      <c r="BW2" s="260">
        <v>2009</v>
      </c>
      <c r="BX2" s="260">
        <v>2010</v>
      </c>
      <c r="BY2" s="260">
        <v>2011</v>
      </c>
      <c r="BZ2" s="260">
        <v>2012</v>
      </c>
      <c r="CA2" s="179">
        <v>2001</v>
      </c>
      <c r="CB2" s="179">
        <v>2002</v>
      </c>
      <c r="CC2" s="179">
        <v>2003</v>
      </c>
      <c r="CD2" s="179">
        <v>2004</v>
      </c>
      <c r="CE2" s="179">
        <v>2005</v>
      </c>
      <c r="CF2" s="179">
        <v>2006</v>
      </c>
      <c r="CG2" s="179">
        <v>2007</v>
      </c>
      <c r="CH2" s="179">
        <v>2008</v>
      </c>
      <c r="CI2" s="179">
        <v>2009</v>
      </c>
      <c r="CJ2" s="179">
        <v>2010</v>
      </c>
      <c r="CK2" s="25">
        <v>2011</v>
      </c>
      <c r="CL2" s="105">
        <v>2012</v>
      </c>
    </row>
    <row r="3" spans="1:90" ht="11.25" customHeight="1">
      <c r="A3" s="89">
        <v>6</v>
      </c>
      <c r="B3" s="89">
        <v>1</v>
      </c>
      <c r="C3" s="213" t="s">
        <v>79</v>
      </c>
      <c r="D3" s="198">
        <v>2</v>
      </c>
      <c r="E3" s="125">
        <v>1.92</v>
      </c>
      <c r="F3" s="125">
        <v>18.88</v>
      </c>
      <c r="G3" s="89"/>
      <c r="H3" s="89"/>
      <c r="I3" s="165">
        <v>46</v>
      </c>
      <c r="J3" s="165">
        <v>22</v>
      </c>
      <c r="K3" s="165">
        <v>22</v>
      </c>
      <c r="L3" s="96">
        <v>31</v>
      </c>
      <c r="M3" s="188"/>
      <c r="N3" s="188">
        <v>7</v>
      </c>
      <c r="O3" s="60" t="s">
        <v>205</v>
      </c>
      <c r="P3" s="60" t="s">
        <v>227</v>
      </c>
      <c r="Q3" s="60"/>
      <c r="R3" s="60"/>
      <c r="S3" s="60"/>
      <c r="T3" s="60"/>
      <c r="U3" s="188">
        <v>88</v>
      </c>
      <c r="V3" s="188">
        <v>77</v>
      </c>
      <c r="W3" s="188">
        <v>77</v>
      </c>
      <c r="X3" s="3">
        <v>8</v>
      </c>
      <c r="Y3" s="153"/>
      <c r="Z3" s="153">
        <v>19</v>
      </c>
      <c r="AA3" s="60"/>
      <c r="AB3" s="60" t="s">
        <v>66</v>
      </c>
      <c r="AC3" s="60"/>
      <c r="AD3" s="60"/>
      <c r="AE3" s="89"/>
      <c r="AF3" s="89"/>
      <c r="AG3" s="46" t="s">
        <v>39</v>
      </c>
      <c r="AH3" s="188"/>
      <c r="AI3" s="188"/>
      <c r="AJ3" s="3"/>
      <c r="AK3" s="281"/>
      <c r="AL3" s="153"/>
      <c r="AM3" s="89"/>
      <c r="AN3" s="60"/>
      <c r="AO3" s="60"/>
      <c r="AP3" s="60"/>
      <c r="AQ3" s="60"/>
      <c r="AR3" s="60"/>
      <c r="AS3" s="60"/>
      <c r="AT3" s="60"/>
      <c r="AU3" s="165">
        <v>50</v>
      </c>
      <c r="AV3" s="165">
        <v>37</v>
      </c>
      <c r="AW3" s="165">
        <v>14</v>
      </c>
      <c r="AX3" s="165">
        <v>21</v>
      </c>
      <c r="AY3" s="165">
        <v>14</v>
      </c>
      <c r="AZ3" s="165">
        <v>21</v>
      </c>
      <c r="BA3" s="46">
        <v>10</v>
      </c>
      <c r="BB3" s="46">
        <v>2</v>
      </c>
      <c r="BC3" s="153"/>
      <c r="BD3" s="153"/>
      <c r="BE3" s="153">
        <v>11</v>
      </c>
      <c r="BF3" s="153">
        <v>14</v>
      </c>
      <c r="BG3" s="60" t="s">
        <v>329</v>
      </c>
      <c r="BH3" s="60" t="s">
        <v>329</v>
      </c>
      <c r="BI3" s="60" t="s">
        <v>504</v>
      </c>
      <c r="BJ3" s="198">
        <v>20</v>
      </c>
      <c r="BK3" s="198"/>
      <c r="BL3" s="198"/>
      <c r="BM3" s="198"/>
      <c r="BN3" s="198"/>
      <c r="BO3" s="89"/>
      <c r="BP3" s="89"/>
      <c r="BQ3" s="89"/>
      <c r="BR3" s="89"/>
      <c r="BS3" s="116" t="s">
        <v>43</v>
      </c>
      <c r="BT3" s="26" t="s">
        <v>42</v>
      </c>
      <c r="BU3" s="26" t="s">
        <v>48</v>
      </c>
      <c r="BV3" s="21" t="s">
        <v>105</v>
      </c>
      <c r="BW3" s="253" t="s">
        <v>105</v>
      </c>
      <c r="BX3" s="60" t="s">
        <v>105</v>
      </c>
      <c r="BY3" s="60"/>
      <c r="BZ3" s="60"/>
      <c r="CA3" s="155"/>
      <c r="CB3" s="155"/>
      <c r="CC3" s="116"/>
      <c r="CD3" s="155"/>
      <c r="CE3" s="155"/>
      <c r="CF3" s="201" t="s">
        <v>280</v>
      </c>
      <c r="CG3" s="155"/>
      <c r="CH3" s="155"/>
      <c r="CI3" s="155"/>
      <c r="CJ3" s="155"/>
      <c r="CK3" s="22"/>
      <c r="CL3" s="148"/>
    </row>
    <row r="4" spans="1:90" ht="11.25" customHeight="1">
      <c r="A4" s="89">
        <v>6</v>
      </c>
      <c r="B4" s="89">
        <v>2</v>
      </c>
      <c r="C4" s="213" t="s">
        <v>79</v>
      </c>
      <c r="D4" s="198">
        <v>2</v>
      </c>
      <c r="E4" s="125">
        <v>5.28</v>
      </c>
      <c r="F4" s="125">
        <v>17.579999999999998</v>
      </c>
      <c r="G4" s="89"/>
      <c r="H4" s="89"/>
      <c r="I4" s="165">
        <v>30</v>
      </c>
      <c r="J4" s="165">
        <v>27</v>
      </c>
      <c r="K4" s="165">
        <v>27</v>
      </c>
      <c r="L4" s="96">
        <v>28</v>
      </c>
      <c r="M4" s="165">
        <v>30</v>
      </c>
      <c r="N4" s="165">
        <v>37</v>
      </c>
      <c r="O4" s="60" t="s">
        <v>92</v>
      </c>
      <c r="P4" s="60"/>
      <c r="Q4" s="60"/>
      <c r="R4" s="60"/>
      <c r="S4" s="60"/>
      <c r="T4" s="60"/>
      <c r="U4" s="188">
        <v>95</v>
      </c>
      <c r="V4" s="188">
        <v>83</v>
      </c>
      <c r="W4" s="188">
        <v>83</v>
      </c>
      <c r="X4" s="3">
        <v>52</v>
      </c>
      <c r="Y4" s="153">
        <v>36.5</v>
      </c>
      <c r="Z4" s="153">
        <v>42</v>
      </c>
      <c r="AA4" s="60" t="s">
        <v>66</v>
      </c>
      <c r="AB4" s="60"/>
      <c r="AC4" s="60"/>
      <c r="AD4" s="60"/>
      <c r="AE4" s="89"/>
      <c r="AF4" s="89"/>
      <c r="AG4" s="46" t="s">
        <v>39</v>
      </c>
      <c r="AH4" s="188"/>
      <c r="AI4" s="188"/>
      <c r="AJ4" s="3"/>
      <c r="AK4" s="281"/>
      <c r="AL4" s="153"/>
      <c r="AM4" s="89"/>
      <c r="AN4" s="60"/>
      <c r="AO4" s="60"/>
      <c r="AP4" s="60"/>
      <c r="AQ4" s="60"/>
      <c r="AR4" s="60"/>
      <c r="AS4" s="60"/>
      <c r="AT4" s="60"/>
      <c r="AU4" s="165">
        <v>5</v>
      </c>
      <c r="AV4" s="165">
        <v>5</v>
      </c>
      <c r="AW4" s="165">
        <v>6</v>
      </c>
      <c r="AX4" s="165">
        <v>7</v>
      </c>
      <c r="AY4" s="165">
        <v>6</v>
      </c>
      <c r="AZ4" s="165">
        <v>7</v>
      </c>
      <c r="BA4" s="153">
        <v>11</v>
      </c>
      <c r="BB4" s="46">
        <v>7</v>
      </c>
      <c r="BC4" s="153">
        <v>4.9000000000000004</v>
      </c>
      <c r="BD4" s="153">
        <v>2.5</v>
      </c>
      <c r="BE4" s="153">
        <v>8</v>
      </c>
      <c r="BF4" s="153">
        <v>4</v>
      </c>
      <c r="BG4" s="60" t="s">
        <v>231</v>
      </c>
      <c r="BH4" s="60" t="s">
        <v>231</v>
      </c>
      <c r="BI4" s="60"/>
      <c r="BJ4" s="198"/>
      <c r="BK4" s="198"/>
      <c r="BL4" s="198"/>
      <c r="BM4" s="198"/>
      <c r="BN4" s="198"/>
      <c r="BO4" s="89"/>
      <c r="BP4" s="89"/>
      <c r="BQ4" s="89"/>
      <c r="BR4" s="89"/>
      <c r="BS4" s="116" t="s">
        <v>43</v>
      </c>
      <c r="BT4" s="26" t="s">
        <v>42</v>
      </c>
      <c r="BU4" s="26" t="s">
        <v>42</v>
      </c>
      <c r="BV4" s="21" t="s">
        <v>105</v>
      </c>
      <c r="BW4" s="253" t="s">
        <v>105</v>
      </c>
      <c r="BX4" s="60" t="s">
        <v>48</v>
      </c>
      <c r="BY4" s="60"/>
      <c r="BZ4" s="60"/>
      <c r="CA4" s="155"/>
      <c r="CB4" s="155"/>
      <c r="CC4" s="116" t="s">
        <v>39</v>
      </c>
      <c r="CD4" s="155"/>
      <c r="CE4" s="155"/>
      <c r="CF4" s="201" t="s">
        <v>280</v>
      </c>
      <c r="CG4" s="155"/>
      <c r="CH4" s="155" t="s">
        <v>220</v>
      </c>
      <c r="CI4" s="155"/>
      <c r="CJ4" s="155"/>
      <c r="CK4" s="22"/>
      <c r="CL4" s="148"/>
    </row>
    <row r="5" spans="1:90" ht="11.25" customHeight="1">
      <c r="A5" s="89">
        <v>6</v>
      </c>
      <c r="B5" s="89">
        <v>3</v>
      </c>
      <c r="C5" s="213" t="s">
        <v>301</v>
      </c>
      <c r="D5" s="198">
        <v>2</v>
      </c>
      <c r="E5" s="125">
        <v>6.21</v>
      </c>
      <c r="F5" s="125">
        <v>14.02</v>
      </c>
      <c r="G5" s="89"/>
      <c r="H5" s="89"/>
      <c r="I5" s="165">
        <v>26</v>
      </c>
      <c r="J5" s="165">
        <v>26</v>
      </c>
      <c r="K5" s="165">
        <v>26</v>
      </c>
      <c r="L5" s="96">
        <v>28</v>
      </c>
      <c r="M5" s="165"/>
      <c r="N5" s="165">
        <v>17</v>
      </c>
      <c r="O5" s="60" t="s">
        <v>165</v>
      </c>
      <c r="P5" s="60" t="s">
        <v>175</v>
      </c>
      <c r="Q5" s="60"/>
      <c r="R5" s="60"/>
      <c r="S5" s="60"/>
      <c r="T5" s="60"/>
      <c r="U5" s="188">
        <v>128</v>
      </c>
      <c r="V5" s="188">
        <v>150</v>
      </c>
      <c r="W5" s="188">
        <v>150</v>
      </c>
      <c r="X5" s="3">
        <v>71</v>
      </c>
      <c r="Y5" s="153"/>
      <c r="Z5" s="153">
        <v>76</v>
      </c>
      <c r="AA5" s="60" t="s">
        <v>505</v>
      </c>
      <c r="AB5" s="60" t="s">
        <v>506</v>
      </c>
      <c r="AC5" s="60"/>
      <c r="AD5" s="60"/>
      <c r="AE5" s="89"/>
      <c r="AF5" s="89"/>
      <c r="AG5" s="46" t="s">
        <v>39</v>
      </c>
      <c r="AH5" s="188">
        <v>4</v>
      </c>
      <c r="AI5" s="188">
        <v>4</v>
      </c>
      <c r="AJ5" s="3"/>
      <c r="AK5" s="281"/>
      <c r="AL5" s="153"/>
      <c r="AM5" s="89"/>
      <c r="AN5" s="60"/>
      <c r="AO5" s="60"/>
      <c r="AP5" s="60"/>
      <c r="AQ5" s="60"/>
      <c r="AR5" s="60"/>
      <c r="AS5" s="60"/>
      <c r="AT5" s="60"/>
      <c r="AU5" s="165">
        <v>4</v>
      </c>
      <c r="AV5" s="165">
        <v>1</v>
      </c>
      <c r="AW5" s="165">
        <v>42</v>
      </c>
      <c r="AX5" s="165">
        <v>34</v>
      </c>
      <c r="AY5" s="165">
        <v>42</v>
      </c>
      <c r="AZ5" s="165">
        <v>34</v>
      </c>
      <c r="BA5" s="153">
        <v>11</v>
      </c>
      <c r="BB5" s="46">
        <v>10</v>
      </c>
      <c r="BC5" s="153"/>
      <c r="BD5" s="153"/>
      <c r="BE5" s="153">
        <v>15</v>
      </c>
      <c r="BF5" s="153">
        <v>14</v>
      </c>
      <c r="BG5" s="60" t="s">
        <v>64</v>
      </c>
      <c r="BH5" s="60" t="s">
        <v>227</v>
      </c>
      <c r="BI5" s="60" t="s">
        <v>268</v>
      </c>
      <c r="BJ5" s="198">
        <v>46</v>
      </c>
      <c r="BK5" s="198"/>
      <c r="BL5" s="198"/>
      <c r="BM5" s="198"/>
      <c r="BN5" s="198"/>
      <c r="BO5" s="89"/>
      <c r="BP5" s="89"/>
      <c r="BQ5" s="89"/>
      <c r="BR5" s="89"/>
      <c r="BS5" s="116" t="s">
        <v>43</v>
      </c>
      <c r="BT5" s="26" t="s">
        <v>42</v>
      </c>
      <c r="BU5" s="118"/>
      <c r="BV5" s="77" t="s">
        <v>49</v>
      </c>
      <c r="BW5" s="253" t="s">
        <v>105</v>
      </c>
      <c r="BX5" s="60" t="s">
        <v>105</v>
      </c>
      <c r="BY5" s="60"/>
      <c r="BZ5" s="60"/>
      <c r="CA5" s="155"/>
      <c r="CB5" s="155"/>
      <c r="CC5" s="116" t="s">
        <v>39</v>
      </c>
      <c r="CD5" s="155"/>
      <c r="CE5" s="155"/>
      <c r="CF5" s="201" t="s">
        <v>280</v>
      </c>
      <c r="CG5" s="155"/>
      <c r="CH5" s="155" t="s">
        <v>507</v>
      </c>
      <c r="CI5" s="155"/>
      <c r="CJ5" s="155"/>
      <c r="CK5" s="22"/>
      <c r="CL5" s="148"/>
    </row>
    <row r="6" spans="1:90" ht="11.25" customHeight="1">
      <c r="A6" s="89">
        <v>6</v>
      </c>
      <c r="B6" s="89">
        <v>4</v>
      </c>
      <c r="C6" s="213" t="s">
        <v>79</v>
      </c>
      <c r="D6" s="198">
        <v>2</v>
      </c>
      <c r="E6" s="125">
        <v>12.32</v>
      </c>
      <c r="F6" s="125">
        <v>8.2200000000000006</v>
      </c>
      <c r="G6" s="89"/>
      <c r="H6" s="89"/>
      <c r="I6" s="165">
        <v>25</v>
      </c>
      <c r="J6" s="165">
        <v>20</v>
      </c>
      <c r="K6" s="165">
        <v>20</v>
      </c>
      <c r="L6" s="96">
        <v>24</v>
      </c>
      <c r="M6" s="165">
        <v>19</v>
      </c>
      <c r="N6" s="165">
        <v>17</v>
      </c>
      <c r="O6" s="60"/>
      <c r="P6" s="60"/>
      <c r="Q6" s="60"/>
      <c r="R6" s="60"/>
      <c r="S6" s="60"/>
      <c r="T6" s="60"/>
      <c r="U6" s="188">
        <v>80</v>
      </c>
      <c r="V6" s="188">
        <v>53</v>
      </c>
      <c r="W6" s="188">
        <v>53</v>
      </c>
      <c r="X6" s="3">
        <v>52</v>
      </c>
      <c r="Y6" s="153"/>
      <c r="Z6" s="153"/>
      <c r="AA6" s="60"/>
      <c r="AB6" s="60"/>
      <c r="AC6" s="60"/>
      <c r="AD6" s="60"/>
      <c r="AE6" s="89"/>
      <c r="AF6" s="89"/>
      <c r="AG6" s="46" t="s">
        <v>39</v>
      </c>
      <c r="AH6" s="188"/>
      <c r="AI6" s="188"/>
      <c r="AJ6" s="3"/>
      <c r="AK6" s="223"/>
      <c r="AL6" s="153"/>
      <c r="AM6" s="89"/>
      <c r="AN6" s="60"/>
      <c r="AO6" s="60"/>
      <c r="AP6" s="60"/>
      <c r="AQ6" s="60"/>
      <c r="AR6" s="60"/>
      <c r="AS6" s="60"/>
      <c r="AT6" s="60"/>
      <c r="AU6" s="165">
        <v>3</v>
      </c>
      <c r="AV6" s="165">
        <v>1</v>
      </c>
      <c r="AW6" s="165">
        <v>6</v>
      </c>
      <c r="AX6" s="165">
        <v>6</v>
      </c>
      <c r="AY6" s="165">
        <v>6</v>
      </c>
      <c r="AZ6" s="165">
        <v>6</v>
      </c>
      <c r="BA6" s="153">
        <v>1</v>
      </c>
      <c r="BB6" s="46">
        <v>2</v>
      </c>
      <c r="BC6" s="153"/>
      <c r="BD6" s="153"/>
      <c r="BE6" s="153"/>
      <c r="BF6" s="153"/>
      <c r="BG6" s="60"/>
      <c r="BH6" s="60"/>
      <c r="BI6" s="60"/>
      <c r="BJ6" s="198"/>
      <c r="BK6" s="198"/>
      <c r="BL6" s="198"/>
      <c r="BM6" s="198"/>
      <c r="BN6" s="198"/>
      <c r="BO6" s="89"/>
      <c r="BP6" s="89"/>
      <c r="BQ6" s="89"/>
      <c r="BR6" s="89"/>
      <c r="BS6" s="116" t="s">
        <v>43</v>
      </c>
      <c r="BT6" s="26" t="s">
        <v>54</v>
      </c>
      <c r="BU6" s="26" t="s">
        <v>48</v>
      </c>
      <c r="BV6" s="21" t="s">
        <v>49</v>
      </c>
      <c r="BW6" s="253" t="s">
        <v>49</v>
      </c>
      <c r="BX6" s="60" t="s">
        <v>49</v>
      </c>
      <c r="BY6" s="60"/>
      <c r="BZ6" s="60"/>
      <c r="CA6" s="155"/>
      <c r="CB6" s="155"/>
      <c r="CC6" s="116" t="s">
        <v>39</v>
      </c>
      <c r="CD6" s="155"/>
      <c r="CE6" s="155"/>
      <c r="CF6" s="201" t="s">
        <v>235</v>
      </c>
      <c r="CG6" s="155"/>
      <c r="CH6" s="155" t="s">
        <v>220</v>
      </c>
      <c r="CI6" s="155"/>
      <c r="CJ6" s="155"/>
      <c r="CK6" s="22"/>
      <c r="CL6" s="148"/>
    </row>
    <row r="7" spans="1:90" ht="11.25" customHeight="1">
      <c r="A7" s="89">
        <v>6</v>
      </c>
      <c r="B7" s="89">
        <v>5</v>
      </c>
      <c r="C7" s="213" t="s">
        <v>301</v>
      </c>
      <c r="D7" s="198">
        <v>2</v>
      </c>
      <c r="E7" s="125">
        <v>10.16</v>
      </c>
      <c r="F7" s="125">
        <v>10.1</v>
      </c>
      <c r="G7" s="89"/>
      <c r="H7" s="89"/>
      <c r="I7" s="165">
        <v>19</v>
      </c>
      <c r="J7" s="165">
        <v>19</v>
      </c>
      <c r="K7" s="165">
        <v>19</v>
      </c>
      <c r="L7" s="96">
        <v>29</v>
      </c>
      <c r="M7" s="165">
        <v>30</v>
      </c>
      <c r="N7" s="165">
        <v>47</v>
      </c>
      <c r="O7" s="60"/>
      <c r="P7" s="60" t="s">
        <v>41</v>
      </c>
      <c r="Q7" s="60"/>
      <c r="R7" s="60"/>
      <c r="S7" s="60"/>
      <c r="T7" s="60"/>
      <c r="U7" s="188">
        <v>111</v>
      </c>
      <c r="V7" s="188">
        <v>116</v>
      </c>
      <c r="W7" s="188">
        <v>116</v>
      </c>
      <c r="X7" s="3">
        <v>127</v>
      </c>
      <c r="Y7" s="153"/>
      <c r="Z7" s="153"/>
      <c r="AA7" s="60"/>
      <c r="AB7" s="60" t="s">
        <v>508</v>
      </c>
      <c r="AC7" s="60"/>
      <c r="AD7" s="60"/>
      <c r="AE7" s="89"/>
      <c r="AF7" s="89"/>
      <c r="AG7" s="46" t="s">
        <v>39</v>
      </c>
      <c r="AH7" s="188"/>
      <c r="AI7" s="188"/>
      <c r="AJ7" s="3"/>
      <c r="AK7" s="46">
        <v>10</v>
      </c>
      <c r="AL7" s="153">
        <v>9</v>
      </c>
      <c r="AM7" s="89"/>
      <c r="AN7" s="60"/>
      <c r="AO7" s="60"/>
      <c r="AP7" s="60"/>
      <c r="AQ7" s="60"/>
      <c r="AR7" s="60"/>
      <c r="AS7" s="60"/>
      <c r="AT7" s="60"/>
      <c r="AU7" s="165">
        <v>1</v>
      </c>
      <c r="AV7" s="165">
        <v>1</v>
      </c>
      <c r="AW7" s="165">
        <v>54</v>
      </c>
      <c r="AX7" s="165">
        <v>42</v>
      </c>
      <c r="AY7" s="165">
        <v>54</v>
      </c>
      <c r="AZ7" s="165">
        <v>42</v>
      </c>
      <c r="BA7" s="153">
        <v>68</v>
      </c>
      <c r="BB7" s="46">
        <v>45</v>
      </c>
      <c r="BC7" s="153"/>
      <c r="BD7" s="153"/>
      <c r="BE7" s="153">
        <v>72</v>
      </c>
      <c r="BF7" s="153">
        <v>48</v>
      </c>
      <c r="BG7" s="60"/>
      <c r="BH7" s="60"/>
      <c r="BI7" s="60" t="s">
        <v>215</v>
      </c>
      <c r="BJ7" s="198">
        <v>17</v>
      </c>
      <c r="BK7" s="198"/>
      <c r="BL7" s="198"/>
      <c r="BM7" s="198"/>
      <c r="BN7" s="198"/>
      <c r="BO7" s="89"/>
      <c r="BP7" s="89"/>
      <c r="BQ7" s="89"/>
      <c r="BR7" s="89"/>
      <c r="BS7" s="116" t="s">
        <v>43</v>
      </c>
      <c r="BT7" s="26" t="s">
        <v>42</v>
      </c>
      <c r="BU7" s="26" t="s">
        <v>42</v>
      </c>
      <c r="BV7" s="218"/>
      <c r="BW7" s="253" t="s">
        <v>49</v>
      </c>
      <c r="BX7" s="60" t="s">
        <v>105</v>
      </c>
      <c r="BY7" s="60"/>
      <c r="BZ7" s="60"/>
      <c r="CA7" s="155"/>
      <c r="CB7" s="155"/>
      <c r="CC7" s="116" t="s">
        <v>39</v>
      </c>
      <c r="CD7" s="155"/>
      <c r="CE7" s="155"/>
      <c r="CF7" s="265"/>
      <c r="CG7" s="155"/>
      <c r="CH7" s="155" t="s">
        <v>509</v>
      </c>
      <c r="CI7" s="155"/>
      <c r="CJ7" s="155"/>
      <c r="CK7" s="22"/>
      <c r="CL7" s="148"/>
    </row>
    <row r="8" spans="1:90" ht="33" customHeight="1">
      <c r="A8" s="89">
        <v>6</v>
      </c>
      <c r="B8" s="89">
        <v>6</v>
      </c>
      <c r="C8" s="213" t="s">
        <v>183</v>
      </c>
      <c r="D8" s="198">
        <v>2</v>
      </c>
      <c r="E8" s="125">
        <v>8.5500000000000007</v>
      </c>
      <c r="F8" s="125">
        <v>12.16</v>
      </c>
      <c r="G8" s="89"/>
      <c r="H8" s="89"/>
      <c r="I8" s="165">
        <v>40</v>
      </c>
      <c r="J8" s="165">
        <v>5</v>
      </c>
      <c r="K8" s="165">
        <v>5</v>
      </c>
      <c r="L8" s="96">
        <v>14</v>
      </c>
      <c r="M8" s="165">
        <v>5</v>
      </c>
      <c r="N8" s="165">
        <v>70</v>
      </c>
      <c r="O8" s="60"/>
      <c r="P8" s="60"/>
      <c r="Q8" s="60"/>
      <c r="R8" s="60"/>
      <c r="S8" s="60"/>
      <c r="T8" s="60"/>
      <c r="U8" s="188">
        <v>57</v>
      </c>
      <c r="V8" s="188">
        <v>28</v>
      </c>
      <c r="W8" s="188">
        <v>28</v>
      </c>
      <c r="X8" s="3">
        <v>27</v>
      </c>
      <c r="Y8" s="153">
        <v>12.2</v>
      </c>
      <c r="Z8" s="153">
        <v>29</v>
      </c>
      <c r="AA8" s="60"/>
      <c r="AB8" s="60"/>
      <c r="AC8" s="60"/>
      <c r="AD8" s="60"/>
      <c r="AE8" s="89"/>
      <c r="AF8" s="89"/>
      <c r="AG8" s="46" t="s">
        <v>39</v>
      </c>
      <c r="AH8" s="188"/>
      <c r="AI8" s="188"/>
      <c r="AJ8" s="3"/>
      <c r="AK8" s="265"/>
      <c r="AL8" s="153"/>
      <c r="AM8" s="89"/>
      <c r="AN8" s="60"/>
      <c r="AO8" s="60"/>
      <c r="AP8" s="60"/>
      <c r="AQ8" s="60"/>
      <c r="AR8" s="60"/>
      <c r="AS8" s="60"/>
      <c r="AT8" s="60"/>
      <c r="AU8" s="165">
        <v>33</v>
      </c>
      <c r="AV8" s="165">
        <v>22</v>
      </c>
      <c r="AW8" s="165">
        <v>20</v>
      </c>
      <c r="AX8" s="165">
        <v>15</v>
      </c>
      <c r="AY8" s="165">
        <v>20</v>
      </c>
      <c r="AZ8" s="165">
        <v>15</v>
      </c>
      <c r="BA8" s="46">
        <v>20</v>
      </c>
      <c r="BB8" s="46">
        <v>14</v>
      </c>
      <c r="BC8" s="153">
        <v>234</v>
      </c>
      <c r="BD8" s="153">
        <v>12</v>
      </c>
      <c r="BE8" s="153">
        <v>30</v>
      </c>
      <c r="BF8" s="153">
        <v>15</v>
      </c>
      <c r="BG8" s="60"/>
      <c r="BH8" s="60"/>
      <c r="BI8" s="60"/>
      <c r="BJ8" s="198"/>
      <c r="BK8" s="198"/>
      <c r="BL8" s="198"/>
      <c r="BM8" s="198"/>
      <c r="BN8" s="198"/>
      <c r="BO8" s="89"/>
      <c r="BP8" s="89"/>
      <c r="BQ8" s="89"/>
      <c r="BR8" s="89"/>
      <c r="BS8" s="116" t="s">
        <v>43</v>
      </c>
      <c r="BT8" s="26" t="s">
        <v>42</v>
      </c>
      <c r="BU8" s="26" t="s">
        <v>220</v>
      </c>
      <c r="BV8" s="218"/>
      <c r="BW8" s="253" t="s">
        <v>49</v>
      </c>
      <c r="BX8" s="60" t="s">
        <v>49</v>
      </c>
      <c r="BY8" s="60"/>
      <c r="BZ8" s="60"/>
      <c r="CA8" s="155"/>
      <c r="CB8" s="155"/>
      <c r="CC8" s="116" t="s">
        <v>122</v>
      </c>
      <c r="CD8" s="155"/>
      <c r="CE8" s="155"/>
      <c r="CF8" s="281"/>
      <c r="CG8" s="155"/>
      <c r="CH8" s="155" t="s">
        <v>510</v>
      </c>
      <c r="CI8" s="155"/>
      <c r="CJ8" s="155"/>
      <c r="CK8" s="22"/>
      <c r="CL8" s="148"/>
    </row>
    <row r="9" spans="1:90" ht="11.25" customHeight="1">
      <c r="A9" s="89">
        <v>6</v>
      </c>
      <c r="B9" s="89">
        <v>7</v>
      </c>
      <c r="C9" s="213" t="s">
        <v>301</v>
      </c>
      <c r="D9" s="198">
        <v>2</v>
      </c>
      <c r="E9" s="125">
        <v>6.77</v>
      </c>
      <c r="F9" s="125">
        <v>13.66</v>
      </c>
      <c r="G9" s="89"/>
      <c r="H9" s="89"/>
      <c r="I9" s="165">
        <v>22</v>
      </c>
      <c r="J9" s="165">
        <v>25</v>
      </c>
      <c r="K9" s="165">
        <v>25</v>
      </c>
      <c r="L9" s="96">
        <v>32</v>
      </c>
      <c r="M9" s="165"/>
      <c r="N9" s="165">
        <v>66</v>
      </c>
      <c r="O9" s="60" t="s">
        <v>511</v>
      </c>
      <c r="P9" s="60"/>
      <c r="Q9" s="60"/>
      <c r="R9" s="60"/>
      <c r="S9" s="60"/>
      <c r="T9" s="60"/>
      <c r="U9" s="188">
        <v>123</v>
      </c>
      <c r="V9" s="188">
        <v>128</v>
      </c>
      <c r="W9" s="188">
        <v>128</v>
      </c>
      <c r="X9" s="3">
        <v>153</v>
      </c>
      <c r="Y9" s="153"/>
      <c r="Z9" s="153"/>
      <c r="AA9" s="60"/>
      <c r="AB9" s="60"/>
      <c r="AC9" s="60"/>
      <c r="AD9" s="60"/>
      <c r="AE9" s="89"/>
      <c r="AF9" s="89"/>
      <c r="AG9" s="46" t="s">
        <v>39</v>
      </c>
      <c r="AH9" s="188"/>
      <c r="AI9" s="188"/>
      <c r="AJ9" s="3"/>
      <c r="AK9" s="281"/>
      <c r="AL9" s="153"/>
      <c r="AM9" s="89"/>
      <c r="AN9" s="60"/>
      <c r="AO9" s="60"/>
      <c r="AP9" s="60"/>
      <c r="AQ9" s="60"/>
      <c r="AR9" s="60"/>
      <c r="AS9" s="60"/>
      <c r="AT9" s="60"/>
      <c r="AU9" s="165">
        <v>34</v>
      </c>
      <c r="AV9" s="165">
        <v>24</v>
      </c>
      <c r="AW9" s="165">
        <v>64</v>
      </c>
      <c r="AX9" s="165">
        <v>49</v>
      </c>
      <c r="AY9" s="165">
        <v>64</v>
      </c>
      <c r="AZ9" s="165">
        <v>49</v>
      </c>
      <c r="BA9" s="153">
        <v>23</v>
      </c>
      <c r="BB9" s="46">
        <v>24</v>
      </c>
      <c r="BC9" s="153"/>
      <c r="BD9" s="153"/>
      <c r="BE9" s="153">
        <v>123</v>
      </c>
      <c r="BF9" s="153">
        <v>115</v>
      </c>
      <c r="BG9" s="60" t="s">
        <v>511</v>
      </c>
      <c r="BH9" s="60" t="s">
        <v>512</v>
      </c>
      <c r="BI9" s="60"/>
      <c r="BJ9" s="198"/>
      <c r="BK9" s="198"/>
      <c r="BL9" s="198"/>
      <c r="BM9" s="198"/>
      <c r="BN9" s="198"/>
      <c r="BO9" s="89"/>
      <c r="BP9" s="89"/>
      <c r="BQ9" s="89"/>
      <c r="BR9" s="89"/>
      <c r="BS9" s="116" t="s">
        <v>43</v>
      </c>
      <c r="BT9" s="26" t="s">
        <v>42</v>
      </c>
      <c r="BU9" s="118"/>
      <c r="BV9" s="171"/>
      <c r="BW9" s="253" t="s">
        <v>105</v>
      </c>
      <c r="BX9" s="60" t="s">
        <v>49</v>
      </c>
      <c r="BY9" s="60"/>
      <c r="BZ9" s="60"/>
      <c r="CA9" s="155"/>
      <c r="CB9" s="155"/>
      <c r="CC9" s="116" t="s">
        <v>39</v>
      </c>
      <c r="CD9" s="155"/>
      <c r="CE9" s="155"/>
      <c r="CF9" s="223"/>
      <c r="CG9" s="155"/>
      <c r="CH9" s="155" t="s">
        <v>507</v>
      </c>
      <c r="CI9" s="155"/>
      <c r="CJ9" s="155"/>
      <c r="CK9" s="22"/>
      <c r="CL9" s="148"/>
    </row>
    <row r="10" spans="1:90" ht="11.25" customHeight="1">
      <c r="A10" s="89">
        <v>6</v>
      </c>
      <c r="B10" s="89">
        <v>8</v>
      </c>
      <c r="C10" s="213" t="s">
        <v>34</v>
      </c>
      <c r="D10" s="198">
        <v>2</v>
      </c>
      <c r="E10" s="125">
        <v>4.25</v>
      </c>
      <c r="F10" s="125">
        <v>15.92</v>
      </c>
      <c r="G10" s="89"/>
      <c r="H10" s="89"/>
      <c r="I10" s="165">
        <v>24</v>
      </c>
      <c r="J10" s="165">
        <v>22</v>
      </c>
      <c r="K10" s="165">
        <v>22</v>
      </c>
      <c r="L10" s="96">
        <v>25</v>
      </c>
      <c r="M10" s="165">
        <v>28</v>
      </c>
      <c r="N10" s="165">
        <v>24</v>
      </c>
      <c r="O10" s="60" t="s">
        <v>174</v>
      </c>
      <c r="P10" s="60"/>
      <c r="Q10" s="60"/>
      <c r="R10" s="60"/>
      <c r="S10" s="60"/>
      <c r="T10" s="60"/>
      <c r="U10" s="188">
        <v>101</v>
      </c>
      <c r="V10" s="188">
        <v>111</v>
      </c>
      <c r="W10" s="188">
        <v>111</v>
      </c>
      <c r="X10" s="3">
        <v>112</v>
      </c>
      <c r="Y10" s="153">
        <v>120</v>
      </c>
      <c r="Z10" s="153">
        <v>108</v>
      </c>
      <c r="AA10" s="60" t="s">
        <v>513</v>
      </c>
      <c r="AB10" s="60"/>
      <c r="AC10" s="60"/>
      <c r="AD10" s="60"/>
      <c r="AE10" s="89"/>
      <c r="AF10" s="89"/>
      <c r="AG10" s="46" t="s">
        <v>39</v>
      </c>
      <c r="AH10" s="188"/>
      <c r="AI10" s="188"/>
      <c r="AJ10" s="3"/>
      <c r="AK10" s="223"/>
      <c r="AL10" s="153"/>
      <c r="AM10" s="89"/>
      <c r="AN10" s="60"/>
      <c r="AO10" s="60"/>
      <c r="AP10" s="60"/>
      <c r="AQ10" s="60"/>
      <c r="AR10" s="60"/>
      <c r="AS10" s="60"/>
      <c r="AT10" s="60"/>
      <c r="AU10" s="165">
        <v>20</v>
      </c>
      <c r="AV10" s="165">
        <v>15</v>
      </c>
      <c r="AW10" s="165">
        <v>23</v>
      </c>
      <c r="AX10" s="165">
        <v>24</v>
      </c>
      <c r="AY10" s="165">
        <v>23</v>
      </c>
      <c r="AZ10" s="165">
        <v>24</v>
      </c>
      <c r="BA10" s="153">
        <v>17</v>
      </c>
      <c r="BB10" s="46">
        <v>16</v>
      </c>
      <c r="BC10" s="153">
        <v>20</v>
      </c>
      <c r="BD10" s="153">
        <v>18</v>
      </c>
      <c r="BE10" s="153">
        <v>17</v>
      </c>
      <c r="BF10" s="153">
        <v>18</v>
      </c>
      <c r="BG10" s="60" t="s">
        <v>41</v>
      </c>
      <c r="BH10" s="60" t="s">
        <v>36</v>
      </c>
      <c r="BI10" s="60"/>
      <c r="BJ10" s="198"/>
      <c r="BK10" s="198"/>
      <c r="BL10" s="198"/>
      <c r="BM10" s="198"/>
      <c r="BN10" s="198"/>
      <c r="BO10" s="89"/>
      <c r="BP10" s="89"/>
      <c r="BQ10" s="89"/>
      <c r="BR10" s="89"/>
      <c r="BS10" s="116" t="s">
        <v>43</v>
      </c>
      <c r="BT10" s="26" t="s">
        <v>42</v>
      </c>
      <c r="BU10" s="26" t="s">
        <v>105</v>
      </c>
      <c r="BV10" s="218"/>
      <c r="BW10" s="253" t="s">
        <v>105</v>
      </c>
      <c r="BX10" s="60" t="s">
        <v>49</v>
      </c>
      <c r="BY10" s="60"/>
      <c r="BZ10" s="60"/>
      <c r="CA10" s="155"/>
      <c r="CB10" s="155"/>
      <c r="CC10" s="116" t="s">
        <v>39</v>
      </c>
      <c r="CD10" s="155"/>
      <c r="CE10" s="155"/>
      <c r="CF10" s="201" t="s">
        <v>514</v>
      </c>
      <c r="CG10" s="155"/>
      <c r="CH10" s="155" t="s">
        <v>509</v>
      </c>
      <c r="CI10" s="155"/>
      <c r="CJ10" s="155"/>
      <c r="CK10" s="22"/>
      <c r="CL10" s="148"/>
    </row>
    <row r="11" spans="1:90" ht="11.25" customHeight="1">
      <c r="A11" s="89">
        <v>6</v>
      </c>
      <c r="B11" s="89">
        <v>9</v>
      </c>
      <c r="C11" s="213" t="s">
        <v>324</v>
      </c>
      <c r="D11" s="198">
        <v>2</v>
      </c>
      <c r="E11" s="125">
        <v>2.52</v>
      </c>
      <c r="F11" s="125">
        <v>18.5</v>
      </c>
      <c r="G11" s="89"/>
      <c r="H11" s="89"/>
      <c r="I11" s="165">
        <v>31</v>
      </c>
      <c r="J11" s="165">
        <v>32</v>
      </c>
      <c r="K11" s="165">
        <v>32</v>
      </c>
      <c r="L11" s="96">
        <v>44</v>
      </c>
      <c r="M11" s="165">
        <v>49</v>
      </c>
      <c r="N11" s="165">
        <v>47</v>
      </c>
      <c r="O11" s="60" t="s">
        <v>63</v>
      </c>
      <c r="P11" s="60" t="s">
        <v>170</v>
      </c>
      <c r="Q11" s="60"/>
      <c r="R11" s="60"/>
      <c r="S11" s="60"/>
      <c r="T11" s="60"/>
      <c r="U11" s="188">
        <v>192</v>
      </c>
      <c r="V11" s="188">
        <v>234</v>
      </c>
      <c r="W11" s="188">
        <v>234</v>
      </c>
      <c r="X11" s="3"/>
      <c r="Y11" s="153"/>
      <c r="Z11" s="153"/>
      <c r="AA11" s="60"/>
      <c r="AB11" s="60"/>
      <c r="AC11" s="60"/>
      <c r="AD11" s="60"/>
      <c r="AE11" s="89"/>
      <c r="AF11" s="89"/>
      <c r="AG11" s="188">
        <v>10</v>
      </c>
      <c r="AH11" s="188">
        <v>13</v>
      </c>
      <c r="AI11" s="188">
        <v>13</v>
      </c>
      <c r="AJ11" s="3">
        <v>21</v>
      </c>
      <c r="AK11" s="46">
        <v>24</v>
      </c>
      <c r="AL11" s="153">
        <v>26</v>
      </c>
      <c r="AM11" s="89"/>
      <c r="AN11" s="60" t="s">
        <v>76</v>
      </c>
      <c r="AO11" s="60"/>
      <c r="AP11" s="60"/>
      <c r="AQ11" s="60"/>
      <c r="AR11" s="60"/>
      <c r="AS11" s="60"/>
      <c r="AT11" s="60"/>
      <c r="AU11" s="165">
        <v>38</v>
      </c>
      <c r="AV11" s="165">
        <v>35</v>
      </c>
      <c r="AW11" s="165">
        <v>48</v>
      </c>
      <c r="AX11" s="165">
        <v>44</v>
      </c>
      <c r="AY11" s="165">
        <v>48</v>
      </c>
      <c r="AZ11" s="165">
        <v>44</v>
      </c>
      <c r="BA11" s="153">
        <v>53</v>
      </c>
      <c r="BB11" s="46">
        <v>89</v>
      </c>
      <c r="BC11" s="153">
        <v>129</v>
      </c>
      <c r="BD11" s="153">
        <v>668</v>
      </c>
      <c r="BE11" s="153">
        <v>110</v>
      </c>
      <c r="BF11" s="153">
        <v>103</v>
      </c>
      <c r="BG11" s="60" t="s">
        <v>515</v>
      </c>
      <c r="BH11" s="60" t="s">
        <v>516</v>
      </c>
      <c r="BI11" s="60" t="s">
        <v>517</v>
      </c>
      <c r="BJ11" s="198">
        <v>118</v>
      </c>
      <c r="BK11" s="198"/>
      <c r="BL11" s="198"/>
      <c r="BM11" s="198"/>
      <c r="BN11" s="198"/>
      <c r="BO11" s="89"/>
      <c r="BP11" s="89"/>
      <c r="BQ11" s="89"/>
      <c r="BR11" s="89"/>
      <c r="BS11" s="116" t="s">
        <v>43</v>
      </c>
      <c r="BT11" s="26" t="s">
        <v>42</v>
      </c>
      <c r="BU11" s="26" t="s">
        <v>105</v>
      </c>
      <c r="BV11" s="218"/>
      <c r="BW11" s="253" t="s">
        <v>105</v>
      </c>
      <c r="BX11" s="60" t="s">
        <v>105</v>
      </c>
      <c r="BY11" s="60"/>
      <c r="BZ11" s="60"/>
      <c r="CA11" s="155"/>
      <c r="CB11" s="155"/>
      <c r="CC11" s="116" t="s">
        <v>39</v>
      </c>
      <c r="CD11" s="155"/>
      <c r="CE11" s="155"/>
      <c r="CF11" s="201" t="s">
        <v>518</v>
      </c>
      <c r="CG11" s="155"/>
      <c r="CH11" s="155" t="s">
        <v>519</v>
      </c>
      <c r="CI11" s="155"/>
      <c r="CJ11" s="155"/>
      <c r="CK11" s="22"/>
      <c r="CL11" s="148"/>
    </row>
    <row r="12" spans="1:90" ht="11.25" customHeight="1">
      <c r="A12" s="89">
        <v>6</v>
      </c>
      <c r="B12" s="89">
        <v>10</v>
      </c>
      <c r="C12" s="213" t="s">
        <v>312</v>
      </c>
      <c r="D12" s="198">
        <v>3</v>
      </c>
      <c r="E12" s="125">
        <v>15.6</v>
      </c>
      <c r="F12" s="125">
        <v>4.8600000000000003</v>
      </c>
      <c r="G12" s="89"/>
      <c r="H12" s="89"/>
      <c r="I12" s="165">
        <v>25</v>
      </c>
      <c r="J12" s="165">
        <v>19</v>
      </c>
      <c r="K12" s="165">
        <v>19</v>
      </c>
      <c r="L12" s="96">
        <v>23</v>
      </c>
      <c r="M12" s="165">
        <v>21</v>
      </c>
      <c r="N12" s="165"/>
      <c r="O12" s="60" t="s">
        <v>35</v>
      </c>
      <c r="P12" s="60"/>
      <c r="Q12" s="60"/>
      <c r="R12" s="60"/>
      <c r="S12" s="60"/>
      <c r="T12" s="60"/>
      <c r="U12" s="188">
        <v>60</v>
      </c>
      <c r="V12" s="188">
        <v>47</v>
      </c>
      <c r="W12" s="188">
        <v>47</v>
      </c>
      <c r="X12" s="3">
        <v>46</v>
      </c>
      <c r="Y12" s="153">
        <v>43</v>
      </c>
      <c r="Z12" s="153"/>
      <c r="AA12" s="60" t="s">
        <v>116</v>
      </c>
      <c r="AB12" s="60"/>
      <c r="AC12" s="60"/>
      <c r="AD12" s="60"/>
      <c r="AE12" s="89"/>
      <c r="AF12" s="89"/>
      <c r="AG12" s="46" t="s">
        <v>39</v>
      </c>
      <c r="AH12" s="188"/>
      <c r="AI12" s="188"/>
      <c r="AJ12" s="3"/>
      <c r="AK12" s="265"/>
      <c r="AL12" s="153"/>
      <c r="AM12" s="89"/>
      <c r="AN12" s="60"/>
      <c r="AO12" s="60"/>
      <c r="AP12" s="60"/>
      <c r="AQ12" s="60"/>
      <c r="AR12" s="60"/>
      <c r="AS12" s="60"/>
      <c r="AT12" s="60"/>
      <c r="AU12" s="165">
        <v>30</v>
      </c>
      <c r="AV12" s="165">
        <v>30</v>
      </c>
      <c r="AW12" s="165">
        <v>12</v>
      </c>
      <c r="AX12" s="165">
        <v>11</v>
      </c>
      <c r="AY12" s="165">
        <v>12</v>
      </c>
      <c r="AZ12" s="165">
        <v>11</v>
      </c>
      <c r="BA12" s="46">
        <v>7</v>
      </c>
      <c r="BB12" s="46">
        <v>5</v>
      </c>
      <c r="BC12" s="153">
        <v>9</v>
      </c>
      <c r="BD12" s="153">
        <v>6</v>
      </c>
      <c r="BE12" s="153"/>
      <c r="BF12" s="153"/>
      <c r="BG12" s="60" t="s">
        <v>231</v>
      </c>
      <c r="BH12" s="60" t="s">
        <v>87</v>
      </c>
      <c r="BI12" s="60"/>
      <c r="BJ12" s="198"/>
      <c r="BK12" s="198"/>
      <c r="BL12" s="198"/>
      <c r="BM12" s="198"/>
      <c r="BN12" s="198"/>
      <c r="BO12" s="89"/>
      <c r="BP12" s="89"/>
      <c r="BQ12" s="89"/>
      <c r="BR12" s="89"/>
      <c r="BS12" s="116" t="s">
        <v>43</v>
      </c>
      <c r="BT12" s="26" t="s">
        <v>42</v>
      </c>
      <c r="BU12" s="26" t="s">
        <v>105</v>
      </c>
      <c r="BV12" s="218"/>
      <c r="BW12" s="253" t="s">
        <v>105</v>
      </c>
      <c r="BX12" s="60" t="s">
        <v>48</v>
      </c>
      <c r="BY12" s="60"/>
      <c r="BZ12" s="60"/>
      <c r="CA12" s="155"/>
      <c r="CB12" s="155"/>
      <c r="CC12" s="116" t="s">
        <v>39</v>
      </c>
      <c r="CD12" s="155"/>
      <c r="CE12" s="155"/>
      <c r="CF12" s="201" t="s">
        <v>520</v>
      </c>
      <c r="CG12" s="155"/>
      <c r="CH12" s="155" t="s">
        <v>220</v>
      </c>
      <c r="CI12" s="155"/>
      <c r="CJ12" s="155"/>
      <c r="CK12" s="22"/>
      <c r="CL12" s="148"/>
    </row>
    <row r="13" spans="1:90" ht="11.25" customHeight="1">
      <c r="A13" s="89">
        <v>6</v>
      </c>
      <c r="B13" s="89">
        <v>11</v>
      </c>
      <c r="C13" s="213" t="s">
        <v>79</v>
      </c>
      <c r="D13" s="198">
        <v>3</v>
      </c>
      <c r="E13" s="125">
        <v>11.34</v>
      </c>
      <c r="F13" s="125">
        <v>8.86</v>
      </c>
      <c r="G13" s="89"/>
      <c r="H13" s="89"/>
      <c r="I13" s="165">
        <v>25</v>
      </c>
      <c r="J13" s="165">
        <v>11</v>
      </c>
      <c r="K13" s="165">
        <v>11</v>
      </c>
      <c r="L13" s="96">
        <v>29</v>
      </c>
      <c r="M13" s="165"/>
      <c r="N13" s="165">
        <v>4</v>
      </c>
      <c r="O13" s="60"/>
      <c r="P13" s="60"/>
      <c r="Q13" s="60"/>
      <c r="R13" s="60"/>
      <c r="S13" s="60"/>
      <c r="T13" s="60"/>
      <c r="U13" s="188">
        <v>50</v>
      </c>
      <c r="V13" s="188">
        <v>46</v>
      </c>
      <c r="W13" s="188">
        <v>46</v>
      </c>
      <c r="X13" s="3">
        <v>52</v>
      </c>
      <c r="Y13" s="153"/>
      <c r="Z13" s="153">
        <v>7</v>
      </c>
      <c r="AA13" s="60"/>
      <c r="AB13" s="60"/>
      <c r="AC13" s="60"/>
      <c r="AD13" s="60"/>
      <c r="AE13" s="89"/>
      <c r="AF13" s="89"/>
      <c r="AG13" s="46" t="s">
        <v>39</v>
      </c>
      <c r="AH13" s="188"/>
      <c r="AI13" s="188"/>
      <c r="AJ13" s="3"/>
      <c r="AK13" s="281"/>
      <c r="AL13" s="153"/>
      <c r="AM13" s="89"/>
      <c r="AN13" s="60"/>
      <c r="AO13" s="60"/>
      <c r="AP13" s="60"/>
      <c r="AQ13" s="60"/>
      <c r="AR13" s="60"/>
      <c r="AS13" s="60"/>
      <c r="AT13" s="60"/>
      <c r="AU13" s="165">
        <v>28</v>
      </c>
      <c r="AV13" s="165">
        <v>16</v>
      </c>
      <c r="AW13" s="165">
        <v>23</v>
      </c>
      <c r="AX13" s="165">
        <v>12</v>
      </c>
      <c r="AY13" s="165">
        <v>23</v>
      </c>
      <c r="AZ13" s="165">
        <v>12</v>
      </c>
      <c r="BA13" s="46">
        <v>10</v>
      </c>
      <c r="BB13" s="46">
        <v>6</v>
      </c>
      <c r="BC13" s="153"/>
      <c r="BD13" s="153"/>
      <c r="BE13" s="153">
        <v>4</v>
      </c>
      <c r="BF13" s="153">
        <v>2</v>
      </c>
      <c r="BG13" s="60"/>
      <c r="BH13" s="60"/>
      <c r="BI13" s="60"/>
      <c r="BJ13" s="198"/>
      <c r="BK13" s="198"/>
      <c r="BL13" s="198"/>
      <c r="BM13" s="198"/>
      <c r="BN13" s="198"/>
      <c r="BO13" s="89"/>
      <c r="BP13" s="89"/>
      <c r="BQ13" s="89"/>
      <c r="BR13" s="89"/>
      <c r="BS13" s="116" t="s">
        <v>43</v>
      </c>
      <c r="BT13" s="26" t="s">
        <v>42</v>
      </c>
      <c r="BU13" s="26" t="s">
        <v>48</v>
      </c>
      <c r="BV13" s="218"/>
      <c r="BW13" s="253" t="s">
        <v>49</v>
      </c>
      <c r="BX13" s="60" t="s">
        <v>48</v>
      </c>
      <c r="BY13" s="60"/>
      <c r="BZ13" s="60"/>
      <c r="CA13" s="155"/>
      <c r="CB13" s="155"/>
      <c r="CC13" s="116" t="s">
        <v>39</v>
      </c>
      <c r="CD13" s="155"/>
      <c r="CE13" s="155"/>
      <c r="CF13" s="201" t="s">
        <v>520</v>
      </c>
      <c r="CG13" s="155"/>
      <c r="CH13" s="155"/>
      <c r="CI13" s="155"/>
      <c r="CJ13" s="155"/>
      <c r="CK13" s="22"/>
      <c r="CL13" s="148"/>
    </row>
    <row r="14" spans="1:90" ht="11.25" customHeight="1">
      <c r="A14" s="89">
        <v>6</v>
      </c>
      <c r="B14" s="89">
        <v>12</v>
      </c>
      <c r="C14" s="213" t="s">
        <v>183</v>
      </c>
      <c r="D14" s="198">
        <v>3</v>
      </c>
      <c r="E14" s="125">
        <v>9.36</v>
      </c>
      <c r="F14" s="125">
        <v>10.82</v>
      </c>
      <c r="G14" s="89"/>
      <c r="H14" s="89"/>
      <c r="I14" s="165">
        <v>17</v>
      </c>
      <c r="J14" s="165">
        <v>11</v>
      </c>
      <c r="K14" s="165">
        <v>11</v>
      </c>
      <c r="L14" s="96">
        <v>23</v>
      </c>
      <c r="M14" s="165">
        <v>4</v>
      </c>
      <c r="N14" s="165">
        <v>5</v>
      </c>
      <c r="O14" s="60" t="s">
        <v>521</v>
      </c>
      <c r="P14" s="60"/>
      <c r="Q14" s="60"/>
      <c r="R14" s="60"/>
      <c r="S14" s="60"/>
      <c r="T14" s="60"/>
      <c r="U14" s="188">
        <v>41</v>
      </c>
      <c r="V14" s="188">
        <v>26</v>
      </c>
      <c r="W14" s="188">
        <v>26</v>
      </c>
      <c r="X14" s="3">
        <v>48</v>
      </c>
      <c r="Y14" s="153">
        <v>46</v>
      </c>
      <c r="Z14" s="153">
        <v>33</v>
      </c>
      <c r="AA14" s="60" t="s">
        <v>504</v>
      </c>
      <c r="AB14" s="60"/>
      <c r="AC14" s="60"/>
      <c r="AD14" s="60"/>
      <c r="AE14" s="89"/>
      <c r="AF14" s="89"/>
      <c r="AG14" s="46" t="s">
        <v>39</v>
      </c>
      <c r="AH14" s="188"/>
      <c r="AI14" s="188"/>
      <c r="AJ14" s="3"/>
      <c r="AK14" s="281"/>
      <c r="AL14" s="153"/>
      <c r="AM14" s="89"/>
      <c r="AN14" s="60"/>
      <c r="AO14" s="60"/>
      <c r="AP14" s="60"/>
      <c r="AQ14" s="60"/>
      <c r="AR14" s="60"/>
      <c r="AS14" s="60"/>
      <c r="AT14" s="60"/>
      <c r="AU14" s="165">
        <v>17</v>
      </c>
      <c r="AV14" s="165">
        <v>14</v>
      </c>
      <c r="AW14" s="165">
        <v>19</v>
      </c>
      <c r="AX14" s="165">
        <v>20</v>
      </c>
      <c r="AY14" s="165">
        <v>19</v>
      </c>
      <c r="AZ14" s="165">
        <v>20</v>
      </c>
      <c r="BA14" s="153">
        <v>13</v>
      </c>
      <c r="BB14" s="46">
        <v>9</v>
      </c>
      <c r="BC14" s="153">
        <v>8</v>
      </c>
      <c r="BD14" s="153">
        <v>9</v>
      </c>
      <c r="BE14" s="153">
        <v>8</v>
      </c>
      <c r="BF14" s="153">
        <v>5</v>
      </c>
      <c r="BG14" s="60" t="s">
        <v>205</v>
      </c>
      <c r="BH14" s="60" t="s">
        <v>521</v>
      </c>
      <c r="BI14" s="60"/>
      <c r="BJ14" s="198"/>
      <c r="BK14" s="198"/>
      <c r="BL14" s="198"/>
      <c r="BM14" s="198"/>
      <c r="BN14" s="198"/>
      <c r="BO14" s="89"/>
      <c r="BP14" s="89"/>
      <c r="BQ14" s="89"/>
      <c r="BR14" s="89"/>
      <c r="BS14" s="116" t="s">
        <v>43</v>
      </c>
      <c r="BT14" s="26" t="s">
        <v>42</v>
      </c>
      <c r="BU14" s="26" t="s">
        <v>54</v>
      </c>
      <c r="BV14" s="218"/>
      <c r="BW14" s="253" t="s">
        <v>105</v>
      </c>
      <c r="BX14" s="60" t="s">
        <v>48</v>
      </c>
      <c r="BY14" s="60"/>
      <c r="BZ14" s="60"/>
      <c r="CA14" s="155"/>
      <c r="CB14" s="155"/>
      <c r="CC14" s="116" t="s">
        <v>39</v>
      </c>
      <c r="CD14" s="155"/>
      <c r="CE14" s="155"/>
      <c r="CF14" s="201" t="s">
        <v>163</v>
      </c>
      <c r="CG14" s="155"/>
      <c r="CH14" s="155" t="s">
        <v>247</v>
      </c>
      <c r="CI14" s="155"/>
      <c r="CJ14" s="155"/>
      <c r="CK14" s="22"/>
      <c r="CL14" s="148"/>
    </row>
    <row r="15" spans="1:90" ht="11.25" customHeight="1">
      <c r="A15" s="89">
        <v>6</v>
      </c>
      <c r="B15" s="89">
        <v>13</v>
      </c>
      <c r="C15" s="213" t="s">
        <v>79</v>
      </c>
      <c r="D15" s="198">
        <v>3</v>
      </c>
      <c r="E15" s="125">
        <v>7.85</v>
      </c>
      <c r="F15" s="125">
        <v>12.31</v>
      </c>
      <c r="G15" s="89"/>
      <c r="H15" s="89"/>
      <c r="I15" s="165">
        <v>30</v>
      </c>
      <c r="J15" s="165">
        <v>13</v>
      </c>
      <c r="K15" s="165">
        <v>13</v>
      </c>
      <c r="L15" s="96"/>
      <c r="M15" s="165"/>
      <c r="N15" s="165"/>
      <c r="O15" s="60"/>
      <c r="P15" s="60"/>
      <c r="Q15" s="60"/>
      <c r="R15" s="60"/>
      <c r="S15" s="60"/>
      <c r="T15" s="60"/>
      <c r="U15" s="188">
        <v>104</v>
      </c>
      <c r="V15" s="188">
        <v>93</v>
      </c>
      <c r="W15" s="188">
        <v>93</v>
      </c>
      <c r="X15" s="3"/>
      <c r="Y15" s="153"/>
      <c r="Z15" s="153"/>
      <c r="AA15" s="60"/>
      <c r="AB15" s="60"/>
      <c r="AC15" s="60"/>
      <c r="AD15" s="60"/>
      <c r="AE15" s="89"/>
      <c r="AF15" s="89"/>
      <c r="AG15" s="46" t="s">
        <v>39</v>
      </c>
      <c r="AH15" s="188"/>
      <c r="AI15" s="188"/>
      <c r="AJ15" s="3"/>
      <c r="AK15" s="281"/>
      <c r="AL15" s="153"/>
      <c r="AM15" s="89"/>
      <c r="AN15" s="60"/>
      <c r="AO15" s="60"/>
      <c r="AP15" s="60"/>
      <c r="AQ15" s="60"/>
      <c r="AR15" s="60"/>
      <c r="AS15" s="60"/>
      <c r="AT15" s="60"/>
      <c r="AU15" s="165">
        <v>37</v>
      </c>
      <c r="AV15" s="165">
        <v>5</v>
      </c>
      <c r="AW15" s="165">
        <v>21</v>
      </c>
      <c r="AX15" s="165">
        <v>10</v>
      </c>
      <c r="AY15" s="165">
        <v>21</v>
      </c>
      <c r="AZ15" s="5">
        <v>10</v>
      </c>
      <c r="BA15" s="33"/>
      <c r="BB15" s="148"/>
      <c r="BC15" s="153"/>
      <c r="BD15" s="153"/>
      <c r="BE15" s="153"/>
      <c r="BF15" s="153"/>
      <c r="BG15" s="60"/>
      <c r="BH15" s="60"/>
      <c r="BI15" s="60"/>
      <c r="BJ15" s="198"/>
      <c r="BK15" s="198"/>
      <c r="BL15" s="198"/>
      <c r="BM15" s="198"/>
      <c r="BN15" s="198"/>
      <c r="BO15" s="89"/>
      <c r="BP15" s="89"/>
      <c r="BQ15" s="89"/>
      <c r="BR15" s="89"/>
      <c r="BS15" s="116" t="s">
        <v>43</v>
      </c>
      <c r="BT15" s="26" t="s">
        <v>48</v>
      </c>
      <c r="BU15" s="26" t="s">
        <v>48</v>
      </c>
      <c r="BV15" s="218"/>
      <c r="BW15" s="253" t="s">
        <v>49</v>
      </c>
      <c r="BX15" s="60" t="s">
        <v>48</v>
      </c>
      <c r="BY15" s="60"/>
      <c r="BZ15" s="60"/>
      <c r="CA15" s="155"/>
      <c r="CB15" s="155"/>
      <c r="CC15" s="116" t="s">
        <v>39</v>
      </c>
      <c r="CD15" s="155"/>
      <c r="CE15" s="155"/>
      <c r="CF15" s="277"/>
      <c r="CG15" s="155"/>
      <c r="CH15" s="155"/>
      <c r="CI15" s="155"/>
      <c r="CJ15" s="155"/>
      <c r="CK15" s="22"/>
      <c r="CL15" s="148"/>
    </row>
    <row r="16" spans="1:90" ht="11.25" customHeight="1">
      <c r="A16" s="89">
        <v>6</v>
      </c>
      <c r="B16" s="89">
        <v>14</v>
      </c>
      <c r="C16" s="213" t="s">
        <v>34</v>
      </c>
      <c r="D16" s="198">
        <v>3</v>
      </c>
      <c r="E16" s="125">
        <v>3.66</v>
      </c>
      <c r="F16" s="125">
        <v>16.68</v>
      </c>
      <c r="G16" s="89"/>
      <c r="H16" s="89"/>
      <c r="I16" s="165">
        <v>21</v>
      </c>
      <c r="J16" s="165">
        <v>22</v>
      </c>
      <c r="K16" s="165">
        <v>22</v>
      </c>
      <c r="L16" s="96">
        <v>26</v>
      </c>
      <c r="M16" s="165">
        <v>18</v>
      </c>
      <c r="N16" s="165">
        <v>17</v>
      </c>
      <c r="O16" s="60" t="s">
        <v>92</v>
      </c>
      <c r="P16" s="60"/>
      <c r="Q16" s="60"/>
      <c r="R16" s="60"/>
      <c r="S16" s="60"/>
      <c r="T16" s="60"/>
      <c r="U16" s="188">
        <v>100</v>
      </c>
      <c r="V16" s="188">
        <v>102</v>
      </c>
      <c r="W16" s="188">
        <v>102</v>
      </c>
      <c r="X16" s="3">
        <v>99</v>
      </c>
      <c r="Y16" s="153">
        <v>96</v>
      </c>
      <c r="Z16" s="153">
        <v>93</v>
      </c>
      <c r="AA16" s="60" t="s">
        <v>170</v>
      </c>
      <c r="AB16" s="60"/>
      <c r="AC16" s="60"/>
      <c r="AD16" s="60"/>
      <c r="AE16" s="89"/>
      <c r="AF16" s="89"/>
      <c r="AG16" s="46" t="s">
        <v>39</v>
      </c>
      <c r="AH16" s="188"/>
      <c r="AI16" s="188"/>
      <c r="AJ16" s="3"/>
      <c r="AK16" s="281"/>
      <c r="AL16" s="153"/>
      <c r="AM16" s="89"/>
      <c r="AN16" s="60"/>
      <c r="AO16" s="60"/>
      <c r="AP16" s="60"/>
      <c r="AQ16" s="60"/>
      <c r="AR16" s="60"/>
      <c r="AS16" s="60"/>
      <c r="AT16" s="60"/>
      <c r="AU16" s="165">
        <v>18</v>
      </c>
      <c r="AV16" s="165">
        <v>9</v>
      </c>
      <c r="AW16" s="165">
        <v>20</v>
      </c>
      <c r="AX16" s="165">
        <v>12</v>
      </c>
      <c r="AY16" s="165">
        <v>20</v>
      </c>
      <c r="AZ16" s="165">
        <v>12</v>
      </c>
      <c r="BA16" s="153">
        <v>9</v>
      </c>
      <c r="BB16" s="46">
        <v>3</v>
      </c>
      <c r="BC16" s="153">
        <v>5</v>
      </c>
      <c r="BD16" s="153">
        <v>8</v>
      </c>
      <c r="BE16" s="153">
        <v>12</v>
      </c>
      <c r="BF16" s="153">
        <v>7</v>
      </c>
      <c r="BG16" s="60" t="s">
        <v>214</v>
      </c>
      <c r="BH16" s="60" t="s">
        <v>205</v>
      </c>
      <c r="BI16" s="60"/>
      <c r="BJ16" s="198"/>
      <c r="BK16" s="198"/>
      <c r="BL16" s="198"/>
      <c r="BM16" s="198"/>
      <c r="BN16" s="198"/>
      <c r="BO16" s="89"/>
      <c r="BP16" s="89"/>
      <c r="BQ16" s="89"/>
      <c r="BR16" s="89"/>
      <c r="BS16" s="116" t="s">
        <v>43</v>
      </c>
      <c r="BT16" s="26" t="s">
        <v>54</v>
      </c>
      <c r="BU16" s="26" t="s">
        <v>105</v>
      </c>
      <c r="BV16" s="218"/>
      <c r="BW16" s="253" t="s">
        <v>105</v>
      </c>
      <c r="BX16" s="60" t="s">
        <v>48</v>
      </c>
      <c r="BY16" s="60"/>
      <c r="BZ16" s="60"/>
      <c r="CA16" s="155"/>
      <c r="CB16" s="155"/>
      <c r="CC16" s="116" t="s">
        <v>39</v>
      </c>
      <c r="CD16" s="155"/>
      <c r="CE16" s="155"/>
      <c r="CF16" s="201" t="s">
        <v>333</v>
      </c>
      <c r="CG16" s="155"/>
      <c r="CH16" s="155" t="s">
        <v>220</v>
      </c>
      <c r="CI16" s="155"/>
      <c r="CJ16" s="155"/>
      <c r="CK16" s="22"/>
      <c r="CL16" s="148"/>
    </row>
    <row r="17" spans="1:90" ht="11.25" customHeight="1">
      <c r="A17" s="89">
        <v>6</v>
      </c>
      <c r="B17" s="89">
        <v>15</v>
      </c>
      <c r="C17" s="213" t="s">
        <v>34</v>
      </c>
      <c r="D17" s="198">
        <v>4</v>
      </c>
      <c r="E17" s="125">
        <v>18.579999999999998</v>
      </c>
      <c r="F17" s="125">
        <v>1.36</v>
      </c>
      <c r="G17" s="89"/>
      <c r="H17" s="89"/>
      <c r="I17" s="165">
        <v>27</v>
      </c>
      <c r="J17" s="165">
        <v>24</v>
      </c>
      <c r="K17" s="165">
        <v>24</v>
      </c>
      <c r="L17" s="96"/>
      <c r="M17" s="165"/>
      <c r="N17" s="165"/>
      <c r="O17" s="60"/>
      <c r="P17" s="60"/>
      <c r="Q17" s="60"/>
      <c r="R17" s="60"/>
      <c r="S17" s="60"/>
      <c r="T17" s="60"/>
      <c r="U17" s="188">
        <v>104</v>
      </c>
      <c r="V17" s="188">
        <v>110</v>
      </c>
      <c r="W17" s="188">
        <v>110</v>
      </c>
      <c r="X17" s="3"/>
      <c r="Y17" s="153"/>
      <c r="Z17" s="153"/>
      <c r="AA17" s="60"/>
      <c r="AB17" s="60"/>
      <c r="AC17" s="60"/>
      <c r="AD17" s="60"/>
      <c r="AE17" s="89"/>
      <c r="AF17" s="89"/>
      <c r="AG17" s="46" t="s">
        <v>39</v>
      </c>
      <c r="AH17" s="188"/>
      <c r="AI17" s="188"/>
      <c r="AJ17" s="3"/>
      <c r="AK17" s="281"/>
      <c r="AL17" s="153"/>
      <c r="AM17" s="89"/>
      <c r="AN17" s="60"/>
      <c r="AO17" s="60"/>
      <c r="AP17" s="60"/>
      <c r="AQ17" s="60"/>
      <c r="AR17" s="60"/>
      <c r="AS17" s="60"/>
      <c r="AT17" s="60"/>
      <c r="AU17" s="165">
        <v>26</v>
      </c>
      <c r="AV17" s="165">
        <v>6</v>
      </c>
      <c r="AW17" s="165">
        <v>12</v>
      </c>
      <c r="AX17" s="165">
        <v>14</v>
      </c>
      <c r="AY17" s="165">
        <v>12</v>
      </c>
      <c r="AZ17" s="5">
        <v>14</v>
      </c>
      <c r="BA17" s="199"/>
      <c r="BB17" s="18"/>
      <c r="BC17" s="153"/>
      <c r="BD17" s="153"/>
      <c r="BE17" s="153"/>
      <c r="BF17" s="153"/>
      <c r="BG17" s="60"/>
      <c r="BH17" s="60"/>
      <c r="BI17" s="60"/>
      <c r="BJ17" s="198"/>
      <c r="BK17" s="198"/>
      <c r="BL17" s="198"/>
      <c r="BM17" s="198"/>
      <c r="BN17" s="198"/>
      <c r="BO17" s="89"/>
      <c r="BP17" s="89"/>
      <c r="BQ17" s="89"/>
      <c r="BR17" s="89"/>
      <c r="BS17" s="116" t="s">
        <v>43</v>
      </c>
      <c r="BT17" s="26" t="s">
        <v>48</v>
      </c>
      <c r="BU17" s="26" t="s">
        <v>48</v>
      </c>
      <c r="BV17" s="218"/>
      <c r="BW17" s="253" t="s">
        <v>49</v>
      </c>
      <c r="BX17" s="60" t="s">
        <v>48</v>
      </c>
      <c r="BY17" s="60"/>
      <c r="BZ17" s="60"/>
      <c r="CA17" s="155"/>
      <c r="CB17" s="155"/>
      <c r="CC17" s="116" t="s">
        <v>39</v>
      </c>
      <c r="CD17" s="155"/>
      <c r="CE17" s="155"/>
      <c r="CF17" s="265"/>
      <c r="CG17" s="155"/>
      <c r="CH17" s="155"/>
      <c r="CI17" s="155"/>
      <c r="CJ17" s="155"/>
      <c r="CK17" s="22"/>
      <c r="CL17" s="148"/>
    </row>
    <row r="18" spans="1:90" ht="11.25" customHeight="1">
      <c r="A18" s="89">
        <v>6</v>
      </c>
      <c r="B18" s="89">
        <v>16</v>
      </c>
      <c r="C18" s="213" t="s">
        <v>324</v>
      </c>
      <c r="D18" s="198">
        <v>4</v>
      </c>
      <c r="E18" s="125">
        <v>16.71</v>
      </c>
      <c r="F18" s="125">
        <v>3.33</v>
      </c>
      <c r="G18" s="89"/>
      <c r="H18" s="89"/>
      <c r="I18" s="165">
        <v>26</v>
      </c>
      <c r="J18" s="165">
        <v>20</v>
      </c>
      <c r="K18" s="165">
        <v>20</v>
      </c>
      <c r="L18" s="96"/>
      <c r="M18" s="165"/>
      <c r="N18" s="165"/>
      <c r="O18" s="60" t="s">
        <v>172</v>
      </c>
      <c r="P18" s="60"/>
      <c r="Q18" s="60"/>
      <c r="R18" s="60"/>
      <c r="S18" s="60"/>
      <c r="T18" s="60"/>
      <c r="U18" s="188">
        <v>153</v>
      </c>
      <c r="V18" s="188">
        <v>132</v>
      </c>
      <c r="W18" s="188">
        <v>132</v>
      </c>
      <c r="X18" s="3"/>
      <c r="Y18" s="153"/>
      <c r="Z18" s="153"/>
      <c r="AA18" s="60" t="s">
        <v>125</v>
      </c>
      <c r="AB18" s="60"/>
      <c r="AC18" s="60"/>
      <c r="AD18" s="60"/>
      <c r="AE18" s="89"/>
      <c r="AF18" s="89"/>
      <c r="AG18" s="188">
        <v>4</v>
      </c>
      <c r="AH18" s="188">
        <v>8</v>
      </c>
      <c r="AI18" s="188">
        <v>8</v>
      </c>
      <c r="AJ18" s="3"/>
      <c r="AK18" s="281"/>
      <c r="AL18" s="153"/>
      <c r="AM18" s="89"/>
      <c r="AN18" s="60"/>
      <c r="AO18" s="60"/>
      <c r="AP18" s="60"/>
      <c r="AQ18" s="60"/>
      <c r="AR18" s="60"/>
      <c r="AS18" s="60"/>
      <c r="AT18" s="60"/>
      <c r="AU18" s="165">
        <v>55</v>
      </c>
      <c r="AV18" s="165">
        <v>45</v>
      </c>
      <c r="AW18" s="165">
        <v>30</v>
      </c>
      <c r="AX18" s="165">
        <v>57</v>
      </c>
      <c r="AY18" s="165">
        <v>30</v>
      </c>
      <c r="AZ18" s="5">
        <v>57</v>
      </c>
      <c r="BA18" s="78"/>
      <c r="BB18" s="38"/>
      <c r="BC18" s="153"/>
      <c r="BD18" s="153"/>
      <c r="BE18" s="153"/>
      <c r="BF18" s="153"/>
      <c r="BG18" s="60" t="s">
        <v>87</v>
      </c>
      <c r="BH18" s="60" t="s">
        <v>229</v>
      </c>
      <c r="BI18" s="60"/>
      <c r="BJ18" s="198"/>
      <c r="BK18" s="198"/>
      <c r="BL18" s="198"/>
      <c r="BM18" s="198"/>
      <c r="BN18" s="198"/>
      <c r="BO18" s="89"/>
      <c r="BP18" s="89"/>
      <c r="BQ18" s="89"/>
      <c r="BR18" s="89"/>
      <c r="BS18" s="116" t="s">
        <v>43</v>
      </c>
      <c r="BT18" s="26" t="s">
        <v>48</v>
      </c>
      <c r="BU18" s="26" t="s">
        <v>48</v>
      </c>
      <c r="BV18" s="218"/>
      <c r="BW18" s="253" t="s">
        <v>105</v>
      </c>
      <c r="BX18" s="60" t="s">
        <v>48</v>
      </c>
      <c r="BY18" s="60"/>
      <c r="BZ18" s="60"/>
      <c r="CA18" s="155"/>
      <c r="CB18" s="155"/>
      <c r="CC18" s="116" t="s">
        <v>39</v>
      </c>
      <c r="CD18" s="155"/>
      <c r="CE18" s="155"/>
      <c r="CF18" s="223"/>
      <c r="CG18" s="155"/>
      <c r="CH18" s="155"/>
      <c r="CI18" s="155"/>
      <c r="CJ18" s="155"/>
      <c r="CK18" s="22"/>
      <c r="CL18" s="148"/>
    </row>
    <row r="19" spans="1:90" ht="21.75" customHeight="1">
      <c r="A19" s="89">
        <v>6</v>
      </c>
      <c r="B19" s="89">
        <v>17</v>
      </c>
      <c r="C19" s="213" t="s">
        <v>324</v>
      </c>
      <c r="D19" s="198">
        <v>4</v>
      </c>
      <c r="E19" s="125">
        <v>12.83</v>
      </c>
      <c r="F19" s="125">
        <v>7.18</v>
      </c>
      <c r="G19" s="89"/>
      <c r="H19" s="89"/>
      <c r="I19" s="165">
        <v>26</v>
      </c>
      <c r="J19" s="165">
        <v>22</v>
      </c>
      <c r="K19" s="165">
        <v>22</v>
      </c>
      <c r="L19" s="96">
        <v>27</v>
      </c>
      <c r="M19" s="165">
        <v>10</v>
      </c>
      <c r="N19" s="165"/>
      <c r="O19" s="60"/>
      <c r="P19" s="60"/>
      <c r="Q19" s="60"/>
      <c r="R19" s="60"/>
      <c r="S19" s="60"/>
      <c r="T19" s="60"/>
      <c r="U19" s="188">
        <v>143</v>
      </c>
      <c r="V19" s="188">
        <v>143</v>
      </c>
      <c r="W19" s="188">
        <v>143</v>
      </c>
      <c r="X19" s="3">
        <v>45</v>
      </c>
      <c r="Y19" s="153">
        <v>40</v>
      </c>
      <c r="Z19" s="153"/>
      <c r="AA19" s="60"/>
      <c r="AB19" s="60"/>
      <c r="AC19" s="60"/>
      <c r="AD19" s="60"/>
      <c r="AE19" s="89"/>
      <c r="AF19" s="89"/>
      <c r="AG19" s="188">
        <v>5</v>
      </c>
      <c r="AH19" s="188">
        <v>4</v>
      </c>
      <c r="AI19" s="188">
        <v>4</v>
      </c>
      <c r="AJ19" s="3"/>
      <c r="AK19" s="281"/>
      <c r="AL19" s="153"/>
      <c r="AM19" s="89"/>
      <c r="AN19" s="60"/>
      <c r="AO19" s="60"/>
      <c r="AP19" s="60"/>
      <c r="AQ19" s="60"/>
      <c r="AR19" s="60"/>
      <c r="AS19" s="60"/>
      <c r="AT19" s="60"/>
      <c r="AU19" s="165">
        <v>4</v>
      </c>
      <c r="AV19" s="165">
        <v>1</v>
      </c>
      <c r="AW19" s="165">
        <v>23</v>
      </c>
      <c r="AX19" s="165">
        <v>21</v>
      </c>
      <c r="AY19" s="165">
        <v>23</v>
      </c>
      <c r="AZ19" s="165">
        <v>21</v>
      </c>
      <c r="BA19" s="153">
        <v>13</v>
      </c>
      <c r="BB19" s="46">
        <v>10</v>
      </c>
      <c r="BC19" s="153">
        <v>6</v>
      </c>
      <c r="BD19" s="153">
        <v>12</v>
      </c>
      <c r="BE19" s="153"/>
      <c r="BF19" s="153"/>
      <c r="BG19" s="60"/>
      <c r="BH19" s="60"/>
      <c r="BI19" s="60"/>
      <c r="BJ19" s="198"/>
      <c r="BK19" s="198"/>
      <c r="BL19" s="198"/>
      <c r="BM19" s="198"/>
      <c r="BN19" s="198"/>
      <c r="BO19" s="89"/>
      <c r="BP19" s="89"/>
      <c r="BQ19" s="89"/>
      <c r="BR19" s="89"/>
      <c r="BS19" s="116" t="s">
        <v>43</v>
      </c>
      <c r="BT19" s="26" t="s">
        <v>42</v>
      </c>
      <c r="BU19" s="26" t="s">
        <v>54</v>
      </c>
      <c r="BV19" s="218"/>
      <c r="BW19" s="253" t="s">
        <v>49</v>
      </c>
      <c r="BX19" s="60" t="s">
        <v>49</v>
      </c>
      <c r="BY19" s="60"/>
      <c r="BZ19" s="60"/>
      <c r="CA19" s="155"/>
      <c r="CB19" s="155"/>
      <c r="CC19" s="116" t="s">
        <v>39</v>
      </c>
      <c r="CD19" s="155"/>
      <c r="CE19" s="155"/>
      <c r="CF19" s="201" t="s">
        <v>280</v>
      </c>
      <c r="CG19" s="155"/>
      <c r="CH19" s="155" t="s">
        <v>522</v>
      </c>
      <c r="CI19" s="155"/>
      <c r="CJ19" s="155"/>
      <c r="CK19" s="22"/>
      <c r="CL19" s="148"/>
    </row>
    <row r="20" spans="1:90" ht="21.75" customHeight="1">
      <c r="A20" s="89">
        <v>6</v>
      </c>
      <c r="B20" s="89">
        <v>18</v>
      </c>
      <c r="C20" s="213" t="s">
        <v>276</v>
      </c>
      <c r="D20" s="198">
        <v>4</v>
      </c>
      <c r="E20" s="125">
        <v>10.72</v>
      </c>
      <c r="F20" s="125">
        <v>9.19</v>
      </c>
      <c r="G20" s="89"/>
      <c r="H20" s="89"/>
      <c r="I20" s="165">
        <v>20</v>
      </c>
      <c r="J20" s="165">
        <v>10</v>
      </c>
      <c r="K20" s="165">
        <v>10</v>
      </c>
      <c r="L20" s="96">
        <v>19</v>
      </c>
      <c r="M20" s="165">
        <v>18</v>
      </c>
      <c r="N20" s="165"/>
      <c r="O20" s="60" t="s">
        <v>265</v>
      </c>
      <c r="P20" s="60"/>
      <c r="Q20" s="60"/>
      <c r="R20" s="60"/>
      <c r="S20" s="60"/>
      <c r="T20" s="60"/>
      <c r="U20" s="188">
        <v>139</v>
      </c>
      <c r="V20" s="188">
        <v>123</v>
      </c>
      <c r="W20" s="188">
        <v>123</v>
      </c>
      <c r="X20" s="3">
        <v>92</v>
      </c>
      <c r="Y20" s="153">
        <v>43</v>
      </c>
      <c r="Z20" s="153"/>
      <c r="AA20" s="60" t="s">
        <v>140</v>
      </c>
      <c r="AB20" s="60"/>
      <c r="AC20" s="60"/>
      <c r="AD20" s="60"/>
      <c r="AE20" s="89"/>
      <c r="AF20" s="89"/>
      <c r="AG20" s="188">
        <v>4</v>
      </c>
      <c r="AH20" s="188"/>
      <c r="AI20" s="188"/>
      <c r="AJ20" s="3"/>
      <c r="AK20" s="281"/>
      <c r="AL20" s="153"/>
      <c r="AM20" s="89"/>
      <c r="AN20" s="60"/>
      <c r="AO20" s="60"/>
      <c r="AP20" s="60"/>
      <c r="AQ20" s="60"/>
      <c r="AR20" s="60"/>
      <c r="AS20" s="60"/>
      <c r="AT20" s="60"/>
      <c r="AU20" s="165">
        <v>70</v>
      </c>
      <c r="AV20" s="165">
        <v>45</v>
      </c>
      <c r="AW20" s="165">
        <v>20</v>
      </c>
      <c r="AX20" s="165">
        <v>34</v>
      </c>
      <c r="AY20" s="165">
        <v>20</v>
      </c>
      <c r="AZ20" s="165">
        <v>34</v>
      </c>
      <c r="BA20" s="153">
        <v>12</v>
      </c>
      <c r="BB20" s="46">
        <v>6</v>
      </c>
      <c r="BC20" s="153">
        <v>8</v>
      </c>
      <c r="BD20" s="153">
        <v>9</v>
      </c>
      <c r="BE20" s="153"/>
      <c r="BF20" s="153"/>
      <c r="BG20" s="60" t="s">
        <v>229</v>
      </c>
      <c r="BH20" s="60" t="s">
        <v>226</v>
      </c>
      <c r="BI20" s="60"/>
      <c r="BJ20" s="198"/>
      <c r="BK20" s="198"/>
      <c r="BL20" s="198"/>
      <c r="BM20" s="198"/>
      <c r="BN20" s="198"/>
      <c r="BO20" s="89"/>
      <c r="BP20" s="89"/>
      <c r="BQ20" s="89"/>
      <c r="BR20" s="89"/>
      <c r="BS20" s="116" t="s">
        <v>43</v>
      </c>
      <c r="BT20" s="26" t="s">
        <v>42</v>
      </c>
      <c r="BU20" s="118"/>
      <c r="BV20" s="171"/>
      <c r="BW20" s="253" t="s">
        <v>105</v>
      </c>
      <c r="BX20" s="60" t="s">
        <v>48</v>
      </c>
      <c r="BY20" s="60"/>
      <c r="BZ20" s="60"/>
      <c r="CA20" s="155"/>
      <c r="CB20" s="155"/>
      <c r="CC20" s="116" t="s">
        <v>39</v>
      </c>
      <c r="CD20" s="155"/>
      <c r="CE20" s="155"/>
      <c r="CF20" s="201" t="s">
        <v>163</v>
      </c>
      <c r="CG20" s="155"/>
      <c r="CH20" s="155" t="s">
        <v>522</v>
      </c>
      <c r="CI20" s="155"/>
      <c r="CJ20" s="155"/>
      <c r="CK20" s="22"/>
      <c r="CL20" s="148"/>
    </row>
    <row r="21" spans="1:90" ht="11.25" customHeight="1">
      <c r="A21" s="89">
        <v>6</v>
      </c>
      <c r="B21" s="89">
        <v>19</v>
      </c>
      <c r="C21" s="213" t="s">
        <v>164</v>
      </c>
      <c r="D21" s="198">
        <v>4</v>
      </c>
      <c r="E21" s="125">
        <v>6.8</v>
      </c>
      <c r="F21" s="125">
        <v>13.54</v>
      </c>
      <c r="G21" s="89"/>
      <c r="H21" s="89"/>
      <c r="I21" s="165">
        <v>24</v>
      </c>
      <c r="J21" s="165">
        <v>21</v>
      </c>
      <c r="K21" s="165">
        <v>21</v>
      </c>
      <c r="L21" s="96">
        <v>27</v>
      </c>
      <c r="M21" s="165">
        <v>21</v>
      </c>
      <c r="N21" s="165"/>
      <c r="O21" s="60" t="s">
        <v>172</v>
      </c>
      <c r="P21" s="60"/>
      <c r="Q21" s="60"/>
      <c r="R21" s="60"/>
      <c r="S21" s="60"/>
      <c r="T21" s="60"/>
      <c r="U21" s="188">
        <v>87</v>
      </c>
      <c r="V21" s="188">
        <v>72</v>
      </c>
      <c r="W21" s="188">
        <v>72</v>
      </c>
      <c r="X21" s="3">
        <v>68</v>
      </c>
      <c r="Y21" s="153">
        <v>64</v>
      </c>
      <c r="Z21" s="153"/>
      <c r="AA21" s="60" t="s">
        <v>76</v>
      </c>
      <c r="AB21" s="60"/>
      <c r="AC21" s="60"/>
      <c r="AD21" s="60"/>
      <c r="AE21" s="89"/>
      <c r="AF21" s="89"/>
      <c r="AG21" s="46" t="s">
        <v>39</v>
      </c>
      <c r="AH21" s="188"/>
      <c r="AI21" s="188"/>
      <c r="AJ21" s="3"/>
      <c r="AK21" s="281"/>
      <c r="AL21" s="153"/>
      <c r="AM21" s="89"/>
      <c r="AN21" s="60"/>
      <c r="AO21" s="60"/>
      <c r="AP21" s="60"/>
      <c r="AQ21" s="60"/>
      <c r="AR21" s="60"/>
      <c r="AS21" s="60"/>
      <c r="AT21" s="60"/>
      <c r="AU21" s="165">
        <v>52</v>
      </c>
      <c r="AV21" s="165">
        <v>21</v>
      </c>
      <c r="AW21" s="165">
        <v>22</v>
      </c>
      <c r="AX21" s="165">
        <v>17</v>
      </c>
      <c r="AY21" s="165">
        <v>22</v>
      </c>
      <c r="AZ21" s="165">
        <v>17</v>
      </c>
      <c r="BA21" s="153">
        <v>9</v>
      </c>
      <c r="BB21" s="46">
        <v>9</v>
      </c>
      <c r="BC21" s="153">
        <v>7</v>
      </c>
      <c r="BD21" s="153">
        <v>10</v>
      </c>
      <c r="BE21" s="153"/>
      <c r="BF21" s="153"/>
      <c r="BG21" s="60" t="s">
        <v>229</v>
      </c>
      <c r="BH21" s="60" t="s">
        <v>523</v>
      </c>
      <c r="BI21" s="60"/>
      <c r="BJ21" s="198"/>
      <c r="BK21" s="198"/>
      <c r="BL21" s="198"/>
      <c r="BM21" s="198"/>
      <c r="BN21" s="198"/>
      <c r="BO21" s="89"/>
      <c r="BP21" s="89"/>
      <c r="BQ21" s="89"/>
      <c r="BR21" s="89"/>
      <c r="BS21" s="116" t="s">
        <v>43</v>
      </c>
      <c r="BT21" s="26" t="s">
        <v>42</v>
      </c>
      <c r="BU21" s="26" t="s">
        <v>54</v>
      </c>
      <c r="BV21" s="218"/>
      <c r="BW21" s="253" t="s">
        <v>105</v>
      </c>
      <c r="BX21" s="60" t="s">
        <v>48</v>
      </c>
      <c r="BY21" s="60"/>
      <c r="BZ21" s="60"/>
      <c r="CA21" s="155"/>
      <c r="CB21" s="155"/>
      <c r="CC21" s="116" t="s">
        <v>39</v>
      </c>
      <c r="CD21" s="155"/>
      <c r="CE21" s="155"/>
      <c r="CF21" s="265"/>
      <c r="CG21" s="155"/>
      <c r="CH21" s="155"/>
      <c r="CI21" s="155"/>
      <c r="CJ21" s="155"/>
      <c r="CK21" s="22"/>
      <c r="CL21" s="148"/>
    </row>
    <row r="22" spans="1:90" ht="11.25" customHeight="1">
      <c r="A22" s="89">
        <v>6</v>
      </c>
      <c r="B22" s="89">
        <v>20</v>
      </c>
      <c r="C22" s="213" t="s">
        <v>324</v>
      </c>
      <c r="D22" s="198">
        <v>4</v>
      </c>
      <c r="E22" s="125">
        <v>3.29</v>
      </c>
      <c r="F22" s="125">
        <v>17.09</v>
      </c>
      <c r="G22" s="89"/>
      <c r="H22" s="89"/>
      <c r="I22" s="165">
        <v>24</v>
      </c>
      <c r="J22" s="165">
        <v>28</v>
      </c>
      <c r="K22" s="165">
        <v>28</v>
      </c>
      <c r="L22" s="96">
        <v>40</v>
      </c>
      <c r="M22" s="165"/>
      <c r="N22" s="165"/>
      <c r="O22" s="198"/>
      <c r="P22" s="60"/>
      <c r="Q22" s="60"/>
      <c r="R22" s="60"/>
      <c r="S22" s="89"/>
      <c r="T22" s="89"/>
      <c r="U22" s="188">
        <v>191</v>
      </c>
      <c r="V22" s="188">
        <v>219</v>
      </c>
      <c r="W22" s="188">
        <v>219</v>
      </c>
      <c r="X22" s="3"/>
      <c r="Y22" s="153"/>
      <c r="Z22" s="153"/>
      <c r="AA22" s="89"/>
      <c r="AB22" s="60"/>
      <c r="AC22" s="60"/>
      <c r="AD22" s="60"/>
      <c r="AE22" s="89"/>
      <c r="AF22" s="89"/>
      <c r="AG22" s="188">
        <v>15</v>
      </c>
      <c r="AH22" s="188">
        <v>14</v>
      </c>
      <c r="AI22" s="188">
        <v>14</v>
      </c>
      <c r="AJ22" s="3">
        <v>20</v>
      </c>
      <c r="AK22" s="281"/>
      <c r="AL22" s="153"/>
      <c r="AM22" s="89"/>
      <c r="AN22" s="60"/>
      <c r="AO22" s="60"/>
      <c r="AP22" s="60"/>
      <c r="AQ22" s="89"/>
      <c r="AR22" s="89"/>
      <c r="AS22" s="89"/>
      <c r="AT22" s="89"/>
      <c r="AU22" s="165">
        <v>46</v>
      </c>
      <c r="AV22" s="165">
        <v>45</v>
      </c>
      <c r="AW22" s="165">
        <v>54</v>
      </c>
      <c r="AX22" s="165">
        <v>53</v>
      </c>
      <c r="AY22" s="165">
        <v>54</v>
      </c>
      <c r="AZ22" s="165">
        <v>53</v>
      </c>
      <c r="BA22" s="46">
        <v>65</v>
      </c>
      <c r="BB22" s="46">
        <v>47</v>
      </c>
      <c r="BC22" s="153"/>
      <c r="BD22" s="153"/>
      <c r="BE22" s="153"/>
      <c r="BF22" s="153"/>
      <c r="BG22" s="89"/>
      <c r="BH22" s="89"/>
      <c r="BI22" s="60"/>
      <c r="BJ22" s="198"/>
      <c r="BK22" s="198"/>
      <c r="BL22" s="198"/>
      <c r="BM22" s="198"/>
      <c r="BN22" s="198"/>
      <c r="BO22" s="89"/>
      <c r="BP22" s="89"/>
      <c r="BQ22" s="89"/>
      <c r="BR22" s="89"/>
      <c r="BS22" s="116" t="s">
        <v>43</v>
      </c>
      <c r="BT22" s="26" t="s">
        <v>42</v>
      </c>
      <c r="BU22" s="197"/>
      <c r="BV22" s="171"/>
      <c r="BW22" s="253" t="s">
        <v>49</v>
      </c>
      <c r="BX22" s="60" t="s">
        <v>49</v>
      </c>
      <c r="BY22" s="60"/>
      <c r="BZ22" s="60"/>
      <c r="CA22" s="155"/>
      <c r="CB22" s="155"/>
      <c r="CC22" s="116" t="s">
        <v>39</v>
      </c>
      <c r="CD22" s="155"/>
      <c r="CE22" s="155"/>
      <c r="CF22" s="281"/>
      <c r="CG22" s="155"/>
      <c r="CH22" s="155" t="s">
        <v>78</v>
      </c>
      <c r="CI22" s="155"/>
      <c r="CJ22" s="155"/>
      <c r="CK22" s="22"/>
      <c r="CL22" s="148"/>
    </row>
    <row r="23" spans="1:90" ht="11.25" customHeight="1">
      <c r="A23" s="89">
        <v>6</v>
      </c>
      <c r="B23" s="89">
        <v>21</v>
      </c>
      <c r="C23" s="213" t="s">
        <v>324</v>
      </c>
      <c r="D23" s="198">
        <v>1</v>
      </c>
      <c r="E23" s="125">
        <v>14.68</v>
      </c>
      <c r="F23" s="125">
        <v>5.32</v>
      </c>
      <c r="G23" s="89"/>
      <c r="H23" s="89"/>
      <c r="I23" s="165">
        <v>25</v>
      </c>
      <c r="J23" s="165">
        <v>25</v>
      </c>
      <c r="K23" s="165">
        <v>25</v>
      </c>
      <c r="L23" s="96"/>
      <c r="M23" s="165"/>
      <c r="N23" s="165"/>
      <c r="O23" s="198"/>
      <c r="P23" s="60"/>
      <c r="Q23" s="60"/>
      <c r="R23" s="60"/>
      <c r="S23" s="89"/>
      <c r="T23" s="89"/>
      <c r="U23" s="188">
        <v>180</v>
      </c>
      <c r="V23" s="188">
        <v>180</v>
      </c>
      <c r="W23" s="188">
        <v>180</v>
      </c>
      <c r="X23" s="3"/>
      <c r="Y23" s="153"/>
      <c r="Z23" s="153"/>
      <c r="AA23" s="89"/>
      <c r="AB23" s="60"/>
      <c r="AC23" s="60"/>
      <c r="AD23" s="60"/>
      <c r="AE23" s="89"/>
      <c r="AF23" s="89"/>
      <c r="AG23" s="188">
        <v>5</v>
      </c>
      <c r="AH23" s="188">
        <v>9</v>
      </c>
      <c r="AI23" s="188">
        <v>9</v>
      </c>
      <c r="AJ23" s="3"/>
      <c r="AK23" s="281"/>
      <c r="AL23" s="153"/>
      <c r="AM23" s="89"/>
      <c r="AN23" s="60"/>
      <c r="AO23" s="60"/>
      <c r="AP23" s="60"/>
      <c r="AQ23" s="89"/>
      <c r="AR23" s="89"/>
      <c r="AS23" s="89"/>
      <c r="AT23" s="89"/>
      <c r="AU23" s="165">
        <v>28</v>
      </c>
      <c r="AV23" s="165">
        <v>7</v>
      </c>
      <c r="AW23" s="165">
        <v>50</v>
      </c>
      <c r="AX23" s="165">
        <v>17</v>
      </c>
      <c r="AY23" s="165">
        <v>50</v>
      </c>
      <c r="AZ23" s="5">
        <v>17</v>
      </c>
      <c r="BA23" s="33"/>
      <c r="BB23" s="148"/>
      <c r="BC23" s="153"/>
      <c r="BD23" s="153"/>
      <c r="BE23" s="153"/>
      <c r="BF23" s="153"/>
      <c r="BG23" s="89"/>
      <c r="BH23" s="89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116" t="s">
        <v>43</v>
      </c>
      <c r="BT23" s="26" t="s">
        <v>48</v>
      </c>
      <c r="BU23" s="104"/>
      <c r="BV23" s="171"/>
      <c r="BW23" s="253" t="s">
        <v>49</v>
      </c>
      <c r="BX23" s="60" t="s">
        <v>49</v>
      </c>
      <c r="BY23" s="60"/>
      <c r="BZ23" s="60"/>
      <c r="CA23" s="155"/>
      <c r="CB23" s="155"/>
      <c r="CC23" s="116" t="s">
        <v>39</v>
      </c>
      <c r="CD23" s="155"/>
      <c r="CE23" s="155"/>
      <c r="CF23" s="223"/>
      <c r="CG23" s="155"/>
      <c r="CH23" s="155" t="s">
        <v>524</v>
      </c>
      <c r="CI23" s="155"/>
      <c r="CJ23" s="155"/>
      <c r="CK23" s="22"/>
      <c r="CL23" s="148"/>
    </row>
    <row r="24" spans="1:90" ht="11.25" customHeight="1">
      <c r="A24" s="89">
        <v>6</v>
      </c>
      <c r="B24" s="89">
        <v>22</v>
      </c>
      <c r="C24" s="213" t="s">
        <v>34</v>
      </c>
      <c r="D24" s="198">
        <v>1</v>
      </c>
      <c r="E24" s="125">
        <v>13.82</v>
      </c>
      <c r="F24" s="125">
        <v>6.41</v>
      </c>
      <c r="G24" s="89"/>
      <c r="H24" s="89"/>
      <c r="I24" s="165">
        <v>24</v>
      </c>
      <c r="J24" s="165">
        <v>19</v>
      </c>
      <c r="K24" s="165">
        <v>19</v>
      </c>
      <c r="L24" s="96">
        <v>29</v>
      </c>
      <c r="M24" s="165">
        <v>21</v>
      </c>
      <c r="N24" s="165"/>
      <c r="O24" s="198"/>
      <c r="P24" s="60"/>
      <c r="Q24" s="60"/>
      <c r="R24" s="60"/>
      <c r="S24" s="89"/>
      <c r="T24" s="89"/>
      <c r="U24" s="188">
        <v>100</v>
      </c>
      <c r="V24" s="188">
        <v>100</v>
      </c>
      <c r="W24" s="188">
        <v>100</v>
      </c>
      <c r="X24" s="3">
        <v>98</v>
      </c>
      <c r="Y24" s="153"/>
      <c r="Z24" s="153"/>
      <c r="AA24" s="89"/>
      <c r="AB24" s="60"/>
      <c r="AC24" s="60"/>
      <c r="AD24" s="60"/>
      <c r="AE24" s="89"/>
      <c r="AF24" s="89"/>
      <c r="AG24" s="46" t="s">
        <v>39</v>
      </c>
      <c r="AH24" s="188"/>
      <c r="AI24" s="188"/>
      <c r="AJ24" s="3"/>
      <c r="AK24" s="281"/>
      <c r="AL24" s="153"/>
      <c r="AM24" s="89"/>
      <c r="AN24" s="60"/>
      <c r="AO24" s="60"/>
      <c r="AP24" s="60"/>
      <c r="AQ24" s="89"/>
      <c r="AR24" s="89"/>
      <c r="AS24" s="89"/>
      <c r="AT24" s="89"/>
      <c r="AU24" s="165">
        <v>3</v>
      </c>
      <c r="AV24" s="165">
        <v>1</v>
      </c>
      <c r="AW24" s="165">
        <v>6</v>
      </c>
      <c r="AX24" s="165">
        <v>6</v>
      </c>
      <c r="AY24" s="165">
        <v>6</v>
      </c>
      <c r="AZ24" s="165">
        <v>6</v>
      </c>
      <c r="BA24" s="153">
        <v>13</v>
      </c>
      <c r="BB24" s="46">
        <v>6</v>
      </c>
      <c r="BC24" s="153"/>
      <c r="BD24" s="153"/>
      <c r="BE24" s="153"/>
      <c r="BF24" s="153"/>
      <c r="BG24" s="89"/>
      <c r="BH24" s="89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116" t="s">
        <v>43</v>
      </c>
      <c r="BT24" s="26" t="s">
        <v>42</v>
      </c>
      <c r="BU24" s="26" t="s">
        <v>105</v>
      </c>
      <c r="BV24" s="218"/>
      <c r="BW24" s="253" t="s">
        <v>49</v>
      </c>
      <c r="BX24" s="60" t="s">
        <v>49</v>
      </c>
      <c r="BY24" s="60"/>
      <c r="BZ24" s="60"/>
      <c r="CA24" s="155"/>
      <c r="CB24" s="155"/>
      <c r="CC24" s="116" t="s">
        <v>39</v>
      </c>
      <c r="CD24" s="155"/>
      <c r="CE24" s="155"/>
      <c r="CF24" s="201" t="s">
        <v>520</v>
      </c>
      <c r="CG24" s="155"/>
      <c r="CH24" s="155" t="s">
        <v>509</v>
      </c>
      <c r="CI24" s="155"/>
      <c r="CJ24" s="155"/>
      <c r="CK24" s="22"/>
      <c r="CL24" s="148"/>
    </row>
    <row r="25" spans="1:90" ht="11.25" customHeight="1">
      <c r="A25" s="89">
        <v>6</v>
      </c>
      <c r="B25" s="89">
        <v>23</v>
      </c>
      <c r="C25" s="213" t="s">
        <v>324</v>
      </c>
      <c r="D25" s="198">
        <v>1</v>
      </c>
      <c r="E25" s="125">
        <v>11.88</v>
      </c>
      <c r="F25" s="125">
        <v>8.0500000000000007</v>
      </c>
      <c r="G25" s="89"/>
      <c r="H25" s="89"/>
      <c r="I25" s="165">
        <v>31</v>
      </c>
      <c r="J25" s="165">
        <v>31</v>
      </c>
      <c r="K25" s="165">
        <v>31</v>
      </c>
      <c r="L25" s="96">
        <v>31</v>
      </c>
      <c r="M25" s="165">
        <v>27</v>
      </c>
      <c r="N25" s="165"/>
      <c r="O25" s="198"/>
      <c r="P25" s="60"/>
      <c r="Q25" s="60"/>
      <c r="R25" s="60"/>
      <c r="S25" s="89"/>
      <c r="T25" s="89"/>
      <c r="U25" s="188">
        <v>160</v>
      </c>
      <c r="V25" s="188">
        <v>167</v>
      </c>
      <c r="W25" s="188">
        <v>167</v>
      </c>
      <c r="X25" s="3">
        <v>142</v>
      </c>
      <c r="Y25" s="153">
        <v>27</v>
      </c>
      <c r="Z25" s="153"/>
      <c r="AA25" s="89"/>
      <c r="AB25" s="60"/>
      <c r="AC25" s="60"/>
      <c r="AD25" s="60"/>
      <c r="AE25" s="89"/>
      <c r="AF25" s="89"/>
      <c r="AG25" s="188">
        <v>10</v>
      </c>
      <c r="AH25" s="188">
        <v>8</v>
      </c>
      <c r="AI25" s="188">
        <v>8</v>
      </c>
      <c r="AJ25" s="3"/>
      <c r="AK25" s="281"/>
      <c r="AL25" s="153"/>
      <c r="AM25" s="89"/>
      <c r="AN25" s="60"/>
      <c r="AO25" s="60"/>
      <c r="AP25" s="60"/>
      <c r="AQ25" s="89"/>
      <c r="AR25" s="89"/>
      <c r="AS25" s="89"/>
      <c r="AT25" s="89"/>
      <c r="AU25" s="165">
        <v>60</v>
      </c>
      <c r="AV25" s="165">
        <v>35</v>
      </c>
      <c r="AW25" s="165">
        <v>30</v>
      </c>
      <c r="AX25" s="165">
        <v>48</v>
      </c>
      <c r="AY25" s="165">
        <v>30</v>
      </c>
      <c r="AZ25" s="165">
        <v>48</v>
      </c>
      <c r="BA25" s="153">
        <v>33</v>
      </c>
      <c r="BB25" s="46">
        <v>17</v>
      </c>
      <c r="BC25" s="153">
        <v>21</v>
      </c>
      <c r="BD25" s="153">
        <v>16</v>
      </c>
      <c r="BE25" s="153"/>
      <c r="BF25" s="153"/>
      <c r="BG25" s="89"/>
      <c r="BH25" s="89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116" t="s">
        <v>43</v>
      </c>
      <c r="BT25" s="26" t="s">
        <v>42</v>
      </c>
      <c r="BU25" s="26" t="s">
        <v>105</v>
      </c>
      <c r="BV25" s="218"/>
      <c r="BW25" s="253" t="s">
        <v>49</v>
      </c>
      <c r="BX25" s="60" t="s">
        <v>48</v>
      </c>
      <c r="BY25" s="60"/>
      <c r="BZ25" s="60"/>
      <c r="CA25" s="155"/>
      <c r="CB25" s="155"/>
      <c r="CC25" s="116" t="s">
        <v>39</v>
      </c>
      <c r="CD25" s="155"/>
      <c r="CE25" s="155"/>
      <c r="CF25" s="201" t="s">
        <v>520</v>
      </c>
      <c r="CG25" s="155"/>
      <c r="CH25" s="155" t="s">
        <v>525</v>
      </c>
      <c r="CI25" s="155"/>
      <c r="CJ25" s="155"/>
      <c r="CK25" s="22"/>
      <c r="CL25" s="148"/>
    </row>
    <row r="26" spans="1:90" ht="11.25" customHeight="1">
      <c r="A26" s="89">
        <v>6</v>
      </c>
      <c r="B26" s="89">
        <v>24</v>
      </c>
      <c r="C26" s="213" t="s">
        <v>34</v>
      </c>
      <c r="D26" s="198">
        <v>1</v>
      </c>
      <c r="E26" s="125">
        <v>10</v>
      </c>
      <c r="F26" s="125">
        <v>10.07</v>
      </c>
      <c r="G26" s="89"/>
      <c r="H26" s="89"/>
      <c r="I26" s="165">
        <v>17</v>
      </c>
      <c r="J26" s="165">
        <v>18</v>
      </c>
      <c r="K26" s="165">
        <v>18</v>
      </c>
      <c r="L26" s="96"/>
      <c r="M26" s="165"/>
      <c r="N26" s="165"/>
      <c r="O26" s="198"/>
      <c r="P26" s="60"/>
      <c r="Q26" s="60"/>
      <c r="R26" s="60"/>
      <c r="S26" s="89"/>
      <c r="T26" s="89"/>
      <c r="U26" s="188">
        <v>78</v>
      </c>
      <c r="V26" s="188">
        <v>79</v>
      </c>
      <c r="W26" s="188">
        <v>79</v>
      </c>
      <c r="X26" s="3"/>
      <c r="Y26" s="153"/>
      <c r="Z26" s="153"/>
      <c r="AA26" s="89"/>
      <c r="AB26" s="60"/>
      <c r="AC26" s="60"/>
      <c r="AD26" s="60"/>
      <c r="AE26" s="89"/>
      <c r="AF26" s="89"/>
      <c r="AG26" s="46" t="s">
        <v>39</v>
      </c>
      <c r="AH26" s="188"/>
      <c r="AI26" s="188"/>
      <c r="AJ26" s="3"/>
      <c r="AK26" s="281"/>
      <c r="AL26" s="153"/>
      <c r="AM26" s="89"/>
      <c r="AN26" s="60"/>
      <c r="AO26" s="60"/>
      <c r="AP26" s="60"/>
      <c r="AQ26" s="89"/>
      <c r="AR26" s="89"/>
      <c r="AS26" s="89"/>
      <c r="AT26" s="89"/>
      <c r="AU26" s="165">
        <v>16</v>
      </c>
      <c r="AV26" s="165">
        <v>2</v>
      </c>
      <c r="AW26" s="165">
        <v>20</v>
      </c>
      <c r="AX26" s="165">
        <v>10</v>
      </c>
      <c r="AY26" s="165">
        <v>20</v>
      </c>
      <c r="AZ26" s="5">
        <v>10</v>
      </c>
      <c r="BA26" s="33"/>
      <c r="BB26" s="148"/>
      <c r="BC26" s="153"/>
      <c r="BD26" s="153"/>
      <c r="BE26" s="153"/>
      <c r="BF26" s="153"/>
      <c r="BG26" s="89"/>
      <c r="BH26" s="89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116" t="s">
        <v>43</v>
      </c>
      <c r="BT26" s="26" t="s">
        <v>48</v>
      </c>
      <c r="BU26" s="118"/>
      <c r="BV26" s="171"/>
      <c r="BW26" s="253" t="s">
        <v>49</v>
      </c>
      <c r="BX26" s="60" t="s">
        <v>49</v>
      </c>
      <c r="BY26" s="60"/>
      <c r="BZ26" s="60"/>
      <c r="CA26" s="155"/>
      <c r="CB26" s="155"/>
      <c r="CC26" s="116" t="s">
        <v>39</v>
      </c>
      <c r="CD26" s="155"/>
      <c r="CE26" s="155"/>
      <c r="CF26" s="201" t="s">
        <v>94</v>
      </c>
      <c r="CG26" s="155"/>
      <c r="CH26" s="155" t="s">
        <v>114</v>
      </c>
      <c r="CI26" s="155"/>
      <c r="CJ26" s="155"/>
      <c r="CK26" s="22"/>
      <c r="CL26" s="148"/>
    </row>
    <row r="27" spans="1:90" ht="11.25" customHeight="1">
      <c r="A27" s="89">
        <v>6</v>
      </c>
      <c r="B27" s="89">
        <v>25</v>
      </c>
      <c r="C27" s="213" t="s">
        <v>34</v>
      </c>
      <c r="D27" s="198">
        <v>1</v>
      </c>
      <c r="E27" s="125">
        <v>8.2200000000000006</v>
      </c>
      <c r="F27" s="125">
        <v>11.75</v>
      </c>
      <c r="G27" s="89"/>
      <c r="H27" s="89"/>
      <c r="I27" s="165">
        <v>25</v>
      </c>
      <c r="J27" s="165">
        <v>22</v>
      </c>
      <c r="K27" s="165">
        <v>22</v>
      </c>
      <c r="L27" s="96">
        <v>25</v>
      </c>
      <c r="M27" s="165">
        <v>21</v>
      </c>
      <c r="N27" s="165"/>
      <c r="O27" s="198"/>
      <c r="P27" s="60"/>
      <c r="Q27" s="60"/>
      <c r="R27" s="60"/>
      <c r="S27" s="89"/>
      <c r="T27" s="89"/>
      <c r="U27" s="188">
        <v>114</v>
      </c>
      <c r="V27" s="188">
        <v>119</v>
      </c>
      <c r="W27" s="188">
        <v>119</v>
      </c>
      <c r="X27" s="3">
        <v>112</v>
      </c>
      <c r="Y27" s="153"/>
      <c r="Z27" s="153"/>
      <c r="AA27" s="89"/>
      <c r="AB27" s="60"/>
      <c r="AC27" s="60"/>
      <c r="AD27" s="60"/>
      <c r="AE27" s="89"/>
      <c r="AF27" s="89"/>
      <c r="AG27" s="46" t="s">
        <v>39</v>
      </c>
      <c r="AH27" s="188"/>
      <c r="AI27" s="188"/>
      <c r="AJ27" s="3"/>
      <c r="AK27" s="281"/>
      <c r="AL27" s="153"/>
      <c r="AM27" s="89"/>
      <c r="AN27" s="60"/>
      <c r="AO27" s="60"/>
      <c r="AP27" s="60"/>
      <c r="AQ27" s="89"/>
      <c r="AR27" s="89"/>
      <c r="AS27" s="89"/>
      <c r="AT27" s="89"/>
      <c r="AU27" s="165">
        <v>11</v>
      </c>
      <c r="AV27" s="165">
        <v>6</v>
      </c>
      <c r="AW27" s="165">
        <v>19</v>
      </c>
      <c r="AX27" s="165">
        <v>12</v>
      </c>
      <c r="AY27" s="165">
        <v>19</v>
      </c>
      <c r="AZ27" s="165">
        <v>12</v>
      </c>
      <c r="BA27" s="153">
        <v>13</v>
      </c>
      <c r="BB27" s="46">
        <v>6</v>
      </c>
      <c r="BC27" s="153"/>
      <c r="BD27" s="153"/>
      <c r="BE27" s="153"/>
      <c r="BF27" s="153"/>
      <c r="BG27" s="89"/>
      <c r="BH27" s="89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116" t="s">
        <v>43</v>
      </c>
      <c r="BT27" s="26" t="s">
        <v>54</v>
      </c>
      <c r="BU27" s="26" t="s">
        <v>54</v>
      </c>
      <c r="BV27" s="218"/>
      <c r="BW27" s="253" t="s">
        <v>49</v>
      </c>
      <c r="BX27" s="60" t="s">
        <v>48</v>
      </c>
      <c r="BY27" s="60"/>
      <c r="BZ27" s="60"/>
      <c r="CA27" s="155"/>
      <c r="CB27" s="155"/>
      <c r="CC27" s="116" t="s">
        <v>39</v>
      </c>
      <c r="CD27" s="155"/>
      <c r="CE27" s="155"/>
      <c r="CF27" s="201" t="s">
        <v>526</v>
      </c>
      <c r="CG27" s="155"/>
      <c r="CH27" s="155"/>
      <c r="CI27" s="155"/>
      <c r="CJ27" s="155"/>
      <c r="CK27" s="22"/>
      <c r="CL27" s="148"/>
    </row>
    <row r="28" spans="1:90" ht="11.25" customHeight="1">
      <c r="A28" s="89">
        <v>6</v>
      </c>
      <c r="B28" s="89">
        <v>26</v>
      </c>
      <c r="C28" s="213" t="s">
        <v>324</v>
      </c>
      <c r="D28" s="198">
        <v>1</v>
      </c>
      <c r="E28" s="125">
        <v>7.88</v>
      </c>
      <c r="F28" s="125">
        <v>12.44</v>
      </c>
      <c r="G28" s="89"/>
      <c r="H28" s="89"/>
      <c r="I28" s="188">
        <v>23</v>
      </c>
      <c r="J28" s="165">
        <v>24</v>
      </c>
      <c r="K28" s="165">
        <v>24</v>
      </c>
      <c r="L28" s="96"/>
      <c r="M28" s="165"/>
      <c r="N28" s="165"/>
      <c r="O28" s="198"/>
      <c r="P28" s="60"/>
      <c r="Q28" s="60"/>
      <c r="R28" s="60"/>
      <c r="S28" s="89"/>
      <c r="T28" s="89"/>
      <c r="U28" s="188">
        <v>150</v>
      </c>
      <c r="V28" s="188">
        <v>127</v>
      </c>
      <c r="W28" s="188">
        <v>127</v>
      </c>
      <c r="X28" s="3"/>
      <c r="Y28" s="153"/>
      <c r="Z28" s="153"/>
      <c r="AA28" s="89"/>
      <c r="AB28" s="60"/>
      <c r="AC28" s="60"/>
      <c r="AD28" s="60"/>
      <c r="AE28" s="89"/>
      <c r="AF28" s="89"/>
      <c r="AG28" s="188">
        <v>7</v>
      </c>
      <c r="AH28" s="188"/>
      <c r="AI28" s="188"/>
      <c r="AJ28" s="3"/>
      <c r="AK28" s="281"/>
      <c r="AL28" s="153"/>
      <c r="AM28" s="89"/>
      <c r="AN28" s="60"/>
      <c r="AO28" s="60"/>
      <c r="AP28" s="60"/>
      <c r="AQ28" s="89"/>
      <c r="AR28" s="89"/>
      <c r="AS28" s="89"/>
      <c r="AT28" s="89"/>
      <c r="AU28" s="165">
        <v>0</v>
      </c>
      <c r="AV28" s="165">
        <v>0</v>
      </c>
      <c r="AW28" s="165">
        <v>10</v>
      </c>
      <c r="AX28" s="165">
        <v>5</v>
      </c>
      <c r="AY28" s="165">
        <v>10</v>
      </c>
      <c r="AZ28" s="5">
        <v>5</v>
      </c>
      <c r="BA28" s="33"/>
      <c r="BB28" s="148"/>
      <c r="BC28" s="153"/>
      <c r="BD28" s="153"/>
      <c r="BE28" s="153"/>
      <c r="BF28" s="153"/>
      <c r="BG28" s="89"/>
      <c r="BH28" s="89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116" t="s">
        <v>53</v>
      </c>
      <c r="BT28" s="26" t="s">
        <v>48</v>
      </c>
      <c r="BU28" s="26" t="s">
        <v>48</v>
      </c>
      <c r="BV28" s="218"/>
      <c r="BW28" s="253" t="s">
        <v>49</v>
      </c>
      <c r="BX28" s="60" t="s">
        <v>48</v>
      </c>
      <c r="BY28" s="60"/>
      <c r="BZ28" s="60"/>
      <c r="CA28" s="155"/>
      <c r="CB28" s="155"/>
      <c r="CC28" s="116" t="s">
        <v>39</v>
      </c>
      <c r="CD28" s="155"/>
      <c r="CE28" s="155"/>
      <c r="CF28" s="277"/>
      <c r="CG28" s="155"/>
      <c r="CH28" s="155"/>
      <c r="CI28" s="155"/>
      <c r="CJ28" s="155"/>
      <c r="CK28" s="22"/>
      <c r="CL28" s="148"/>
    </row>
    <row r="29" spans="1:90" ht="11.25" customHeight="1">
      <c r="A29" s="89">
        <v>6</v>
      </c>
      <c r="B29" s="89">
        <v>27</v>
      </c>
      <c r="C29" s="213" t="s">
        <v>34</v>
      </c>
      <c r="D29" s="198">
        <v>1</v>
      </c>
      <c r="E29" s="125">
        <v>5.35</v>
      </c>
      <c r="F29" s="125">
        <v>14.77</v>
      </c>
      <c r="G29" s="89"/>
      <c r="H29" s="89"/>
      <c r="I29" s="188">
        <v>22</v>
      </c>
      <c r="J29" s="165">
        <v>21</v>
      </c>
      <c r="K29" s="165">
        <v>21</v>
      </c>
      <c r="L29" s="96">
        <v>23</v>
      </c>
      <c r="M29" s="165">
        <v>18</v>
      </c>
      <c r="N29" s="165"/>
      <c r="O29" s="198"/>
      <c r="P29" s="60"/>
      <c r="Q29" s="60"/>
      <c r="R29" s="60"/>
      <c r="S29" s="89"/>
      <c r="T29" s="89"/>
      <c r="U29" s="188">
        <v>119</v>
      </c>
      <c r="V29" s="188">
        <v>116</v>
      </c>
      <c r="W29" s="188">
        <v>116</v>
      </c>
      <c r="X29" s="3">
        <v>114</v>
      </c>
      <c r="Y29" s="153">
        <v>111</v>
      </c>
      <c r="Z29" s="153"/>
      <c r="AA29" s="89"/>
      <c r="AB29" s="60"/>
      <c r="AC29" s="60"/>
      <c r="AD29" s="60"/>
      <c r="AE29" s="89"/>
      <c r="AF29" s="89"/>
      <c r="AG29" s="46" t="s">
        <v>39</v>
      </c>
      <c r="AH29" s="188"/>
      <c r="AI29" s="188"/>
      <c r="AJ29" s="3"/>
      <c r="AK29" s="281"/>
      <c r="AL29" s="153"/>
      <c r="AM29" s="89"/>
      <c r="AN29" s="60"/>
      <c r="AO29" s="60"/>
      <c r="AP29" s="60"/>
      <c r="AQ29" s="89"/>
      <c r="AR29" s="89"/>
      <c r="AS29" s="89"/>
      <c r="AT29" s="89"/>
      <c r="AU29" s="165">
        <v>12</v>
      </c>
      <c r="AV29" s="165">
        <v>0</v>
      </c>
      <c r="AW29" s="165">
        <v>24</v>
      </c>
      <c r="AX29" s="165">
        <v>34</v>
      </c>
      <c r="AY29" s="165">
        <v>24</v>
      </c>
      <c r="AZ29" s="165">
        <v>34</v>
      </c>
      <c r="BA29" s="153">
        <v>19</v>
      </c>
      <c r="BB29" s="46">
        <v>11</v>
      </c>
      <c r="BC29" s="153">
        <v>14.6</v>
      </c>
      <c r="BD29" s="153">
        <v>66</v>
      </c>
      <c r="BE29" s="153"/>
      <c r="BF29" s="153"/>
      <c r="BG29" s="89"/>
      <c r="BH29" s="89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116" t="s">
        <v>43</v>
      </c>
      <c r="BT29" s="26" t="s">
        <v>54</v>
      </c>
      <c r="BU29" s="26" t="s">
        <v>54</v>
      </c>
      <c r="BV29" s="218"/>
      <c r="BW29" s="253" t="s">
        <v>49</v>
      </c>
      <c r="BX29" s="60" t="s">
        <v>48</v>
      </c>
      <c r="BY29" s="60"/>
      <c r="BZ29" s="60"/>
      <c r="CA29" s="155"/>
      <c r="CB29" s="155"/>
      <c r="CC29" s="116" t="s">
        <v>39</v>
      </c>
      <c r="CD29" s="155"/>
      <c r="CE29" s="155"/>
      <c r="CF29" s="201" t="s">
        <v>527</v>
      </c>
      <c r="CG29" s="155"/>
      <c r="CH29" s="155" t="s">
        <v>247</v>
      </c>
      <c r="CI29" s="155"/>
      <c r="CJ29" s="155"/>
      <c r="CK29" s="22"/>
      <c r="CL29" s="148"/>
    </row>
    <row r="30" spans="1:90" ht="11.25" customHeight="1">
      <c r="A30" s="89">
        <v>6</v>
      </c>
      <c r="B30" s="89">
        <v>28</v>
      </c>
      <c r="C30" s="213" t="s">
        <v>363</v>
      </c>
      <c r="D30" s="198">
        <v>1</v>
      </c>
      <c r="E30" s="125">
        <v>4.84</v>
      </c>
      <c r="F30" s="125">
        <v>16.59</v>
      </c>
      <c r="G30" s="89"/>
      <c r="H30" s="89"/>
      <c r="I30" s="188">
        <v>22</v>
      </c>
      <c r="J30" s="165">
        <v>8</v>
      </c>
      <c r="K30" s="165">
        <v>8</v>
      </c>
      <c r="L30" s="96"/>
      <c r="M30" s="165"/>
      <c r="N30" s="165"/>
      <c r="O30" s="198"/>
      <c r="P30" s="60"/>
      <c r="Q30" s="60"/>
      <c r="R30" s="60"/>
      <c r="S30" s="89"/>
      <c r="T30" s="89"/>
      <c r="U30" s="188">
        <v>119</v>
      </c>
      <c r="V30" s="188">
        <v>120</v>
      </c>
      <c r="W30" s="188">
        <v>120</v>
      </c>
      <c r="X30" s="3"/>
      <c r="Y30" s="153"/>
      <c r="Z30" s="153"/>
      <c r="AA30" s="89"/>
      <c r="AB30" s="60"/>
      <c r="AC30" s="60"/>
      <c r="AD30" s="60"/>
      <c r="AE30" s="89"/>
      <c r="AF30" s="89"/>
      <c r="AG30" s="46" t="s">
        <v>39</v>
      </c>
      <c r="AH30" s="188"/>
      <c r="AI30" s="188"/>
      <c r="AJ30" s="3"/>
      <c r="AK30" s="281"/>
      <c r="AL30" s="153"/>
      <c r="AM30" s="89"/>
      <c r="AN30" s="60"/>
      <c r="AO30" s="60"/>
      <c r="AP30" s="60"/>
      <c r="AQ30" s="89"/>
      <c r="AR30" s="89"/>
      <c r="AS30" s="89"/>
      <c r="AT30" s="89"/>
      <c r="AU30" s="165">
        <v>39</v>
      </c>
      <c r="AV30" s="165">
        <v>12</v>
      </c>
      <c r="AW30" s="165">
        <v>58</v>
      </c>
      <c r="AX30" s="165">
        <v>34</v>
      </c>
      <c r="AY30" s="165">
        <v>58</v>
      </c>
      <c r="AZ30" s="5">
        <v>34</v>
      </c>
      <c r="BA30" s="33"/>
      <c r="BB30" s="148"/>
      <c r="BC30" s="153"/>
      <c r="BD30" s="153"/>
      <c r="BE30" s="153"/>
      <c r="BF30" s="153"/>
      <c r="BG30" s="89"/>
      <c r="BH30" s="89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116" t="s">
        <v>43</v>
      </c>
      <c r="BT30" s="26" t="s">
        <v>48</v>
      </c>
      <c r="BU30" s="26" t="s">
        <v>48</v>
      </c>
      <c r="BV30" s="218"/>
      <c r="BW30" s="253" t="s">
        <v>49</v>
      </c>
      <c r="BX30" s="60" t="s">
        <v>48</v>
      </c>
      <c r="BY30" s="60"/>
      <c r="BZ30" s="60"/>
      <c r="CA30" s="155"/>
      <c r="CB30" s="155"/>
      <c r="CC30" s="116" t="s">
        <v>39</v>
      </c>
      <c r="CD30" s="155"/>
      <c r="CE30" s="155"/>
      <c r="CF30" s="201" t="s">
        <v>94</v>
      </c>
      <c r="CG30" s="155"/>
      <c r="CH30" s="155"/>
      <c r="CI30" s="155"/>
      <c r="CJ30" s="155"/>
      <c r="CK30" s="22"/>
      <c r="CL30" s="148"/>
    </row>
    <row r="31" spans="1:90" ht="11.25" customHeight="1">
      <c r="A31" s="89">
        <v>6</v>
      </c>
      <c r="B31" s="89">
        <v>29</v>
      </c>
      <c r="C31" s="213" t="s">
        <v>312</v>
      </c>
      <c r="D31" s="198">
        <v>2</v>
      </c>
      <c r="E31" s="125">
        <v>13.35</v>
      </c>
      <c r="F31" s="125">
        <v>7.39</v>
      </c>
      <c r="G31" s="89"/>
      <c r="H31" s="89"/>
      <c r="I31" s="188">
        <v>15</v>
      </c>
      <c r="J31" s="165">
        <v>18</v>
      </c>
      <c r="K31" s="165">
        <v>18</v>
      </c>
      <c r="L31" s="96">
        <v>16</v>
      </c>
      <c r="M31" s="165">
        <v>17</v>
      </c>
      <c r="N31" s="165">
        <v>18</v>
      </c>
      <c r="O31" s="198"/>
      <c r="P31" s="60"/>
      <c r="Q31" s="60"/>
      <c r="R31" s="60"/>
      <c r="S31" s="89"/>
      <c r="T31" s="89"/>
      <c r="U31" s="188">
        <v>42</v>
      </c>
      <c r="V31" s="188">
        <v>40</v>
      </c>
      <c r="W31" s="188">
        <v>40</v>
      </c>
      <c r="X31" s="3">
        <v>35</v>
      </c>
      <c r="Y31" s="153">
        <v>42.1</v>
      </c>
      <c r="Z31" s="153">
        <v>42</v>
      </c>
      <c r="AA31" s="89"/>
      <c r="AB31" s="60"/>
      <c r="AC31" s="60"/>
      <c r="AD31" s="60"/>
      <c r="AE31" s="89"/>
      <c r="AF31" s="89"/>
      <c r="AG31" s="46" t="s">
        <v>39</v>
      </c>
      <c r="AH31" s="188"/>
      <c r="AI31" s="188"/>
      <c r="AJ31" s="3"/>
      <c r="AK31" s="281"/>
      <c r="AL31" s="153"/>
      <c r="AM31" s="89"/>
      <c r="AN31" s="60"/>
      <c r="AO31" s="60"/>
      <c r="AP31" s="60"/>
      <c r="AQ31" s="89"/>
      <c r="AR31" s="89"/>
      <c r="AS31" s="89"/>
      <c r="AT31" s="89"/>
      <c r="AU31" s="165">
        <v>36</v>
      </c>
      <c r="AV31" s="165">
        <v>31</v>
      </c>
      <c r="AW31" s="165">
        <v>17</v>
      </c>
      <c r="AX31" s="165">
        <v>14</v>
      </c>
      <c r="AY31" s="165">
        <v>17</v>
      </c>
      <c r="AZ31" s="165">
        <v>14</v>
      </c>
      <c r="BA31" s="46">
        <v>6</v>
      </c>
      <c r="BB31" s="46">
        <v>4</v>
      </c>
      <c r="BC31" s="153">
        <v>7</v>
      </c>
      <c r="BD31" s="153">
        <v>6</v>
      </c>
      <c r="BE31" s="153">
        <v>15</v>
      </c>
      <c r="BF31" s="153">
        <v>12</v>
      </c>
      <c r="BG31" s="89"/>
      <c r="BH31" s="89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116" t="s">
        <v>43</v>
      </c>
      <c r="BT31" s="26" t="s">
        <v>54</v>
      </c>
      <c r="BU31" s="26" t="s">
        <v>105</v>
      </c>
      <c r="BV31" s="218"/>
      <c r="BW31" s="253" t="s">
        <v>49</v>
      </c>
      <c r="BX31" s="60" t="s">
        <v>49</v>
      </c>
      <c r="BY31" s="60"/>
      <c r="BZ31" s="60"/>
      <c r="CA31" s="155"/>
      <c r="CB31" s="155"/>
      <c r="CC31" s="116" t="s">
        <v>39</v>
      </c>
      <c r="CD31" s="155"/>
      <c r="CE31" s="155"/>
      <c r="CF31" s="265"/>
      <c r="CG31" s="155"/>
      <c r="CH31" s="155" t="s">
        <v>220</v>
      </c>
      <c r="CI31" s="155"/>
      <c r="CJ31" s="155"/>
      <c r="CK31" s="22"/>
      <c r="CL31" s="148"/>
    </row>
    <row r="32" spans="1:90" ht="11.25" customHeight="1">
      <c r="A32" s="89">
        <v>6</v>
      </c>
      <c r="B32" s="89">
        <v>30</v>
      </c>
      <c r="C32" s="213" t="s">
        <v>312</v>
      </c>
      <c r="D32" s="198">
        <v>2</v>
      </c>
      <c r="E32" s="125">
        <v>11.98</v>
      </c>
      <c r="F32" s="125">
        <v>10.35</v>
      </c>
      <c r="G32" s="89"/>
      <c r="H32" s="89"/>
      <c r="I32" s="188">
        <v>21</v>
      </c>
      <c r="J32" s="165">
        <v>18</v>
      </c>
      <c r="K32" s="165">
        <v>18</v>
      </c>
      <c r="L32" s="96">
        <v>21</v>
      </c>
      <c r="M32" s="165"/>
      <c r="N32" s="165">
        <v>21</v>
      </c>
      <c r="O32" s="198"/>
      <c r="P32" s="60"/>
      <c r="Q32" s="60"/>
      <c r="R32" s="60" t="s">
        <v>215</v>
      </c>
      <c r="S32" s="89"/>
      <c r="T32" s="89"/>
      <c r="U32" s="188">
        <v>50</v>
      </c>
      <c r="V32" s="188">
        <v>58</v>
      </c>
      <c r="W32" s="188">
        <v>58</v>
      </c>
      <c r="X32" s="3">
        <v>52</v>
      </c>
      <c r="Y32" s="153"/>
      <c r="Z32" s="153">
        <v>46</v>
      </c>
      <c r="AA32" s="89"/>
      <c r="AB32" s="60"/>
      <c r="AC32" s="60"/>
      <c r="AD32" s="60"/>
      <c r="AE32" s="89"/>
      <c r="AF32" s="89"/>
      <c r="AG32" s="46" t="s">
        <v>39</v>
      </c>
      <c r="AH32" s="188"/>
      <c r="AI32" s="188"/>
      <c r="AJ32" s="3"/>
      <c r="AK32" s="281"/>
      <c r="AL32" s="153"/>
      <c r="AM32" s="89"/>
      <c r="AN32" s="60"/>
      <c r="AO32" s="60"/>
      <c r="AP32" s="60" t="s">
        <v>528</v>
      </c>
      <c r="AQ32" s="89"/>
      <c r="AR32" s="89"/>
      <c r="AS32" s="89"/>
      <c r="AT32" s="89"/>
      <c r="AU32" s="165">
        <v>27</v>
      </c>
      <c r="AV32" s="165">
        <v>19</v>
      </c>
      <c r="AW32" s="165">
        <v>16</v>
      </c>
      <c r="AX32" s="165">
        <v>13</v>
      </c>
      <c r="AY32" s="165">
        <v>16</v>
      </c>
      <c r="AZ32" s="165">
        <v>13</v>
      </c>
      <c r="BA32" s="46">
        <v>8</v>
      </c>
      <c r="BB32" s="46">
        <v>5</v>
      </c>
      <c r="BC32" s="153"/>
      <c r="BD32" s="153"/>
      <c r="BE32" s="153">
        <v>12</v>
      </c>
      <c r="BF32" s="153">
        <v>9</v>
      </c>
      <c r="BG32" s="89"/>
      <c r="BH32" s="89"/>
      <c r="BI32" s="60"/>
      <c r="BJ32" s="60"/>
      <c r="BK32" s="60"/>
      <c r="BL32" s="60"/>
      <c r="BM32" s="60" t="s">
        <v>529</v>
      </c>
      <c r="BN32" s="60" t="s">
        <v>145</v>
      </c>
      <c r="BO32" s="60"/>
      <c r="BP32" s="60"/>
      <c r="BQ32" s="60"/>
      <c r="BR32" s="60"/>
      <c r="BS32" s="116" t="s">
        <v>43</v>
      </c>
      <c r="BT32" s="26" t="s">
        <v>54</v>
      </c>
      <c r="BU32" s="26" t="s">
        <v>48</v>
      </c>
      <c r="BV32" s="218"/>
      <c r="BW32" s="253" t="s">
        <v>49</v>
      </c>
      <c r="BX32" s="60" t="s">
        <v>49</v>
      </c>
      <c r="BY32" s="60"/>
      <c r="BZ32" s="60"/>
      <c r="CA32" s="155"/>
      <c r="CB32" s="155"/>
      <c r="CC32" s="116" t="s">
        <v>39</v>
      </c>
      <c r="CD32" s="155"/>
      <c r="CE32" s="155"/>
      <c r="CF32" s="281"/>
      <c r="CG32" s="155"/>
      <c r="CH32" s="155"/>
      <c r="CI32" s="155"/>
      <c r="CJ32" s="155"/>
      <c r="CK32" s="22"/>
      <c r="CL32" s="148"/>
    </row>
    <row r="33" spans="1:90" ht="11.25" customHeight="1">
      <c r="A33" s="89">
        <v>6</v>
      </c>
      <c r="B33" s="89">
        <v>31</v>
      </c>
      <c r="C33" s="213" t="s">
        <v>183</v>
      </c>
      <c r="D33" s="198">
        <v>2</v>
      </c>
      <c r="E33" s="125">
        <v>9.43</v>
      </c>
      <c r="F33" s="125">
        <v>11.54</v>
      </c>
      <c r="G33" s="89"/>
      <c r="H33" s="89"/>
      <c r="I33" s="188">
        <v>9</v>
      </c>
      <c r="J33" s="165">
        <v>3</v>
      </c>
      <c r="K33" s="165">
        <v>3</v>
      </c>
      <c r="L33" s="96">
        <v>19</v>
      </c>
      <c r="M33" s="165">
        <v>2</v>
      </c>
      <c r="N33" s="165">
        <v>3</v>
      </c>
      <c r="O33" s="89"/>
      <c r="P33" s="89"/>
      <c r="Q33" s="89"/>
      <c r="R33" s="89"/>
      <c r="S33" s="89"/>
      <c r="T33" s="89"/>
      <c r="U33" s="188">
        <v>24</v>
      </c>
      <c r="V33" s="188"/>
      <c r="W33" s="188"/>
      <c r="X33" s="3">
        <v>24</v>
      </c>
      <c r="Y33" s="153">
        <v>27</v>
      </c>
      <c r="Z33" s="153">
        <v>18</v>
      </c>
      <c r="AA33" s="89"/>
      <c r="AB33" s="89"/>
      <c r="AC33" s="89"/>
      <c r="AD33" s="89"/>
      <c r="AE33" s="89"/>
      <c r="AF33" s="89"/>
      <c r="AG33" s="46" t="s">
        <v>39</v>
      </c>
      <c r="AH33" s="188"/>
      <c r="AI33" s="188"/>
      <c r="AJ33" s="3"/>
      <c r="AK33" s="281"/>
      <c r="AL33" s="153"/>
      <c r="AM33" s="89"/>
      <c r="AN33" s="89"/>
      <c r="AO33" s="89"/>
      <c r="AP33" s="89"/>
      <c r="AQ33" s="89"/>
      <c r="AR33" s="89"/>
      <c r="AS33" s="89"/>
      <c r="AT33" s="89"/>
      <c r="AU33" s="165">
        <v>14</v>
      </c>
      <c r="AV33" s="165">
        <v>11</v>
      </c>
      <c r="AW33" s="165">
        <v>8</v>
      </c>
      <c r="AX33" s="165">
        <v>13</v>
      </c>
      <c r="AY33" s="165">
        <v>8</v>
      </c>
      <c r="AZ33" s="165">
        <v>13</v>
      </c>
      <c r="BA33" s="153">
        <v>12</v>
      </c>
      <c r="BB33" s="46">
        <v>11</v>
      </c>
      <c r="BC33" s="153">
        <v>6</v>
      </c>
      <c r="BD33" s="153">
        <v>9</v>
      </c>
      <c r="BE33" s="153">
        <v>27</v>
      </c>
      <c r="BF33" s="153">
        <v>23</v>
      </c>
      <c r="BG33" s="89"/>
      <c r="BH33" s="89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116" t="s">
        <v>43</v>
      </c>
      <c r="BT33" s="26" t="s">
        <v>42</v>
      </c>
      <c r="BU33" s="26" t="s">
        <v>105</v>
      </c>
      <c r="BV33" s="218"/>
      <c r="BW33" s="253" t="s">
        <v>49</v>
      </c>
      <c r="BX33" s="60" t="s">
        <v>49</v>
      </c>
      <c r="BY33" s="60"/>
      <c r="BZ33" s="60"/>
      <c r="CA33" s="155"/>
      <c r="CB33" s="155"/>
      <c r="CC33" s="116" t="s">
        <v>39</v>
      </c>
      <c r="CD33" s="155"/>
      <c r="CE33" s="155"/>
      <c r="CF33" s="223"/>
      <c r="CG33" s="155"/>
      <c r="CH33" s="155" t="s">
        <v>220</v>
      </c>
      <c r="CI33" s="155"/>
      <c r="CJ33" s="155"/>
      <c r="CK33" s="22"/>
      <c r="CL33" s="148"/>
    </row>
    <row r="34" spans="1:90" ht="11.25" customHeight="1">
      <c r="A34" s="89">
        <v>6</v>
      </c>
      <c r="B34" s="89">
        <v>32</v>
      </c>
      <c r="C34" s="213" t="s">
        <v>183</v>
      </c>
      <c r="D34" s="198">
        <v>2</v>
      </c>
      <c r="E34" s="125">
        <v>8.19</v>
      </c>
      <c r="F34" s="125">
        <v>14.47</v>
      </c>
      <c r="G34" s="89"/>
      <c r="H34" s="89"/>
      <c r="I34" s="188">
        <v>8</v>
      </c>
      <c r="J34" s="165">
        <v>5</v>
      </c>
      <c r="K34" s="165">
        <v>5</v>
      </c>
      <c r="L34" s="96">
        <v>7</v>
      </c>
      <c r="M34" s="165"/>
      <c r="N34" s="165">
        <v>12</v>
      </c>
      <c r="O34" s="89"/>
      <c r="P34" s="89"/>
      <c r="Q34" s="89"/>
      <c r="R34" s="89"/>
      <c r="S34" s="89"/>
      <c r="T34" s="89"/>
      <c r="U34" s="188">
        <v>18</v>
      </c>
      <c r="V34" s="188"/>
      <c r="W34" s="188"/>
      <c r="X34" s="3">
        <v>15</v>
      </c>
      <c r="Y34" s="153"/>
      <c r="Z34" s="153">
        <v>42</v>
      </c>
      <c r="AA34" s="89"/>
      <c r="AB34" s="89"/>
      <c r="AC34" s="89"/>
      <c r="AD34" s="89"/>
      <c r="AE34" s="89"/>
      <c r="AF34" s="89"/>
      <c r="AG34" s="46" t="s">
        <v>39</v>
      </c>
      <c r="AH34" s="188"/>
      <c r="AI34" s="188"/>
      <c r="AJ34" s="3"/>
      <c r="AK34" s="281"/>
      <c r="AL34" s="153"/>
      <c r="AM34" s="89"/>
      <c r="AN34" s="89"/>
      <c r="AO34" s="89"/>
      <c r="AP34" s="89"/>
      <c r="AQ34" s="89"/>
      <c r="AR34" s="89"/>
      <c r="AS34" s="89"/>
      <c r="AT34" s="89"/>
      <c r="AU34" s="165">
        <v>16</v>
      </c>
      <c r="AV34" s="165">
        <v>9</v>
      </c>
      <c r="AW34" s="165">
        <v>6</v>
      </c>
      <c r="AX34" s="165">
        <v>6</v>
      </c>
      <c r="AY34" s="165">
        <v>6</v>
      </c>
      <c r="AZ34" s="165">
        <v>6</v>
      </c>
      <c r="BA34" s="153">
        <v>5</v>
      </c>
      <c r="BB34" s="46">
        <v>3</v>
      </c>
      <c r="BC34" s="153"/>
      <c r="BD34" s="153"/>
      <c r="BE34" s="153">
        <v>15</v>
      </c>
      <c r="BF34" s="153">
        <v>8</v>
      </c>
      <c r="BG34" s="89"/>
      <c r="BH34" s="89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116" t="s">
        <v>53</v>
      </c>
      <c r="BT34" s="26" t="s">
        <v>42</v>
      </c>
      <c r="BU34" s="118"/>
      <c r="BV34" s="171"/>
      <c r="BW34" s="253" t="s">
        <v>49</v>
      </c>
      <c r="BX34" s="60" t="s">
        <v>49</v>
      </c>
      <c r="BY34" s="60"/>
      <c r="BZ34" s="60"/>
      <c r="CA34" s="155"/>
      <c r="CB34" s="155"/>
      <c r="CC34" s="116" t="s">
        <v>39</v>
      </c>
      <c r="CD34" s="155"/>
      <c r="CE34" s="155"/>
      <c r="CF34" s="201" t="s">
        <v>520</v>
      </c>
      <c r="CG34" s="155"/>
      <c r="CH34" s="155" t="s">
        <v>507</v>
      </c>
      <c r="CI34" s="155"/>
      <c r="CJ34" s="155"/>
      <c r="CK34" s="22"/>
      <c r="CL34" s="148"/>
    </row>
    <row r="35" spans="1:90" ht="11.25" customHeight="1">
      <c r="A35" s="89">
        <v>6</v>
      </c>
      <c r="B35" s="89">
        <v>33</v>
      </c>
      <c r="C35" s="213" t="s">
        <v>34</v>
      </c>
      <c r="D35" s="198">
        <v>2</v>
      </c>
      <c r="E35" s="125">
        <v>7.25</v>
      </c>
      <c r="F35" s="125">
        <v>14.01</v>
      </c>
      <c r="G35" s="89"/>
      <c r="H35" s="89"/>
      <c r="I35" s="188">
        <v>24</v>
      </c>
      <c r="J35" s="165">
        <v>24</v>
      </c>
      <c r="K35" s="165">
        <v>24</v>
      </c>
      <c r="L35" s="96">
        <v>30</v>
      </c>
      <c r="M35" s="165">
        <v>30</v>
      </c>
      <c r="N35" s="165">
        <v>27</v>
      </c>
      <c r="O35" s="89">
        <v>36</v>
      </c>
      <c r="P35" s="89"/>
      <c r="Q35" s="89"/>
      <c r="R35" s="89"/>
      <c r="S35" s="89"/>
      <c r="T35" s="89"/>
      <c r="U35" s="188">
        <v>126</v>
      </c>
      <c r="V35" s="188"/>
      <c r="W35" s="188"/>
      <c r="X35" s="3">
        <v>124</v>
      </c>
      <c r="Y35" s="153">
        <v>129</v>
      </c>
      <c r="Z35" s="153">
        <v>120</v>
      </c>
      <c r="AA35" s="89">
        <v>115</v>
      </c>
      <c r="AB35" s="89"/>
      <c r="AC35" s="89"/>
      <c r="AD35" s="89"/>
      <c r="AE35" s="89"/>
      <c r="AF35" s="89"/>
      <c r="AG35" s="46" t="s">
        <v>39</v>
      </c>
      <c r="AH35" s="188">
        <v>3</v>
      </c>
      <c r="AI35" s="188">
        <v>3</v>
      </c>
      <c r="AJ35" s="3"/>
      <c r="AK35" s="223"/>
      <c r="AL35" s="153"/>
      <c r="AM35" s="89"/>
      <c r="AN35" s="89"/>
      <c r="AO35" s="89"/>
      <c r="AP35" s="89"/>
      <c r="AQ35" s="89"/>
      <c r="AR35" s="89"/>
      <c r="AS35" s="89"/>
      <c r="AT35" s="89"/>
      <c r="AU35" s="165">
        <v>28</v>
      </c>
      <c r="AV35" s="165">
        <v>13</v>
      </c>
      <c r="AW35" s="165">
        <v>24</v>
      </c>
      <c r="AX35" s="165">
        <v>28</v>
      </c>
      <c r="AY35" s="165">
        <v>24</v>
      </c>
      <c r="AZ35" s="165">
        <v>28</v>
      </c>
      <c r="BA35" s="153">
        <v>20</v>
      </c>
      <c r="BB35" s="46">
        <v>13</v>
      </c>
      <c r="BC35" s="153">
        <v>25</v>
      </c>
      <c r="BD35" s="153">
        <v>17</v>
      </c>
      <c r="BE35" s="153">
        <v>28</v>
      </c>
      <c r="BF35" s="153">
        <v>15</v>
      </c>
      <c r="BG35" s="89">
        <v>18</v>
      </c>
      <c r="BH35" s="89">
        <v>30</v>
      </c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116" t="s">
        <v>43</v>
      </c>
      <c r="BT35" s="26" t="s">
        <v>42</v>
      </c>
      <c r="BU35" s="26" t="s">
        <v>42</v>
      </c>
      <c r="BV35" s="218"/>
      <c r="BW35" s="253" t="s">
        <v>105</v>
      </c>
      <c r="BX35" s="60" t="s">
        <v>48</v>
      </c>
      <c r="BY35" s="60"/>
      <c r="BZ35" s="60"/>
      <c r="CA35" s="155"/>
      <c r="CB35" s="155"/>
      <c r="CC35" s="116" t="s">
        <v>39</v>
      </c>
      <c r="CD35" s="155"/>
      <c r="CE35" s="155"/>
      <c r="CF35" s="265"/>
      <c r="CG35" s="155"/>
      <c r="CH35" s="155" t="s">
        <v>220</v>
      </c>
      <c r="CI35" s="155"/>
      <c r="CJ35" s="155"/>
      <c r="CK35" s="22"/>
      <c r="CL35" s="148"/>
    </row>
    <row r="36" spans="1:90" ht="11.25" customHeight="1">
      <c r="A36" s="89">
        <v>6</v>
      </c>
      <c r="B36" s="89">
        <v>34</v>
      </c>
      <c r="C36" s="213" t="s">
        <v>324</v>
      </c>
      <c r="D36" s="198">
        <v>2</v>
      </c>
      <c r="E36" s="125">
        <v>6.41</v>
      </c>
      <c r="F36" s="125">
        <v>16.18</v>
      </c>
      <c r="G36" s="89"/>
      <c r="H36" s="89"/>
      <c r="I36" s="188">
        <v>28</v>
      </c>
      <c r="J36" s="165">
        <v>33</v>
      </c>
      <c r="K36" s="165">
        <v>33</v>
      </c>
      <c r="L36" s="96">
        <v>55</v>
      </c>
      <c r="M36" s="165">
        <v>60</v>
      </c>
      <c r="N36" s="165">
        <v>72</v>
      </c>
      <c r="O36" s="89">
        <v>38</v>
      </c>
      <c r="P36" s="89"/>
      <c r="Q36" s="89"/>
      <c r="R36" s="89"/>
      <c r="S36" s="89"/>
      <c r="T36" s="89"/>
      <c r="U36" s="188">
        <v>220</v>
      </c>
      <c r="V36" s="188"/>
      <c r="W36" s="188"/>
      <c r="X36" s="3"/>
      <c r="Y36" s="153"/>
      <c r="Z36" s="153"/>
      <c r="AA36" s="89">
        <v>125</v>
      </c>
      <c r="AB36" s="89"/>
      <c r="AC36" s="89"/>
      <c r="AD36" s="89"/>
      <c r="AE36" s="89"/>
      <c r="AF36" s="89"/>
      <c r="AG36" s="188">
        <v>12</v>
      </c>
      <c r="AH36" s="188">
        <v>16</v>
      </c>
      <c r="AI36" s="188">
        <v>16</v>
      </c>
      <c r="AJ36" s="3">
        <v>25</v>
      </c>
      <c r="AK36" s="46">
        <v>31</v>
      </c>
      <c r="AL36" s="153">
        <v>39</v>
      </c>
      <c r="AM36" s="89"/>
      <c r="AN36" s="89"/>
      <c r="AO36" s="89"/>
      <c r="AP36" s="89"/>
      <c r="AQ36" s="89"/>
      <c r="AR36" s="89"/>
      <c r="AS36" s="89"/>
      <c r="AT36" s="89"/>
      <c r="AU36" s="165">
        <v>29</v>
      </c>
      <c r="AV36" s="165">
        <v>29</v>
      </c>
      <c r="AW36" s="165">
        <v>70</v>
      </c>
      <c r="AX36" s="165">
        <v>40</v>
      </c>
      <c r="AY36" s="165">
        <v>70</v>
      </c>
      <c r="AZ36" s="165">
        <v>40</v>
      </c>
      <c r="BA36" s="153">
        <v>110</v>
      </c>
      <c r="BB36" s="46">
        <v>95</v>
      </c>
      <c r="BC36" s="153">
        <v>120</v>
      </c>
      <c r="BD36" s="153">
        <v>109</v>
      </c>
      <c r="BE36" s="153">
        <v>120</v>
      </c>
      <c r="BF36" s="153">
        <v>129</v>
      </c>
      <c r="BG36" s="89">
        <v>50</v>
      </c>
      <c r="BH36" s="89">
        <v>148</v>
      </c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116" t="s">
        <v>43</v>
      </c>
      <c r="BT36" s="26" t="s">
        <v>42</v>
      </c>
      <c r="BU36" s="26" t="s">
        <v>42</v>
      </c>
      <c r="BV36" s="218"/>
      <c r="BW36" s="253" t="s">
        <v>105</v>
      </c>
      <c r="BX36" s="60" t="s">
        <v>48</v>
      </c>
      <c r="BY36" s="60"/>
      <c r="BZ36" s="60"/>
      <c r="CA36" s="155"/>
      <c r="CB36" s="155"/>
      <c r="CC36" s="116" t="s">
        <v>39</v>
      </c>
      <c r="CD36" s="155"/>
      <c r="CE36" s="155"/>
      <c r="CF36" s="281"/>
      <c r="CG36" s="155"/>
      <c r="CH36" s="155"/>
      <c r="CI36" s="155"/>
      <c r="CJ36" s="155"/>
      <c r="CK36" s="22"/>
      <c r="CL36" s="148"/>
    </row>
    <row r="37" spans="1:90" ht="11.25" customHeight="1">
      <c r="A37" s="89">
        <v>6</v>
      </c>
      <c r="B37" s="89">
        <v>35</v>
      </c>
      <c r="C37" s="213" t="s">
        <v>312</v>
      </c>
      <c r="D37" s="198">
        <v>3</v>
      </c>
      <c r="E37" s="125">
        <v>13.09</v>
      </c>
      <c r="F37" s="125">
        <v>7.93</v>
      </c>
      <c r="G37" s="89"/>
      <c r="H37" s="89"/>
      <c r="I37" s="188">
        <v>25</v>
      </c>
      <c r="J37" s="165">
        <v>20</v>
      </c>
      <c r="K37" s="165">
        <v>20</v>
      </c>
      <c r="L37" s="96">
        <v>20</v>
      </c>
      <c r="M37" s="165">
        <v>6</v>
      </c>
      <c r="N37" s="165">
        <v>24</v>
      </c>
      <c r="O37" s="89"/>
      <c r="P37" s="89"/>
      <c r="Q37" s="89"/>
      <c r="R37" s="89"/>
      <c r="S37" s="89"/>
      <c r="T37" s="89"/>
      <c r="U37" s="188">
        <v>50</v>
      </c>
      <c r="V37" s="188"/>
      <c r="W37" s="188"/>
      <c r="X37" s="3">
        <v>46</v>
      </c>
      <c r="Y37" s="153"/>
      <c r="Z37" s="153">
        <v>39</v>
      </c>
      <c r="AA37" s="89"/>
      <c r="AB37" s="89"/>
      <c r="AC37" s="89"/>
      <c r="AD37" s="89"/>
      <c r="AE37" s="89"/>
      <c r="AF37" s="89"/>
      <c r="AG37" s="46" t="s">
        <v>39</v>
      </c>
      <c r="AH37" s="188"/>
      <c r="AI37" s="188"/>
      <c r="AJ37" s="3"/>
      <c r="AK37" s="46">
        <v>25</v>
      </c>
      <c r="AL37" s="153">
        <v>36</v>
      </c>
      <c r="AM37" s="89"/>
      <c r="AN37" s="89"/>
      <c r="AO37" s="89"/>
      <c r="AP37" s="89"/>
      <c r="AQ37" s="89"/>
      <c r="AR37" s="89"/>
      <c r="AS37" s="89"/>
      <c r="AT37" s="89"/>
      <c r="AU37" s="165">
        <v>30</v>
      </c>
      <c r="AV37" s="165">
        <v>28</v>
      </c>
      <c r="AW37" s="165">
        <v>16</v>
      </c>
      <c r="AX37" s="165">
        <v>50</v>
      </c>
      <c r="AY37" s="165">
        <v>16</v>
      </c>
      <c r="AZ37" s="165">
        <v>50</v>
      </c>
      <c r="BA37" s="46">
        <v>11</v>
      </c>
      <c r="BB37" s="46">
        <v>5</v>
      </c>
      <c r="BC37" s="153"/>
      <c r="BD37" s="153"/>
      <c r="BE37" s="153">
        <v>7</v>
      </c>
      <c r="BF37" s="153">
        <v>5</v>
      </c>
      <c r="BG37" s="89"/>
      <c r="BH37" s="89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116" t="s">
        <v>43</v>
      </c>
      <c r="BT37" s="26" t="s">
        <v>54</v>
      </c>
      <c r="BU37" s="26" t="s">
        <v>48</v>
      </c>
      <c r="BV37" s="218"/>
      <c r="BW37" s="253" t="s">
        <v>49</v>
      </c>
      <c r="BX37" s="60" t="s">
        <v>49</v>
      </c>
      <c r="BY37" s="60"/>
      <c r="BZ37" s="60"/>
      <c r="CA37" s="155"/>
      <c r="CB37" s="155"/>
      <c r="CC37" s="116" t="s">
        <v>39</v>
      </c>
      <c r="CD37" s="155"/>
      <c r="CE37" s="155"/>
      <c r="CF37" s="223"/>
      <c r="CG37" s="155"/>
      <c r="CH37" s="155" t="s">
        <v>530</v>
      </c>
      <c r="CI37" s="155"/>
      <c r="CJ37" s="155"/>
      <c r="CK37" s="22"/>
      <c r="CL37" s="148"/>
    </row>
    <row r="38" spans="1:90" ht="33" customHeight="1">
      <c r="A38" s="89">
        <v>6</v>
      </c>
      <c r="B38" s="89">
        <v>36</v>
      </c>
      <c r="C38" s="213" t="s">
        <v>183</v>
      </c>
      <c r="D38" s="198">
        <v>3</v>
      </c>
      <c r="E38" s="125">
        <v>10.91</v>
      </c>
      <c r="F38" s="125">
        <v>9.82</v>
      </c>
      <c r="G38" s="89"/>
      <c r="H38" s="89"/>
      <c r="I38" s="188">
        <v>9</v>
      </c>
      <c r="J38" s="165">
        <v>3</v>
      </c>
      <c r="K38" s="165">
        <v>3</v>
      </c>
      <c r="L38" s="96">
        <v>14</v>
      </c>
      <c r="M38" s="165">
        <v>6</v>
      </c>
      <c r="N38" s="165">
        <v>6</v>
      </c>
      <c r="O38" s="89"/>
      <c r="P38" s="89"/>
      <c r="Q38" s="89"/>
      <c r="R38" s="89"/>
      <c r="S38" s="89"/>
      <c r="T38" s="89"/>
      <c r="U38" s="188">
        <v>26</v>
      </c>
      <c r="V38" s="188"/>
      <c r="W38" s="188"/>
      <c r="X38" s="3">
        <v>33</v>
      </c>
      <c r="Y38" s="153">
        <v>25</v>
      </c>
      <c r="Z38" s="153">
        <v>36</v>
      </c>
      <c r="AA38" s="89"/>
      <c r="AB38" s="89"/>
      <c r="AC38" s="89"/>
      <c r="AD38" s="89"/>
      <c r="AE38" s="89"/>
      <c r="AF38" s="89"/>
      <c r="AG38" s="46" t="s">
        <v>39</v>
      </c>
      <c r="AH38" s="188"/>
      <c r="AI38" s="188"/>
      <c r="AJ38" s="3"/>
      <c r="AK38" s="46">
        <v>39</v>
      </c>
      <c r="AL38" s="153">
        <v>49</v>
      </c>
      <c r="AM38" s="89"/>
      <c r="AN38" s="89"/>
      <c r="AO38" s="89"/>
      <c r="AP38" s="89"/>
      <c r="AQ38" s="89"/>
      <c r="AR38" s="89"/>
      <c r="AS38" s="89"/>
      <c r="AT38" s="89"/>
      <c r="AU38" s="165">
        <v>27</v>
      </c>
      <c r="AV38" s="165">
        <v>25</v>
      </c>
      <c r="AW38" s="165">
        <v>15</v>
      </c>
      <c r="AX38" s="165">
        <v>12</v>
      </c>
      <c r="AY38" s="165">
        <v>15</v>
      </c>
      <c r="AZ38" s="165">
        <v>12</v>
      </c>
      <c r="BA38" s="46">
        <v>8</v>
      </c>
      <c r="BB38" s="46">
        <v>7</v>
      </c>
      <c r="BC38" s="153">
        <v>22</v>
      </c>
      <c r="BD38" s="153">
        <v>20</v>
      </c>
      <c r="BE38" s="153">
        <v>27</v>
      </c>
      <c r="BF38" s="153">
        <v>36</v>
      </c>
      <c r="BG38" s="89"/>
      <c r="BH38" s="89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116" t="s">
        <v>43</v>
      </c>
      <c r="BT38" s="26" t="s">
        <v>42</v>
      </c>
      <c r="BU38" s="26" t="s">
        <v>105</v>
      </c>
      <c r="BV38" s="218"/>
      <c r="BW38" s="253" t="s">
        <v>49</v>
      </c>
      <c r="BX38" s="60" t="s">
        <v>49</v>
      </c>
      <c r="BY38" s="60"/>
      <c r="BZ38" s="60"/>
      <c r="CA38" s="155"/>
      <c r="CB38" s="155"/>
      <c r="CC38" s="116" t="s">
        <v>39</v>
      </c>
      <c r="CD38" s="155"/>
      <c r="CE38" s="155"/>
      <c r="CF38" s="201" t="s">
        <v>531</v>
      </c>
      <c r="CG38" s="155"/>
      <c r="CH38" s="155" t="s">
        <v>532</v>
      </c>
      <c r="CI38" s="155"/>
      <c r="CJ38" s="155"/>
      <c r="CK38" s="22"/>
      <c r="CL38" s="148"/>
    </row>
    <row r="39" spans="1:90" ht="11.25" customHeight="1">
      <c r="A39" s="89">
        <v>6</v>
      </c>
      <c r="B39" s="89">
        <v>37</v>
      </c>
      <c r="C39" s="213" t="s">
        <v>276</v>
      </c>
      <c r="D39" s="198">
        <v>3</v>
      </c>
      <c r="E39" s="125">
        <v>9.76</v>
      </c>
      <c r="F39" s="125">
        <v>11.34</v>
      </c>
      <c r="G39" s="89"/>
      <c r="H39" s="89"/>
      <c r="I39" s="188">
        <v>19</v>
      </c>
      <c r="J39" s="165">
        <v>17</v>
      </c>
      <c r="K39" s="165">
        <v>17</v>
      </c>
      <c r="L39" s="96"/>
      <c r="M39" s="165"/>
      <c r="N39" s="165">
        <v>15</v>
      </c>
      <c r="O39" s="89"/>
      <c r="P39" s="89"/>
      <c r="Q39" s="89"/>
      <c r="R39" s="89"/>
      <c r="S39" s="89"/>
      <c r="T39" s="89"/>
      <c r="U39" s="188">
        <v>162</v>
      </c>
      <c r="V39" s="188"/>
      <c r="W39" s="188"/>
      <c r="X39" s="3"/>
      <c r="Y39" s="153"/>
      <c r="Z39" s="153"/>
      <c r="AA39" s="89"/>
      <c r="AB39" s="89"/>
      <c r="AC39" s="89"/>
      <c r="AD39" s="89"/>
      <c r="AE39" s="89"/>
      <c r="AF39" s="89"/>
      <c r="AG39" s="188">
        <v>7</v>
      </c>
      <c r="AH39" s="188"/>
      <c r="AI39" s="188"/>
      <c r="AJ39" s="3"/>
      <c r="AK39" s="46">
        <v>88</v>
      </c>
      <c r="AL39" s="153">
        <v>87</v>
      </c>
      <c r="AM39" s="89"/>
      <c r="AN39" s="89"/>
      <c r="AO39" s="89"/>
      <c r="AP39" s="89"/>
      <c r="AQ39" s="89"/>
      <c r="AR39" s="89"/>
      <c r="AS39" s="89"/>
      <c r="AT39" s="89"/>
      <c r="AU39" s="165">
        <v>37</v>
      </c>
      <c r="AV39" s="165">
        <v>31</v>
      </c>
      <c r="AW39" s="165">
        <v>44</v>
      </c>
      <c r="AX39" s="165">
        <v>10</v>
      </c>
      <c r="AY39" s="165">
        <v>44</v>
      </c>
      <c r="AZ39" s="5">
        <v>10</v>
      </c>
      <c r="BA39" s="33"/>
      <c r="BB39" s="148"/>
      <c r="BC39" s="153"/>
      <c r="BD39" s="153"/>
      <c r="BE39" s="153"/>
      <c r="BF39" s="153"/>
      <c r="BG39" s="89"/>
      <c r="BH39" s="89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116" t="s">
        <v>43</v>
      </c>
      <c r="BT39" s="26" t="s">
        <v>48</v>
      </c>
      <c r="BU39" s="118"/>
      <c r="BV39" s="171"/>
      <c r="BW39" s="253" t="s">
        <v>49</v>
      </c>
      <c r="BX39" s="60" t="s">
        <v>49</v>
      </c>
      <c r="BY39" s="60"/>
      <c r="BZ39" s="60"/>
      <c r="CA39" s="155"/>
      <c r="CB39" s="155"/>
      <c r="CC39" s="116" t="s">
        <v>39</v>
      </c>
      <c r="CD39" s="155"/>
      <c r="CE39" s="155"/>
      <c r="CF39" s="277"/>
      <c r="CG39" s="155"/>
      <c r="CH39" s="155" t="s">
        <v>114</v>
      </c>
      <c r="CI39" s="155"/>
      <c r="CJ39" s="155"/>
      <c r="CK39" s="22"/>
      <c r="CL39" s="148"/>
    </row>
    <row r="40" spans="1:90" ht="11.25" customHeight="1">
      <c r="A40" s="89">
        <v>6</v>
      </c>
      <c r="B40" s="89">
        <v>38</v>
      </c>
      <c r="C40" s="213" t="s">
        <v>276</v>
      </c>
      <c r="D40" s="198">
        <v>3</v>
      </c>
      <c r="E40" s="125">
        <v>7.5</v>
      </c>
      <c r="F40" s="125">
        <v>13.07</v>
      </c>
      <c r="G40" s="89"/>
      <c r="H40" s="89"/>
      <c r="I40" s="188">
        <v>17</v>
      </c>
      <c r="J40" s="165">
        <v>17</v>
      </c>
      <c r="K40" s="165">
        <v>17</v>
      </c>
      <c r="L40" s="96">
        <v>22</v>
      </c>
      <c r="M40" s="165">
        <v>26</v>
      </c>
      <c r="N40" s="165">
        <v>20</v>
      </c>
      <c r="O40" s="89"/>
      <c r="P40" s="89"/>
      <c r="Q40" s="89"/>
      <c r="R40" s="89"/>
      <c r="S40" s="89"/>
      <c r="T40" s="89"/>
      <c r="U40" s="188">
        <v>132</v>
      </c>
      <c r="V40" s="188"/>
      <c r="W40" s="188"/>
      <c r="X40" s="3">
        <v>35</v>
      </c>
      <c r="Y40" s="153">
        <v>39</v>
      </c>
      <c r="Z40" s="153">
        <v>49</v>
      </c>
      <c r="AA40" s="89"/>
      <c r="AB40" s="89"/>
      <c r="AC40" s="89"/>
      <c r="AD40" s="89"/>
      <c r="AE40" s="89"/>
      <c r="AF40" s="89"/>
      <c r="AG40" s="188">
        <v>7</v>
      </c>
      <c r="AH40" s="188"/>
      <c r="AI40" s="188"/>
      <c r="AJ40" s="3"/>
      <c r="AK40" s="277"/>
      <c r="AL40" s="153"/>
      <c r="AM40" s="89"/>
      <c r="AN40" s="89"/>
      <c r="AO40" s="89"/>
      <c r="AP40" s="89"/>
      <c r="AQ40" s="89"/>
      <c r="AR40" s="89"/>
      <c r="AS40" s="89"/>
      <c r="AT40" s="89"/>
      <c r="AU40" s="165">
        <v>22</v>
      </c>
      <c r="AV40" s="165">
        <v>4</v>
      </c>
      <c r="AW40" s="165">
        <v>21</v>
      </c>
      <c r="AX40" s="165">
        <v>10</v>
      </c>
      <c r="AY40" s="165">
        <v>21</v>
      </c>
      <c r="AZ40" s="165">
        <v>10</v>
      </c>
      <c r="BA40" s="153">
        <v>16</v>
      </c>
      <c r="BB40" s="46">
        <v>9</v>
      </c>
      <c r="BC40" s="153">
        <v>13</v>
      </c>
      <c r="BD40" s="153">
        <v>11</v>
      </c>
      <c r="BE40" s="153">
        <v>19</v>
      </c>
      <c r="BF40" s="153">
        <v>23</v>
      </c>
      <c r="BG40" s="89"/>
      <c r="BH40" s="89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116" t="s">
        <v>43</v>
      </c>
      <c r="BT40" s="26" t="s">
        <v>42</v>
      </c>
      <c r="BU40" s="26" t="s">
        <v>105</v>
      </c>
      <c r="BV40" s="218"/>
      <c r="BW40" s="253" t="s">
        <v>49</v>
      </c>
      <c r="BX40" s="60" t="s">
        <v>49</v>
      </c>
      <c r="BY40" s="60"/>
      <c r="BZ40" s="60"/>
      <c r="CA40" s="155"/>
      <c r="CB40" s="155"/>
      <c r="CC40" s="116" t="s">
        <v>39</v>
      </c>
      <c r="CD40" s="155"/>
      <c r="CE40" s="155"/>
      <c r="CF40" s="201" t="s">
        <v>280</v>
      </c>
      <c r="CG40" s="155"/>
      <c r="CH40" s="155" t="s">
        <v>533</v>
      </c>
      <c r="CI40" s="155"/>
      <c r="CJ40" s="155"/>
      <c r="CK40" s="22"/>
      <c r="CL40" s="148"/>
    </row>
    <row r="41" spans="1:90" ht="11.25" customHeight="1">
      <c r="A41" s="89">
        <v>6</v>
      </c>
      <c r="B41" s="89">
        <v>39</v>
      </c>
      <c r="C41" s="213" t="s">
        <v>324</v>
      </c>
      <c r="D41" s="198">
        <v>3</v>
      </c>
      <c r="E41" s="125">
        <v>5.33</v>
      </c>
      <c r="F41" s="125">
        <v>16.3</v>
      </c>
      <c r="G41" s="89"/>
      <c r="H41" s="89"/>
      <c r="I41" s="46" t="s">
        <v>39</v>
      </c>
      <c r="J41" s="165">
        <v>27</v>
      </c>
      <c r="K41" s="165">
        <v>27</v>
      </c>
      <c r="L41" s="96">
        <v>37</v>
      </c>
      <c r="M41" s="165">
        <v>45</v>
      </c>
      <c r="N41" s="165"/>
      <c r="O41" s="89"/>
      <c r="P41" s="89"/>
      <c r="Q41" s="89"/>
      <c r="R41" s="89"/>
      <c r="S41" s="89"/>
      <c r="T41" s="89"/>
      <c r="U41" s="46" t="s">
        <v>39</v>
      </c>
      <c r="V41" s="188"/>
      <c r="W41" s="188"/>
      <c r="X41" s="3"/>
      <c r="Y41" s="153"/>
      <c r="Z41" s="153">
        <v>87</v>
      </c>
      <c r="AA41" s="89"/>
      <c r="AB41" s="89"/>
      <c r="AC41" s="89"/>
      <c r="AD41" s="89"/>
      <c r="AE41" s="89"/>
      <c r="AF41" s="89"/>
      <c r="AG41" s="46" t="s">
        <v>39</v>
      </c>
      <c r="AH41" s="188">
        <v>12</v>
      </c>
      <c r="AI41" s="188">
        <v>12</v>
      </c>
      <c r="AJ41" s="3">
        <v>19</v>
      </c>
      <c r="AK41" s="46">
        <v>24</v>
      </c>
      <c r="AL41" s="153">
        <v>24</v>
      </c>
      <c r="AM41" s="89"/>
      <c r="AN41" s="89"/>
      <c r="AO41" s="89"/>
      <c r="AP41" s="89"/>
      <c r="AQ41" s="89"/>
      <c r="AR41" s="89"/>
      <c r="AS41" s="89"/>
      <c r="AT41" s="89"/>
      <c r="AU41" s="96" t="s">
        <v>39</v>
      </c>
      <c r="AV41" s="96" t="s">
        <v>39</v>
      </c>
      <c r="AW41" s="165">
        <v>68</v>
      </c>
      <c r="AX41" s="165">
        <v>38</v>
      </c>
      <c r="AY41" s="165">
        <v>68</v>
      </c>
      <c r="AZ41" s="165">
        <v>38</v>
      </c>
      <c r="BA41" s="153">
        <v>100</v>
      </c>
      <c r="BB41" s="46">
        <v>83</v>
      </c>
      <c r="BC41" s="153">
        <v>124</v>
      </c>
      <c r="BD41" s="153">
        <v>115</v>
      </c>
      <c r="BE41" s="153">
        <v>15</v>
      </c>
      <c r="BF41" s="153">
        <v>11</v>
      </c>
      <c r="BG41" s="89"/>
      <c r="BH41" s="89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116" t="s">
        <v>43</v>
      </c>
      <c r="BT41" s="26" t="s">
        <v>42</v>
      </c>
      <c r="BU41" s="26" t="s">
        <v>42</v>
      </c>
      <c r="BV41" s="218"/>
      <c r="BW41" s="253" t="s">
        <v>49</v>
      </c>
      <c r="BX41" s="60" t="s">
        <v>49</v>
      </c>
      <c r="BY41" s="60"/>
      <c r="BZ41" s="60"/>
      <c r="CA41" s="155"/>
      <c r="CB41" s="155"/>
      <c r="CC41" s="116" t="s">
        <v>39</v>
      </c>
      <c r="CD41" s="155"/>
      <c r="CE41" s="155"/>
      <c r="CF41" s="277"/>
      <c r="CG41" s="155"/>
      <c r="CH41" s="155" t="s">
        <v>534</v>
      </c>
      <c r="CI41" s="155"/>
      <c r="CJ41" s="155"/>
      <c r="CK41" s="22"/>
      <c r="CL41" s="148"/>
    </row>
    <row r="42" spans="1:90" ht="21.75" customHeight="1">
      <c r="A42" s="89">
        <v>6</v>
      </c>
      <c r="B42" s="89">
        <v>40</v>
      </c>
      <c r="C42" s="213" t="s">
        <v>164</v>
      </c>
      <c r="D42" s="198">
        <v>4</v>
      </c>
      <c r="E42" s="125">
        <v>14.95</v>
      </c>
      <c r="F42" s="125">
        <v>5.55</v>
      </c>
      <c r="G42" s="89"/>
      <c r="H42" s="89"/>
      <c r="I42" s="188">
        <v>29</v>
      </c>
      <c r="J42" s="165">
        <v>23</v>
      </c>
      <c r="K42" s="165">
        <v>23</v>
      </c>
      <c r="L42" s="96">
        <v>26</v>
      </c>
      <c r="M42" s="165">
        <v>34</v>
      </c>
      <c r="N42" s="165"/>
      <c r="O42" s="89">
        <v>49</v>
      </c>
      <c r="P42" s="89"/>
      <c r="Q42" s="89"/>
      <c r="R42" s="89"/>
      <c r="S42" s="89"/>
      <c r="T42" s="89"/>
      <c r="U42" s="188">
        <v>87</v>
      </c>
      <c r="V42" s="188"/>
      <c r="W42" s="188"/>
      <c r="X42" s="3">
        <v>101</v>
      </c>
      <c r="Y42" s="153">
        <v>42</v>
      </c>
      <c r="Z42" s="153"/>
      <c r="AA42" s="89">
        <v>74</v>
      </c>
      <c r="AB42" s="89"/>
      <c r="AC42" s="89"/>
      <c r="AD42" s="89"/>
      <c r="AE42" s="89"/>
      <c r="AF42" s="89"/>
      <c r="AG42" s="46" t="s">
        <v>39</v>
      </c>
      <c r="AH42" s="188"/>
      <c r="AI42" s="188"/>
      <c r="AJ42" s="3"/>
      <c r="AK42" s="265"/>
      <c r="AL42" s="153"/>
      <c r="AM42" s="89"/>
      <c r="AN42" s="89"/>
      <c r="AO42" s="89"/>
      <c r="AP42" s="89"/>
      <c r="AQ42" s="89"/>
      <c r="AR42" s="89"/>
      <c r="AS42" s="89"/>
      <c r="AT42" s="89"/>
      <c r="AU42" s="165">
        <v>57</v>
      </c>
      <c r="AV42" s="165">
        <v>38</v>
      </c>
      <c r="AW42" s="165">
        <v>45</v>
      </c>
      <c r="AX42" s="165">
        <v>28</v>
      </c>
      <c r="AY42" s="165">
        <v>45</v>
      </c>
      <c r="AZ42" s="165">
        <v>28</v>
      </c>
      <c r="BA42" s="46">
        <v>81</v>
      </c>
      <c r="BB42" s="46">
        <v>29</v>
      </c>
      <c r="BC42" s="153">
        <v>21</v>
      </c>
      <c r="BD42" s="153">
        <v>16</v>
      </c>
      <c r="BE42" s="153"/>
      <c r="BF42" s="153"/>
      <c r="BG42" s="89">
        <v>46</v>
      </c>
      <c r="BH42" s="89">
        <v>74</v>
      </c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116" t="s">
        <v>43</v>
      </c>
      <c r="BT42" s="26" t="s">
        <v>42</v>
      </c>
      <c r="BU42" s="26" t="s">
        <v>105</v>
      </c>
      <c r="BV42" s="218"/>
      <c r="BW42" s="253" t="s">
        <v>105</v>
      </c>
      <c r="BX42" s="60" t="s">
        <v>48</v>
      </c>
      <c r="BY42" s="60"/>
      <c r="BZ42" s="60"/>
      <c r="CA42" s="155"/>
      <c r="CB42" s="155"/>
      <c r="CC42" s="116" t="s">
        <v>39</v>
      </c>
      <c r="CD42" s="155"/>
      <c r="CE42" s="155"/>
      <c r="CF42" s="201" t="s">
        <v>273</v>
      </c>
      <c r="CG42" s="155"/>
      <c r="CH42" s="155" t="s">
        <v>535</v>
      </c>
      <c r="CI42" s="155"/>
      <c r="CJ42" s="155"/>
      <c r="CK42" s="22"/>
      <c r="CL42" s="148"/>
    </row>
    <row r="43" spans="1:90" ht="44.25" customHeight="1">
      <c r="A43" s="89">
        <v>6</v>
      </c>
      <c r="B43" s="89">
        <v>41</v>
      </c>
      <c r="C43" s="213" t="s">
        <v>464</v>
      </c>
      <c r="D43" s="198">
        <v>4</v>
      </c>
      <c r="E43" s="125">
        <v>11.2</v>
      </c>
      <c r="F43" s="125">
        <v>9.18</v>
      </c>
      <c r="G43" s="89"/>
      <c r="H43" s="89"/>
      <c r="I43" s="188">
        <v>22</v>
      </c>
      <c r="J43" s="165">
        <v>18</v>
      </c>
      <c r="K43" s="165">
        <v>18</v>
      </c>
      <c r="L43" s="96">
        <v>17</v>
      </c>
      <c r="M43" s="165">
        <v>20</v>
      </c>
      <c r="N43" s="165"/>
      <c r="O43" s="89"/>
      <c r="P43" s="89"/>
      <c r="Q43" s="89"/>
      <c r="R43" s="89"/>
      <c r="S43" s="89"/>
      <c r="T43" s="89"/>
      <c r="U43" s="188">
        <v>76</v>
      </c>
      <c r="V43" s="188">
        <v>147</v>
      </c>
      <c r="W43" s="188">
        <v>147</v>
      </c>
      <c r="X43" s="3">
        <v>112</v>
      </c>
      <c r="Y43" s="153">
        <v>88</v>
      </c>
      <c r="Z43" s="153"/>
      <c r="AA43" s="89"/>
      <c r="AB43" s="89"/>
      <c r="AC43" s="89"/>
      <c r="AD43" s="89"/>
      <c r="AE43" s="89"/>
      <c r="AF43" s="89"/>
      <c r="AG43" s="46" t="s">
        <v>39</v>
      </c>
      <c r="AH43" s="188" t="s">
        <v>186</v>
      </c>
      <c r="AI43" s="188" t="s">
        <v>186</v>
      </c>
      <c r="AJ43" s="3"/>
      <c r="AK43" s="281"/>
      <c r="AL43" s="153"/>
      <c r="AM43" s="89"/>
      <c r="AN43" s="89"/>
      <c r="AO43" s="89"/>
      <c r="AP43" s="89"/>
      <c r="AQ43" s="89"/>
      <c r="AR43" s="89"/>
      <c r="AS43" s="89"/>
      <c r="AT43" s="89"/>
      <c r="AU43" s="165">
        <v>53</v>
      </c>
      <c r="AV43" s="165">
        <v>32</v>
      </c>
      <c r="AW43" s="165">
        <v>42</v>
      </c>
      <c r="AX43" s="165">
        <v>45</v>
      </c>
      <c r="AY43" s="165">
        <v>42</v>
      </c>
      <c r="AZ43" s="165">
        <v>45</v>
      </c>
      <c r="BA43" s="46">
        <v>18</v>
      </c>
      <c r="BB43" s="46">
        <v>7</v>
      </c>
      <c r="BC43" s="153">
        <v>20</v>
      </c>
      <c r="BD43" s="153">
        <v>13</v>
      </c>
      <c r="BE43" s="153"/>
      <c r="BF43" s="153"/>
      <c r="BG43" s="89"/>
      <c r="BH43" s="89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116" t="s">
        <v>43</v>
      </c>
      <c r="BT43" s="26" t="s">
        <v>42</v>
      </c>
      <c r="BU43" s="26" t="s">
        <v>105</v>
      </c>
      <c r="BV43" s="218"/>
      <c r="BW43" s="253" t="s">
        <v>49</v>
      </c>
      <c r="BX43" s="60" t="s">
        <v>49</v>
      </c>
      <c r="BY43" s="60"/>
      <c r="BZ43" s="60"/>
      <c r="CA43" s="155"/>
      <c r="CB43" s="155"/>
      <c r="CC43" s="116" t="s">
        <v>39</v>
      </c>
      <c r="CD43" s="155"/>
      <c r="CE43" s="155"/>
      <c r="CF43" s="265"/>
      <c r="CG43" s="155"/>
      <c r="CH43" s="155" t="s">
        <v>536</v>
      </c>
      <c r="CI43" s="155"/>
      <c r="CJ43" s="155"/>
      <c r="CK43" s="22"/>
      <c r="CL43" s="148"/>
    </row>
    <row r="44" spans="1:90" ht="11.25" customHeight="1">
      <c r="A44" s="89">
        <v>6</v>
      </c>
      <c r="B44" s="89">
        <v>42</v>
      </c>
      <c r="C44" s="213" t="s">
        <v>276</v>
      </c>
      <c r="D44" s="198">
        <v>1</v>
      </c>
      <c r="E44" s="125">
        <v>16.97</v>
      </c>
      <c r="F44" s="125">
        <v>6.18</v>
      </c>
      <c r="G44" s="89"/>
      <c r="H44" s="89"/>
      <c r="I44" s="188">
        <v>21</v>
      </c>
      <c r="J44" s="188">
        <v>22</v>
      </c>
      <c r="K44" s="188">
        <v>22</v>
      </c>
      <c r="L44" s="3"/>
      <c r="M44" s="188"/>
      <c r="N44" s="188"/>
      <c r="O44" s="89"/>
      <c r="P44" s="89"/>
      <c r="Q44" s="89"/>
      <c r="R44" s="89"/>
      <c r="S44" s="89"/>
      <c r="T44" s="89"/>
      <c r="U44" s="188">
        <v>128</v>
      </c>
      <c r="V44" s="188"/>
      <c r="W44" s="188"/>
      <c r="X44" s="3"/>
      <c r="Y44" s="153"/>
      <c r="Z44" s="153"/>
      <c r="AA44" s="89"/>
      <c r="AB44" s="89"/>
      <c r="AC44" s="89"/>
      <c r="AD44" s="89"/>
      <c r="AE44" s="89"/>
      <c r="AF44" s="89"/>
      <c r="AG44" s="46" t="s">
        <v>39</v>
      </c>
      <c r="AH44" s="188"/>
      <c r="AI44" s="188"/>
      <c r="AJ44" s="3"/>
      <c r="AK44" s="223"/>
      <c r="AL44" s="153"/>
      <c r="AM44" s="89"/>
      <c r="AN44" s="89"/>
      <c r="AO44" s="89"/>
      <c r="AP44" s="89"/>
      <c r="AQ44" s="89"/>
      <c r="AR44" s="89"/>
      <c r="AS44" s="89"/>
      <c r="AT44" s="89"/>
      <c r="AU44" s="188">
        <v>71</v>
      </c>
      <c r="AV44" s="188">
        <v>1</v>
      </c>
      <c r="AW44" s="188">
        <v>44</v>
      </c>
      <c r="AX44" s="188">
        <v>12</v>
      </c>
      <c r="AY44" s="188">
        <v>44</v>
      </c>
      <c r="AZ44" s="123">
        <v>12</v>
      </c>
      <c r="BA44" s="33"/>
      <c r="BB44" s="148"/>
      <c r="BC44" s="153"/>
      <c r="BD44" s="153"/>
      <c r="BE44" s="153"/>
      <c r="BF44" s="153"/>
      <c r="BG44" s="89"/>
      <c r="BH44" s="89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116" t="s">
        <v>43</v>
      </c>
      <c r="BT44" s="26" t="s">
        <v>48</v>
      </c>
      <c r="BU44" s="118"/>
      <c r="BV44" s="171"/>
      <c r="BW44" s="253" t="s">
        <v>49</v>
      </c>
      <c r="BX44" s="60" t="s">
        <v>48</v>
      </c>
      <c r="BY44" s="60"/>
      <c r="BZ44" s="60"/>
      <c r="CA44" s="155"/>
      <c r="CB44" s="155"/>
      <c r="CC44" s="116" t="s">
        <v>39</v>
      </c>
      <c r="CD44" s="155"/>
      <c r="CE44" s="155"/>
      <c r="CF44" s="218"/>
      <c r="CG44" s="101"/>
      <c r="CH44" s="155" t="s">
        <v>114</v>
      </c>
      <c r="CI44" s="155"/>
      <c r="CJ44" s="155"/>
      <c r="CK44" s="22"/>
      <c r="CL44" s="148"/>
    </row>
    <row r="45" spans="1:90" ht="11.25" customHeight="1">
      <c r="A45" s="89">
        <v>6</v>
      </c>
      <c r="B45" s="89">
        <v>43</v>
      </c>
      <c r="C45" s="213" t="s">
        <v>324</v>
      </c>
      <c r="D45" s="198">
        <v>1</v>
      </c>
      <c r="E45" s="125">
        <v>15.3</v>
      </c>
      <c r="F45" s="125">
        <v>6.35</v>
      </c>
      <c r="G45" s="89"/>
      <c r="H45" s="89"/>
      <c r="I45" s="46" t="s">
        <v>39</v>
      </c>
      <c r="J45" s="188">
        <v>34</v>
      </c>
      <c r="K45" s="188">
        <v>34</v>
      </c>
      <c r="L45" s="3">
        <v>50</v>
      </c>
      <c r="M45" s="188">
        <v>52</v>
      </c>
      <c r="N45" s="188">
        <v>55</v>
      </c>
      <c r="O45" s="89"/>
      <c r="P45" s="89"/>
      <c r="Q45" s="89"/>
      <c r="R45" s="89"/>
      <c r="S45" s="89"/>
      <c r="T45" s="89"/>
      <c r="U45" s="46" t="s">
        <v>39</v>
      </c>
      <c r="V45" s="188"/>
      <c r="W45" s="188"/>
      <c r="X45" s="3"/>
      <c r="Y45" s="153"/>
      <c r="Z45" s="153"/>
      <c r="AA45" s="89"/>
      <c r="AB45" s="89"/>
      <c r="AC45" s="89"/>
      <c r="AD45" s="89"/>
      <c r="AE45" s="89"/>
      <c r="AF45" s="89"/>
      <c r="AG45" s="46" t="s">
        <v>39</v>
      </c>
      <c r="AH45" s="188">
        <v>19</v>
      </c>
      <c r="AI45" s="188">
        <v>19</v>
      </c>
      <c r="AJ45" s="3">
        <v>24</v>
      </c>
      <c r="AK45" s="46">
        <v>28</v>
      </c>
      <c r="AL45" s="153"/>
      <c r="AM45" s="89"/>
      <c r="AN45" s="89"/>
      <c r="AO45" s="89"/>
      <c r="AP45" s="89"/>
      <c r="AQ45" s="89"/>
      <c r="AR45" s="89"/>
      <c r="AS45" s="89"/>
      <c r="AT45" s="89"/>
      <c r="AU45" s="46" t="s">
        <v>39</v>
      </c>
      <c r="AV45" s="46" t="s">
        <v>39</v>
      </c>
      <c r="AW45" s="188">
        <v>94</v>
      </c>
      <c r="AX45" s="188">
        <v>72</v>
      </c>
      <c r="AY45" s="188">
        <v>94</v>
      </c>
      <c r="AZ45" s="188">
        <v>72</v>
      </c>
      <c r="BA45" s="153">
        <v>119</v>
      </c>
      <c r="BB45" s="46">
        <v>106</v>
      </c>
      <c r="BC45" s="153">
        <v>150</v>
      </c>
      <c r="BD45" s="153">
        <v>125</v>
      </c>
      <c r="BE45" s="153">
        <v>200</v>
      </c>
      <c r="BF45" s="153">
        <v>150</v>
      </c>
      <c r="BG45" s="89"/>
      <c r="BH45" s="89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116" t="s">
        <v>43</v>
      </c>
      <c r="BT45" s="26" t="s">
        <v>42</v>
      </c>
      <c r="BU45" s="26" t="s">
        <v>105</v>
      </c>
      <c r="BV45" s="218"/>
      <c r="BW45" s="253" t="s">
        <v>49</v>
      </c>
      <c r="BX45" s="60" t="s">
        <v>49</v>
      </c>
      <c r="BY45" s="60"/>
      <c r="BZ45" s="60"/>
      <c r="CA45" s="155"/>
      <c r="CB45" s="155"/>
      <c r="CC45" s="116" t="s">
        <v>39</v>
      </c>
      <c r="CD45" s="155"/>
      <c r="CE45" s="155"/>
      <c r="CF45" s="104"/>
      <c r="CG45" s="101"/>
      <c r="CH45" s="155" t="s">
        <v>509</v>
      </c>
      <c r="CI45" s="155"/>
      <c r="CJ45" s="155"/>
      <c r="CK45" s="22"/>
      <c r="CL45" s="148"/>
    </row>
    <row r="46" spans="1:90" ht="11.25" customHeight="1">
      <c r="A46" s="89">
        <v>6</v>
      </c>
      <c r="B46" s="89">
        <v>44</v>
      </c>
      <c r="C46" s="213" t="s">
        <v>276</v>
      </c>
      <c r="D46" s="198">
        <v>1</v>
      </c>
      <c r="E46" s="125">
        <v>13.24</v>
      </c>
      <c r="F46" s="125">
        <v>7.98</v>
      </c>
      <c r="G46" s="89"/>
      <c r="H46" s="89"/>
      <c r="I46" s="188">
        <v>26</v>
      </c>
      <c r="J46" s="188">
        <v>27</v>
      </c>
      <c r="K46" s="188">
        <v>27</v>
      </c>
      <c r="L46" s="3">
        <v>28</v>
      </c>
      <c r="M46" s="188"/>
      <c r="N46" s="188"/>
      <c r="O46" s="89"/>
      <c r="P46" s="89"/>
      <c r="Q46" s="89"/>
      <c r="R46" s="89"/>
      <c r="S46" s="89"/>
      <c r="T46" s="89"/>
      <c r="U46" s="188">
        <v>169</v>
      </c>
      <c r="V46" s="188"/>
      <c r="W46" s="188"/>
      <c r="X46" s="3">
        <v>72</v>
      </c>
      <c r="Y46" s="153"/>
      <c r="Z46" s="153"/>
      <c r="AA46" s="89"/>
      <c r="AB46" s="89"/>
      <c r="AC46" s="89"/>
      <c r="AD46" s="89"/>
      <c r="AE46" s="89"/>
      <c r="AF46" s="89"/>
      <c r="AG46" s="188">
        <v>10</v>
      </c>
      <c r="AH46" s="188">
        <v>8</v>
      </c>
      <c r="AI46" s="188">
        <v>8</v>
      </c>
      <c r="AJ46" s="3"/>
      <c r="AK46" s="265"/>
      <c r="AL46" s="153"/>
      <c r="AM46" s="89"/>
      <c r="AN46" s="89"/>
      <c r="AO46" s="89"/>
      <c r="AP46" s="89"/>
      <c r="AQ46" s="89"/>
      <c r="AR46" s="89"/>
      <c r="AS46" s="89"/>
      <c r="AT46" s="89"/>
      <c r="AU46" s="188">
        <v>55</v>
      </c>
      <c r="AV46" s="188">
        <v>38</v>
      </c>
      <c r="AW46" s="188">
        <v>33</v>
      </c>
      <c r="AX46" s="188">
        <v>17</v>
      </c>
      <c r="AY46" s="188">
        <v>33</v>
      </c>
      <c r="AZ46" s="188">
        <v>17</v>
      </c>
      <c r="BA46" s="153">
        <v>5</v>
      </c>
      <c r="BB46" s="46">
        <v>3</v>
      </c>
      <c r="BC46" s="153"/>
      <c r="BD46" s="153"/>
      <c r="BE46" s="153"/>
      <c r="BF46" s="153"/>
      <c r="BG46" s="89"/>
      <c r="BH46" s="89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116" t="s">
        <v>43</v>
      </c>
      <c r="BT46" s="26" t="s">
        <v>42</v>
      </c>
      <c r="BU46" s="26" t="s">
        <v>48</v>
      </c>
      <c r="BV46" s="218"/>
      <c r="BW46" s="253" t="s">
        <v>49</v>
      </c>
      <c r="BX46" s="60" t="s">
        <v>49</v>
      </c>
      <c r="BY46" s="60"/>
      <c r="BZ46" s="60"/>
      <c r="CA46" s="155"/>
      <c r="CB46" s="155"/>
      <c r="CC46" s="116" t="s">
        <v>39</v>
      </c>
      <c r="CD46" s="155"/>
      <c r="CE46" s="155"/>
      <c r="CF46" s="201" t="s">
        <v>247</v>
      </c>
      <c r="CG46" s="155"/>
      <c r="CH46" s="155"/>
      <c r="CI46" s="155"/>
      <c r="CJ46" s="155"/>
      <c r="CK46" s="22"/>
      <c r="CL46" s="148"/>
    </row>
    <row r="47" spans="1:90" ht="11.25" customHeight="1">
      <c r="A47" s="89">
        <v>6</v>
      </c>
      <c r="B47" s="89">
        <v>45</v>
      </c>
      <c r="C47" s="213" t="s">
        <v>324</v>
      </c>
      <c r="D47" s="198">
        <v>1</v>
      </c>
      <c r="E47" s="125">
        <v>10.68</v>
      </c>
      <c r="F47" s="125">
        <v>10.34</v>
      </c>
      <c r="G47" s="89"/>
      <c r="H47" s="89"/>
      <c r="I47" s="46" t="s">
        <v>39</v>
      </c>
      <c r="J47" s="188">
        <v>25</v>
      </c>
      <c r="K47" s="188">
        <v>25</v>
      </c>
      <c r="L47" s="3">
        <v>27</v>
      </c>
      <c r="M47" s="188"/>
      <c r="N47" s="188">
        <v>36</v>
      </c>
      <c r="O47" s="89"/>
      <c r="P47" s="89"/>
      <c r="Q47" s="89"/>
      <c r="R47" s="89"/>
      <c r="S47" s="89"/>
      <c r="T47" s="89"/>
      <c r="U47" s="46" t="s">
        <v>39</v>
      </c>
      <c r="V47" s="188"/>
      <c r="W47" s="188"/>
      <c r="X47" s="3">
        <v>74</v>
      </c>
      <c r="Y47" s="153"/>
      <c r="Z47" s="153">
        <v>76</v>
      </c>
      <c r="AA47" s="89"/>
      <c r="AB47" s="89"/>
      <c r="AC47" s="89"/>
      <c r="AD47" s="89"/>
      <c r="AE47" s="89"/>
      <c r="AF47" s="89"/>
      <c r="AG47" s="46" t="s">
        <v>39</v>
      </c>
      <c r="AH47" s="188">
        <v>11</v>
      </c>
      <c r="AI47" s="188">
        <v>11</v>
      </c>
      <c r="AJ47" s="3"/>
      <c r="AK47" s="281"/>
      <c r="AL47" s="153">
        <v>76</v>
      </c>
      <c r="AM47" s="89"/>
      <c r="AN47" s="89"/>
      <c r="AO47" s="89"/>
      <c r="AP47" s="89"/>
      <c r="AQ47" s="89"/>
      <c r="AR47" s="89"/>
      <c r="AS47" s="89"/>
      <c r="AT47" s="89"/>
      <c r="AU47" s="46" t="s">
        <v>39</v>
      </c>
      <c r="AV47" s="46" t="s">
        <v>39</v>
      </c>
      <c r="AW47" s="188">
        <v>14</v>
      </c>
      <c r="AX47" s="188">
        <v>17</v>
      </c>
      <c r="AY47" s="188">
        <v>14</v>
      </c>
      <c r="AZ47" s="188">
        <v>17</v>
      </c>
      <c r="BA47" s="153">
        <v>8</v>
      </c>
      <c r="BB47" s="46">
        <v>4</v>
      </c>
      <c r="BC47" s="153"/>
      <c r="BD47" s="153"/>
      <c r="BE47" s="153"/>
      <c r="BF47" s="153"/>
      <c r="BG47" s="89"/>
      <c r="BH47" s="89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116" t="s">
        <v>43</v>
      </c>
      <c r="BT47" s="26" t="s">
        <v>42</v>
      </c>
      <c r="BU47" s="26" t="s">
        <v>48</v>
      </c>
      <c r="BV47" s="218"/>
      <c r="BW47" s="253" t="s">
        <v>49</v>
      </c>
      <c r="BX47" s="60" t="s">
        <v>48</v>
      </c>
      <c r="BY47" s="60"/>
      <c r="BZ47" s="60"/>
      <c r="CA47" s="155"/>
      <c r="CB47" s="155"/>
      <c r="CC47" s="116" t="s">
        <v>39</v>
      </c>
      <c r="CD47" s="155"/>
      <c r="CE47" s="155"/>
      <c r="CF47" s="201" t="s">
        <v>247</v>
      </c>
      <c r="CG47" s="155"/>
      <c r="CH47" s="155"/>
      <c r="CI47" s="155"/>
      <c r="CJ47" s="155"/>
      <c r="CK47" s="22"/>
      <c r="CL47" s="148"/>
    </row>
    <row r="48" spans="1:90" ht="11.25" customHeight="1">
      <c r="A48" s="89">
        <v>6</v>
      </c>
      <c r="B48" s="89">
        <v>46</v>
      </c>
      <c r="C48" s="213" t="s">
        <v>164</v>
      </c>
      <c r="D48" s="198">
        <v>1</v>
      </c>
      <c r="E48" s="125">
        <v>8.99</v>
      </c>
      <c r="F48" s="125">
        <v>12.2</v>
      </c>
      <c r="G48" s="89"/>
      <c r="H48" s="89"/>
      <c r="I48" s="188">
        <v>23</v>
      </c>
      <c r="J48" s="188">
        <v>20</v>
      </c>
      <c r="K48" s="188">
        <v>20</v>
      </c>
      <c r="L48" s="3"/>
      <c r="M48" s="188">
        <v>7</v>
      </c>
      <c r="N48" s="188"/>
      <c r="O48" s="89"/>
      <c r="P48" s="89"/>
      <c r="Q48" s="89"/>
      <c r="R48" s="89"/>
      <c r="S48" s="89"/>
      <c r="T48" s="89"/>
      <c r="U48" s="188">
        <v>26</v>
      </c>
      <c r="V48" s="188">
        <v>62</v>
      </c>
      <c r="W48" s="188">
        <v>62</v>
      </c>
      <c r="X48" s="3"/>
      <c r="Y48" s="153"/>
      <c r="Z48" s="153"/>
      <c r="AA48" s="89"/>
      <c r="AB48" s="89"/>
      <c r="AC48" s="89"/>
      <c r="AD48" s="89"/>
      <c r="AE48" s="89"/>
      <c r="AF48" s="89"/>
      <c r="AG48" s="46" t="s">
        <v>39</v>
      </c>
      <c r="AH48" s="188"/>
      <c r="AI48" s="188"/>
      <c r="AJ48" s="3"/>
      <c r="AK48" s="223"/>
      <c r="AL48" s="153"/>
      <c r="AM48" s="89"/>
      <c r="AN48" s="89"/>
      <c r="AO48" s="89"/>
      <c r="AP48" s="89"/>
      <c r="AQ48" s="89"/>
      <c r="AR48" s="89"/>
      <c r="AS48" s="89"/>
      <c r="AT48" s="89"/>
      <c r="AU48" s="188">
        <v>62</v>
      </c>
      <c r="AV48" s="188">
        <v>26</v>
      </c>
      <c r="AW48" s="188">
        <v>50</v>
      </c>
      <c r="AX48" s="188"/>
      <c r="AY48" s="188">
        <v>50</v>
      </c>
      <c r="AZ48" s="123"/>
      <c r="BA48" s="33"/>
      <c r="BB48" s="148"/>
      <c r="BC48" s="153"/>
      <c r="BD48" s="153"/>
      <c r="BE48" s="153"/>
      <c r="BF48" s="153"/>
      <c r="BG48" s="89"/>
      <c r="BH48" s="89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116" t="s">
        <v>43</v>
      </c>
      <c r="BT48" s="26" t="s">
        <v>48</v>
      </c>
      <c r="BU48" s="118"/>
      <c r="BV48" s="171"/>
      <c r="BW48" s="253" t="s">
        <v>49</v>
      </c>
      <c r="BX48" s="60" t="s">
        <v>48</v>
      </c>
      <c r="BY48" s="60"/>
      <c r="BZ48" s="60"/>
      <c r="CA48" s="155"/>
      <c r="CB48" s="155"/>
      <c r="CC48" s="116" t="s">
        <v>39</v>
      </c>
      <c r="CD48" s="155"/>
      <c r="CE48" s="155"/>
      <c r="CF48" s="118"/>
      <c r="CG48" s="101"/>
      <c r="CH48" s="155" t="s">
        <v>114</v>
      </c>
      <c r="CI48" s="155"/>
      <c r="CJ48" s="155"/>
      <c r="CK48" s="22"/>
      <c r="CL48" s="148"/>
    </row>
    <row r="49" spans="1:90" ht="21.75" customHeight="1">
      <c r="A49" s="89">
        <v>6</v>
      </c>
      <c r="B49" s="89">
        <v>47</v>
      </c>
      <c r="C49" s="213" t="s">
        <v>276</v>
      </c>
      <c r="D49" s="198">
        <v>1</v>
      </c>
      <c r="E49" s="125">
        <v>6.9</v>
      </c>
      <c r="F49" s="125">
        <v>14.39</v>
      </c>
      <c r="G49" s="89"/>
      <c r="H49" s="89"/>
      <c r="I49" s="188">
        <v>23</v>
      </c>
      <c r="J49" s="188">
        <v>16</v>
      </c>
      <c r="K49" s="188">
        <v>16</v>
      </c>
      <c r="L49" s="3">
        <v>16</v>
      </c>
      <c r="M49" s="188">
        <v>6</v>
      </c>
      <c r="N49" s="188">
        <v>17</v>
      </c>
      <c r="O49" s="89"/>
      <c r="P49" s="89"/>
      <c r="Q49" s="89"/>
      <c r="R49" s="89"/>
      <c r="S49" s="89"/>
      <c r="T49" s="89"/>
      <c r="U49" s="188">
        <v>91</v>
      </c>
      <c r="V49" s="188">
        <v>165</v>
      </c>
      <c r="W49" s="188">
        <v>165</v>
      </c>
      <c r="X49" s="3">
        <v>68</v>
      </c>
      <c r="Y49" s="153">
        <v>22</v>
      </c>
      <c r="Z49" s="153">
        <v>59</v>
      </c>
      <c r="AA49" s="89"/>
      <c r="AB49" s="89"/>
      <c r="AC49" s="89"/>
      <c r="AD49" s="89"/>
      <c r="AE49" s="89"/>
      <c r="AF49" s="89"/>
      <c r="AG49" s="46" t="s">
        <v>39</v>
      </c>
      <c r="AH49" s="188" t="s">
        <v>162</v>
      </c>
      <c r="AI49" s="188" t="s">
        <v>162</v>
      </c>
      <c r="AJ49" s="3"/>
      <c r="AK49" s="46">
        <v>22</v>
      </c>
      <c r="AL49" s="153">
        <v>59</v>
      </c>
      <c r="AM49" s="89"/>
      <c r="AN49" s="89"/>
      <c r="AO49" s="89"/>
      <c r="AP49" s="89"/>
      <c r="AQ49" s="89"/>
      <c r="AR49" s="89"/>
      <c r="AS49" s="89"/>
      <c r="AT49" s="89"/>
      <c r="AU49" s="188">
        <v>42</v>
      </c>
      <c r="AV49" s="188">
        <v>25</v>
      </c>
      <c r="AW49" s="188">
        <v>22</v>
      </c>
      <c r="AX49" s="188">
        <v>6</v>
      </c>
      <c r="AY49" s="188">
        <v>22</v>
      </c>
      <c r="AZ49" s="188">
        <v>6</v>
      </c>
      <c r="BA49" s="153">
        <v>20</v>
      </c>
      <c r="BB49" s="46">
        <v>7</v>
      </c>
      <c r="BC49" s="153">
        <v>12</v>
      </c>
      <c r="BD49" s="153">
        <v>2</v>
      </c>
      <c r="BE49" s="153">
        <v>23</v>
      </c>
      <c r="BF49" s="153">
        <v>19</v>
      </c>
      <c r="BG49" s="89"/>
      <c r="BH49" s="89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116" t="s">
        <v>43</v>
      </c>
      <c r="BT49" s="26" t="s">
        <v>42</v>
      </c>
      <c r="BU49" s="26" t="s">
        <v>54</v>
      </c>
      <c r="BV49" s="218"/>
      <c r="BW49" s="253" t="s">
        <v>49</v>
      </c>
      <c r="BX49" s="60" t="s">
        <v>49</v>
      </c>
      <c r="BY49" s="60"/>
      <c r="BZ49" s="60"/>
      <c r="CA49" s="155"/>
      <c r="CB49" s="155"/>
      <c r="CC49" s="116" t="s">
        <v>39</v>
      </c>
      <c r="CD49" s="155"/>
      <c r="CE49" s="155"/>
      <c r="CF49" s="201" t="s">
        <v>235</v>
      </c>
      <c r="CG49" s="155"/>
      <c r="CH49" s="155" t="s">
        <v>537</v>
      </c>
      <c r="CI49" s="155"/>
      <c r="CJ49" s="155"/>
      <c r="CK49" s="22"/>
      <c r="CL49" s="148"/>
    </row>
    <row r="50" spans="1:90" ht="21.75" customHeight="1">
      <c r="A50" s="89">
        <v>6</v>
      </c>
      <c r="B50" s="89">
        <v>48</v>
      </c>
      <c r="C50" s="213" t="s">
        <v>301</v>
      </c>
      <c r="D50" s="198">
        <v>1</v>
      </c>
      <c r="E50" s="125">
        <v>4.7699999999999996</v>
      </c>
      <c r="F50" s="125">
        <v>16.649999999999999</v>
      </c>
      <c r="G50" s="89"/>
      <c r="H50" s="89"/>
      <c r="I50" s="188">
        <v>29</v>
      </c>
      <c r="J50" s="188">
        <v>26</v>
      </c>
      <c r="K50" s="188">
        <v>26</v>
      </c>
      <c r="L50" s="3"/>
      <c r="M50" s="188">
        <v>6</v>
      </c>
      <c r="N50" s="188">
        <v>6</v>
      </c>
      <c r="O50" s="89"/>
      <c r="P50" s="89"/>
      <c r="Q50" s="89"/>
      <c r="R50" s="89"/>
      <c r="S50" s="89"/>
      <c r="T50" s="89"/>
      <c r="U50" s="188">
        <v>137</v>
      </c>
      <c r="V50" s="188">
        <v>135</v>
      </c>
      <c r="W50" s="188">
        <v>135</v>
      </c>
      <c r="X50" s="3"/>
      <c r="Y50" s="153">
        <v>12</v>
      </c>
      <c r="Z50" s="153">
        <v>26</v>
      </c>
      <c r="AA50" s="89"/>
      <c r="AB50" s="89"/>
      <c r="AC50" s="89"/>
      <c r="AD50" s="89"/>
      <c r="AE50" s="89"/>
      <c r="AF50" s="89"/>
      <c r="AG50" s="188">
        <v>5</v>
      </c>
      <c r="AH50" s="188">
        <v>4</v>
      </c>
      <c r="AI50" s="188">
        <v>4</v>
      </c>
      <c r="AJ50" s="3"/>
      <c r="AK50" s="46">
        <v>12</v>
      </c>
      <c r="AL50" s="153">
        <v>26</v>
      </c>
      <c r="AM50" s="89"/>
      <c r="AN50" s="89"/>
      <c r="AO50" s="89"/>
      <c r="AP50" s="89"/>
      <c r="AQ50" s="89"/>
      <c r="AR50" s="89"/>
      <c r="AS50" s="89"/>
      <c r="AT50" s="89"/>
      <c r="AU50" s="188">
        <v>17</v>
      </c>
      <c r="AV50" s="188">
        <v>1</v>
      </c>
      <c r="AW50" s="188">
        <v>40</v>
      </c>
      <c r="AX50" s="188">
        <v>15</v>
      </c>
      <c r="AY50" s="188">
        <v>40</v>
      </c>
      <c r="AZ50" s="123">
        <v>15</v>
      </c>
      <c r="BA50" s="33"/>
      <c r="BB50" s="148"/>
      <c r="BC50" s="153">
        <v>3</v>
      </c>
      <c r="BD50" s="153">
        <v>3</v>
      </c>
      <c r="BE50" s="153">
        <v>9</v>
      </c>
      <c r="BF50" s="153">
        <v>10</v>
      </c>
      <c r="BG50" s="89"/>
      <c r="BH50" s="89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116" t="s">
        <v>43</v>
      </c>
      <c r="BT50" s="26" t="s">
        <v>48</v>
      </c>
      <c r="BU50" s="26" t="s">
        <v>105</v>
      </c>
      <c r="BV50" s="218"/>
      <c r="BW50" s="253" t="s">
        <v>49</v>
      </c>
      <c r="BX50" s="60" t="s">
        <v>49</v>
      </c>
      <c r="BY50" s="60"/>
      <c r="BZ50" s="60"/>
      <c r="CA50" s="155"/>
      <c r="CB50" s="155"/>
      <c r="CC50" s="116" t="s">
        <v>39</v>
      </c>
      <c r="CD50" s="155"/>
      <c r="CE50" s="155"/>
      <c r="CF50" s="201" t="s">
        <v>94</v>
      </c>
      <c r="CG50" s="155"/>
      <c r="CH50" s="155" t="s">
        <v>538</v>
      </c>
      <c r="CI50" s="155"/>
      <c r="CJ50" s="155"/>
      <c r="CK50" s="22"/>
      <c r="CL50" s="148"/>
    </row>
    <row r="51" spans="1:90" ht="21.75" customHeight="1">
      <c r="A51" s="89">
        <v>6</v>
      </c>
      <c r="B51" s="89">
        <v>49</v>
      </c>
      <c r="C51" s="213" t="s">
        <v>301</v>
      </c>
      <c r="D51" s="198">
        <v>2</v>
      </c>
      <c r="E51" s="125">
        <v>14.18</v>
      </c>
      <c r="F51" s="125">
        <v>10.09</v>
      </c>
      <c r="G51" s="89"/>
      <c r="H51" s="89"/>
      <c r="I51" s="188">
        <v>26</v>
      </c>
      <c r="J51" s="188">
        <v>13</v>
      </c>
      <c r="K51" s="188">
        <v>13</v>
      </c>
      <c r="L51" s="3"/>
      <c r="M51" s="188"/>
      <c r="N51" s="188">
        <v>9</v>
      </c>
      <c r="O51" s="89"/>
      <c r="P51" s="89"/>
      <c r="Q51" s="89"/>
      <c r="R51" s="89"/>
      <c r="S51" s="89"/>
      <c r="T51" s="89"/>
      <c r="U51" s="188">
        <v>43</v>
      </c>
      <c r="V51" s="188">
        <v>141</v>
      </c>
      <c r="W51" s="188">
        <v>141</v>
      </c>
      <c r="X51" s="3">
        <v>62</v>
      </c>
      <c r="Y51" s="153">
        <v>51</v>
      </c>
      <c r="Z51" s="153">
        <v>19</v>
      </c>
      <c r="AA51" s="89"/>
      <c r="AB51" s="89"/>
      <c r="AC51" s="89"/>
      <c r="AD51" s="89"/>
      <c r="AE51" s="89"/>
      <c r="AF51" s="89"/>
      <c r="AG51" s="46" t="s">
        <v>39</v>
      </c>
      <c r="AH51" s="188" t="s">
        <v>186</v>
      </c>
      <c r="AI51" s="188" t="s">
        <v>186</v>
      </c>
      <c r="AJ51" s="3"/>
      <c r="AK51" s="46">
        <v>51</v>
      </c>
      <c r="AL51" s="153">
        <v>19</v>
      </c>
      <c r="AM51" s="89"/>
      <c r="AN51" s="89"/>
      <c r="AO51" s="89"/>
      <c r="AP51" s="89"/>
      <c r="AQ51" s="89"/>
      <c r="AR51" s="89"/>
      <c r="AS51" s="89"/>
      <c r="AT51" s="89"/>
      <c r="AU51" s="188">
        <v>49</v>
      </c>
      <c r="AV51" s="188">
        <v>40</v>
      </c>
      <c r="AW51" s="188">
        <v>45</v>
      </c>
      <c r="AX51" s="188">
        <v>30</v>
      </c>
      <c r="AY51" s="188">
        <v>45</v>
      </c>
      <c r="AZ51" s="188">
        <v>30</v>
      </c>
      <c r="BA51" s="153">
        <v>12</v>
      </c>
      <c r="BB51" s="46">
        <v>9</v>
      </c>
      <c r="BC51" s="153">
        <v>9</v>
      </c>
      <c r="BD51" s="153">
        <v>4</v>
      </c>
      <c r="BE51" s="153"/>
      <c r="BF51" s="153"/>
      <c r="BG51" s="89"/>
      <c r="BH51" s="89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116" t="s">
        <v>43</v>
      </c>
      <c r="BT51" s="26" t="s">
        <v>42</v>
      </c>
      <c r="BU51" s="26" t="s">
        <v>105</v>
      </c>
      <c r="BV51" s="218"/>
      <c r="BW51" s="253" t="s">
        <v>49</v>
      </c>
      <c r="BX51" s="60" t="s">
        <v>48</v>
      </c>
      <c r="BY51" s="60"/>
      <c r="BZ51" s="60"/>
      <c r="CA51" s="155"/>
      <c r="CB51" s="155"/>
      <c r="CC51" s="116" t="s">
        <v>539</v>
      </c>
      <c r="CD51" s="155"/>
      <c r="CE51" s="155"/>
      <c r="CF51" s="201" t="s">
        <v>280</v>
      </c>
      <c r="CG51" s="155"/>
      <c r="CH51" s="155" t="s">
        <v>538</v>
      </c>
      <c r="CI51" s="155"/>
      <c r="CJ51" s="155"/>
      <c r="CK51" s="22"/>
      <c r="CL51" s="148"/>
    </row>
    <row r="52" spans="1:90" ht="11.25" customHeight="1">
      <c r="A52" s="89">
        <v>6</v>
      </c>
      <c r="B52" s="89">
        <v>50</v>
      </c>
      <c r="C52" s="213" t="s">
        <v>301</v>
      </c>
      <c r="D52" s="198">
        <v>2</v>
      </c>
      <c r="E52" s="125">
        <v>12.5</v>
      </c>
      <c r="F52" s="125">
        <v>10.31</v>
      </c>
      <c r="G52" s="89"/>
      <c r="H52" s="89"/>
      <c r="I52" s="188">
        <v>21</v>
      </c>
      <c r="J52" s="188">
        <v>30</v>
      </c>
      <c r="K52" s="188">
        <v>30</v>
      </c>
      <c r="L52" s="3">
        <v>31</v>
      </c>
      <c r="M52" s="188">
        <v>22</v>
      </c>
      <c r="N52" s="188">
        <v>52</v>
      </c>
      <c r="O52" s="89"/>
      <c r="P52" s="89"/>
      <c r="Q52" s="89"/>
      <c r="R52" s="89"/>
      <c r="S52" s="89"/>
      <c r="T52" s="89"/>
      <c r="U52" s="188">
        <v>113</v>
      </c>
      <c r="V52" s="188">
        <v>141</v>
      </c>
      <c r="W52" s="188">
        <v>141</v>
      </c>
      <c r="X52" s="3">
        <v>138</v>
      </c>
      <c r="Y52" s="153"/>
      <c r="Z52" s="153">
        <v>90</v>
      </c>
      <c r="AA52" s="89"/>
      <c r="AB52" s="89"/>
      <c r="AC52" s="89"/>
      <c r="AD52" s="89"/>
      <c r="AE52" s="89"/>
      <c r="AF52" s="89"/>
      <c r="AG52" s="46" t="s">
        <v>39</v>
      </c>
      <c r="AH52" s="188">
        <v>6</v>
      </c>
      <c r="AI52" s="188">
        <v>6</v>
      </c>
      <c r="AJ52" s="3"/>
      <c r="AK52" s="277"/>
      <c r="AL52" s="153">
        <v>90</v>
      </c>
      <c r="AM52" s="89"/>
      <c r="AN52" s="89"/>
      <c r="AO52" s="89"/>
      <c r="AP52" s="89"/>
      <c r="AQ52" s="89"/>
      <c r="AR52" s="89"/>
      <c r="AS52" s="89"/>
      <c r="AT52" s="89"/>
      <c r="AU52" s="188">
        <v>55</v>
      </c>
      <c r="AV52" s="188">
        <v>21</v>
      </c>
      <c r="AW52" s="188">
        <v>60</v>
      </c>
      <c r="AX52" s="188">
        <v>46</v>
      </c>
      <c r="AY52" s="188">
        <v>60</v>
      </c>
      <c r="AZ52" s="188">
        <v>46</v>
      </c>
      <c r="BA52" s="46">
        <v>78</v>
      </c>
      <c r="BB52" s="46">
        <v>58</v>
      </c>
      <c r="BC52" s="153"/>
      <c r="BD52" s="153"/>
      <c r="BE52" s="153">
        <v>77</v>
      </c>
      <c r="BF52" s="153">
        <v>48</v>
      </c>
      <c r="BG52" s="89"/>
      <c r="BH52" s="89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116" t="s">
        <v>43</v>
      </c>
      <c r="BT52" s="26" t="s">
        <v>42</v>
      </c>
      <c r="BU52" s="26" t="s">
        <v>48</v>
      </c>
      <c r="BV52" s="218"/>
      <c r="BW52" s="253" t="s">
        <v>49</v>
      </c>
      <c r="BX52" s="60" t="s">
        <v>48</v>
      </c>
      <c r="BY52" s="60"/>
      <c r="BZ52" s="60"/>
      <c r="CA52" s="155"/>
      <c r="CB52" s="155"/>
      <c r="CC52" s="116" t="s">
        <v>39</v>
      </c>
      <c r="CD52" s="155"/>
      <c r="CE52" s="155"/>
      <c r="CF52" s="118"/>
      <c r="CG52" s="101"/>
      <c r="CH52" s="155" t="s">
        <v>540</v>
      </c>
      <c r="CI52" s="155"/>
      <c r="CJ52" s="155"/>
      <c r="CK52" s="22"/>
      <c r="CL52" s="148"/>
    </row>
    <row r="53" spans="1:90" ht="21.75" customHeight="1">
      <c r="A53" s="89">
        <v>6</v>
      </c>
      <c r="B53" s="89">
        <v>51</v>
      </c>
      <c r="C53" s="213" t="s">
        <v>34</v>
      </c>
      <c r="D53" s="198">
        <v>2</v>
      </c>
      <c r="E53" s="125">
        <v>10.85</v>
      </c>
      <c r="F53" s="125">
        <v>11.84</v>
      </c>
      <c r="G53" s="89"/>
      <c r="H53" s="89"/>
      <c r="I53" s="188">
        <v>22</v>
      </c>
      <c r="J53" s="188">
        <v>20</v>
      </c>
      <c r="K53" s="188">
        <v>20</v>
      </c>
      <c r="L53" s="3">
        <v>22</v>
      </c>
      <c r="M53" s="188">
        <v>22</v>
      </c>
      <c r="N53" s="188"/>
      <c r="O53" s="89"/>
      <c r="P53" s="89"/>
      <c r="Q53" s="89"/>
      <c r="R53" s="89"/>
      <c r="S53" s="89"/>
      <c r="T53" s="89"/>
      <c r="U53" s="188">
        <v>96</v>
      </c>
      <c r="V53" s="188">
        <v>95</v>
      </c>
      <c r="W53" s="188">
        <v>95</v>
      </c>
      <c r="X53" s="3">
        <v>91</v>
      </c>
      <c r="Y53" s="153">
        <v>89</v>
      </c>
      <c r="Z53" s="153">
        <v>84</v>
      </c>
      <c r="AA53" s="89"/>
      <c r="AB53" s="89"/>
      <c r="AC53" s="89"/>
      <c r="AD53" s="89"/>
      <c r="AE53" s="89"/>
      <c r="AF53" s="89"/>
      <c r="AG53" s="46" t="s">
        <v>39</v>
      </c>
      <c r="AH53" s="188"/>
      <c r="AI53" s="188"/>
      <c r="AJ53" s="3"/>
      <c r="AK53" s="46">
        <v>89</v>
      </c>
      <c r="AL53" s="153">
        <v>84</v>
      </c>
      <c r="AM53" s="89"/>
      <c r="AN53" s="89"/>
      <c r="AO53" s="89"/>
      <c r="AP53" s="89"/>
      <c r="AQ53" s="89"/>
      <c r="AR53" s="89"/>
      <c r="AS53" s="89"/>
      <c r="AT53" s="89"/>
      <c r="AU53" s="188">
        <v>37</v>
      </c>
      <c r="AV53" s="188">
        <v>20</v>
      </c>
      <c r="AW53" s="188">
        <v>22</v>
      </c>
      <c r="AX53" s="188">
        <v>12</v>
      </c>
      <c r="AY53" s="188">
        <v>22</v>
      </c>
      <c r="AZ53" s="188">
        <v>12</v>
      </c>
      <c r="BA53" s="153">
        <v>21</v>
      </c>
      <c r="BB53" s="46">
        <v>14</v>
      </c>
      <c r="BC53" s="153">
        <v>15</v>
      </c>
      <c r="BD53" s="153">
        <v>9</v>
      </c>
      <c r="BE53" s="153">
        <v>16</v>
      </c>
      <c r="BF53" s="153">
        <v>13</v>
      </c>
      <c r="BG53" s="89"/>
      <c r="BH53" s="89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116" t="s">
        <v>43</v>
      </c>
      <c r="BT53" s="26" t="s">
        <v>42</v>
      </c>
      <c r="BU53" s="26" t="s">
        <v>105</v>
      </c>
      <c r="BV53" s="218"/>
      <c r="BW53" s="253" t="s">
        <v>49</v>
      </c>
      <c r="BX53" s="60" t="s">
        <v>49</v>
      </c>
      <c r="BY53" s="60"/>
      <c r="BZ53" s="60"/>
      <c r="CA53" s="155"/>
      <c r="CB53" s="155"/>
      <c r="CC53" s="116" t="s">
        <v>39</v>
      </c>
      <c r="CD53" s="155"/>
      <c r="CE53" s="155"/>
      <c r="CF53" s="201" t="s">
        <v>247</v>
      </c>
      <c r="CG53" s="155"/>
      <c r="CH53" s="155" t="s">
        <v>541</v>
      </c>
      <c r="CI53" s="155"/>
      <c r="CJ53" s="155"/>
      <c r="CK53" s="22"/>
      <c r="CL53" s="148"/>
    </row>
    <row r="54" spans="1:90" ht="21.75" customHeight="1">
      <c r="A54" s="89">
        <v>6</v>
      </c>
      <c r="B54" s="89">
        <v>52</v>
      </c>
      <c r="C54" s="213" t="s">
        <v>312</v>
      </c>
      <c r="D54" s="198">
        <v>2</v>
      </c>
      <c r="E54" s="125">
        <v>10.39</v>
      </c>
      <c r="F54" s="125">
        <v>13.39</v>
      </c>
      <c r="G54" s="89"/>
      <c r="H54" s="89"/>
      <c r="I54" s="188">
        <v>20</v>
      </c>
      <c r="J54" s="188">
        <v>20</v>
      </c>
      <c r="K54" s="188">
        <v>20</v>
      </c>
      <c r="L54" s="3">
        <v>20</v>
      </c>
      <c r="M54" s="188">
        <v>19</v>
      </c>
      <c r="N54" s="188"/>
      <c r="O54" s="89"/>
      <c r="P54" s="89"/>
      <c r="Q54" s="89"/>
      <c r="R54" s="89"/>
      <c r="S54" s="89"/>
      <c r="T54" s="89"/>
      <c r="U54" s="188">
        <v>49</v>
      </c>
      <c r="V54" s="188">
        <v>47</v>
      </c>
      <c r="W54" s="188">
        <v>47</v>
      </c>
      <c r="X54" s="3">
        <v>46</v>
      </c>
      <c r="Y54" s="153">
        <v>42</v>
      </c>
      <c r="Z54" s="153"/>
      <c r="AA54" s="89"/>
      <c r="AB54" s="89"/>
      <c r="AC54" s="89"/>
      <c r="AD54" s="89"/>
      <c r="AE54" s="89"/>
      <c r="AF54" s="89"/>
      <c r="AG54" s="46" t="s">
        <v>39</v>
      </c>
      <c r="AH54" s="188"/>
      <c r="AI54" s="188"/>
      <c r="AJ54" s="3"/>
      <c r="AK54" s="46">
        <v>42</v>
      </c>
      <c r="AL54" s="153"/>
      <c r="AM54" s="89"/>
      <c r="AN54" s="89"/>
      <c r="AO54" s="89"/>
      <c r="AP54" s="89"/>
      <c r="AQ54" s="89"/>
      <c r="AR54" s="89"/>
      <c r="AS54" s="89"/>
      <c r="AT54" s="89"/>
      <c r="AU54" s="188">
        <v>42</v>
      </c>
      <c r="AV54" s="188">
        <v>25</v>
      </c>
      <c r="AW54" s="188">
        <v>18</v>
      </c>
      <c r="AX54" s="188">
        <v>19</v>
      </c>
      <c r="AY54" s="188">
        <v>18</v>
      </c>
      <c r="AZ54" s="188">
        <v>19</v>
      </c>
      <c r="BA54" s="153">
        <v>14</v>
      </c>
      <c r="BB54" s="46">
        <v>17</v>
      </c>
      <c r="BC54" s="153">
        <v>20</v>
      </c>
      <c r="BD54" s="153">
        <v>7</v>
      </c>
      <c r="BE54" s="153"/>
      <c r="BF54" s="153"/>
      <c r="BG54" s="89"/>
      <c r="BH54" s="89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116" t="s">
        <v>43</v>
      </c>
      <c r="BT54" s="26" t="s">
        <v>42</v>
      </c>
      <c r="BU54" s="26" t="s">
        <v>105</v>
      </c>
      <c r="BV54" s="218"/>
      <c r="BW54" s="253" t="s">
        <v>49</v>
      </c>
      <c r="BX54" s="60" t="s">
        <v>49</v>
      </c>
      <c r="BY54" s="60"/>
      <c r="BZ54" s="60"/>
      <c r="CA54" s="155"/>
      <c r="CB54" s="155"/>
      <c r="CC54" s="116" t="s">
        <v>39</v>
      </c>
      <c r="CD54" s="155"/>
      <c r="CE54" s="155"/>
      <c r="CF54" s="201" t="s">
        <v>273</v>
      </c>
      <c r="CG54" s="155"/>
      <c r="CH54" s="155" t="s">
        <v>538</v>
      </c>
      <c r="CI54" s="155"/>
      <c r="CJ54" s="155"/>
      <c r="CK54" s="22"/>
      <c r="CL54" s="148"/>
    </row>
    <row r="55" spans="1:90" ht="33" customHeight="1">
      <c r="A55" s="89">
        <v>6</v>
      </c>
      <c r="B55" s="89">
        <v>53</v>
      </c>
      <c r="C55" s="213" t="s">
        <v>312</v>
      </c>
      <c r="D55" s="198">
        <v>3</v>
      </c>
      <c r="E55" s="125">
        <v>13.99</v>
      </c>
      <c r="F55" s="125">
        <v>8.85</v>
      </c>
      <c r="G55" s="89"/>
      <c r="H55" s="89"/>
      <c r="I55" s="188">
        <v>17</v>
      </c>
      <c r="J55" s="188">
        <v>30</v>
      </c>
      <c r="K55" s="188">
        <v>30</v>
      </c>
      <c r="L55" s="3">
        <v>15</v>
      </c>
      <c r="M55" s="188">
        <v>19</v>
      </c>
      <c r="N55" s="188"/>
      <c r="O55" s="89"/>
      <c r="P55" s="89"/>
      <c r="Q55" s="89"/>
      <c r="R55" s="89"/>
      <c r="S55" s="89"/>
      <c r="T55" s="89"/>
      <c r="U55" s="188">
        <v>59</v>
      </c>
      <c r="V55" s="188">
        <v>52</v>
      </c>
      <c r="W55" s="188">
        <v>52</v>
      </c>
      <c r="X55" s="3">
        <v>54</v>
      </c>
      <c r="Y55" s="153">
        <v>49</v>
      </c>
      <c r="Z55" s="153"/>
      <c r="AA55" s="89"/>
      <c r="AB55" s="89"/>
      <c r="AC55" s="89"/>
      <c r="AD55" s="89"/>
      <c r="AE55" s="89"/>
      <c r="AF55" s="89"/>
      <c r="AG55" s="46" t="s">
        <v>39</v>
      </c>
      <c r="AH55" s="188"/>
      <c r="AI55" s="188"/>
      <c r="AJ55" s="3"/>
      <c r="AK55" s="265"/>
      <c r="AL55" s="153"/>
      <c r="AM55" s="89"/>
      <c r="AN55" s="89"/>
      <c r="AO55" s="89"/>
      <c r="AP55" s="89"/>
      <c r="AQ55" s="89"/>
      <c r="AR55" s="89"/>
      <c r="AS55" s="89"/>
      <c r="AT55" s="89"/>
      <c r="AU55" s="188">
        <v>35</v>
      </c>
      <c r="AV55" s="188">
        <v>34</v>
      </c>
      <c r="AW55" s="188">
        <v>20</v>
      </c>
      <c r="AX55" s="188">
        <v>15</v>
      </c>
      <c r="AY55" s="188">
        <v>20</v>
      </c>
      <c r="AZ55" s="188">
        <v>15</v>
      </c>
      <c r="BA55" s="153">
        <v>12</v>
      </c>
      <c r="BB55" s="46">
        <v>7</v>
      </c>
      <c r="BC55" s="153">
        <v>12</v>
      </c>
      <c r="BD55" s="153">
        <v>6</v>
      </c>
      <c r="BE55" s="153"/>
      <c r="BF55" s="153"/>
      <c r="BG55" s="89"/>
      <c r="BH55" s="89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116" t="s">
        <v>43</v>
      </c>
      <c r="BT55" s="26" t="s">
        <v>42</v>
      </c>
      <c r="BU55" s="26" t="s">
        <v>105</v>
      </c>
      <c r="BV55" s="218"/>
      <c r="BW55" s="253" t="s">
        <v>49</v>
      </c>
      <c r="BX55" s="60" t="s">
        <v>49</v>
      </c>
      <c r="BY55" s="60"/>
      <c r="BZ55" s="60"/>
      <c r="CA55" s="155"/>
      <c r="CB55" s="155"/>
      <c r="CC55" s="116" t="s">
        <v>39</v>
      </c>
      <c r="CD55" s="155"/>
      <c r="CE55" s="155"/>
      <c r="CF55" s="201" t="s">
        <v>273</v>
      </c>
      <c r="CG55" s="155"/>
      <c r="CH55" s="155" t="s">
        <v>542</v>
      </c>
      <c r="CI55" s="155"/>
      <c r="CJ55" s="155"/>
      <c r="CK55" s="22"/>
      <c r="CL55" s="148"/>
    </row>
    <row r="56" spans="1:90" ht="11.25" customHeight="1">
      <c r="A56" s="89">
        <v>6</v>
      </c>
      <c r="B56" s="89">
        <v>54</v>
      </c>
      <c r="C56" s="213" t="s">
        <v>79</v>
      </c>
      <c r="D56" s="198">
        <v>3</v>
      </c>
      <c r="E56" s="125">
        <v>11.15</v>
      </c>
      <c r="F56" s="125">
        <v>11.87</v>
      </c>
      <c r="G56" s="89"/>
      <c r="H56" s="89"/>
      <c r="I56" s="188">
        <v>49</v>
      </c>
      <c r="J56" s="188">
        <v>40</v>
      </c>
      <c r="K56" s="188">
        <v>40</v>
      </c>
      <c r="L56" s="3"/>
      <c r="M56" s="188"/>
      <c r="N56" s="188"/>
      <c r="O56" s="89"/>
      <c r="P56" s="89"/>
      <c r="Q56" s="89"/>
      <c r="R56" s="89"/>
      <c r="S56" s="89"/>
      <c r="T56" s="89"/>
      <c r="U56" s="188">
        <v>122</v>
      </c>
      <c r="V56" s="188">
        <v>106</v>
      </c>
      <c r="W56" s="188">
        <v>106</v>
      </c>
      <c r="X56" s="3"/>
      <c r="Y56" s="153"/>
      <c r="Z56" s="153">
        <v>52</v>
      </c>
      <c r="AA56" s="89"/>
      <c r="AB56" s="89"/>
      <c r="AC56" s="89"/>
      <c r="AD56" s="89"/>
      <c r="AE56" s="89"/>
      <c r="AF56" s="89"/>
      <c r="AG56" s="46" t="s">
        <v>39</v>
      </c>
      <c r="AH56" s="188"/>
      <c r="AI56" s="188"/>
      <c r="AJ56" s="3"/>
      <c r="AK56" s="281"/>
      <c r="AL56" s="153"/>
      <c r="AM56" s="89"/>
      <c r="AN56" s="89"/>
      <c r="AO56" s="89"/>
      <c r="AP56" s="89"/>
      <c r="AQ56" s="89"/>
      <c r="AR56" s="89"/>
      <c r="AS56" s="89"/>
      <c r="AT56" s="89"/>
      <c r="AU56" s="188">
        <v>70</v>
      </c>
      <c r="AV56" s="188">
        <v>42</v>
      </c>
      <c r="AW56" s="188">
        <v>43</v>
      </c>
      <c r="AX56" s="188">
        <v>22</v>
      </c>
      <c r="AY56" s="188">
        <v>43</v>
      </c>
      <c r="AZ56" s="123">
        <v>22</v>
      </c>
      <c r="BA56" s="33"/>
      <c r="BB56" s="148"/>
      <c r="BC56" s="153"/>
      <c r="BD56" s="153"/>
      <c r="BE56" s="153"/>
      <c r="BF56" s="153"/>
      <c r="BG56" s="89"/>
      <c r="BH56" s="89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116" t="s">
        <v>43</v>
      </c>
      <c r="BT56" s="26" t="s">
        <v>48</v>
      </c>
      <c r="BU56" s="118"/>
      <c r="BV56" s="171"/>
      <c r="BW56" s="253" t="s">
        <v>49</v>
      </c>
      <c r="BX56" s="60" t="s">
        <v>49</v>
      </c>
      <c r="BY56" s="60"/>
      <c r="BZ56" s="60"/>
      <c r="CA56" s="155"/>
      <c r="CB56" s="155"/>
      <c r="CC56" s="116" t="s">
        <v>39</v>
      </c>
      <c r="CD56" s="155"/>
      <c r="CE56" s="155"/>
      <c r="CF56" s="201" t="s">
        <v>94</v>
      </c>
      <c r="CG56" s="155"/>
      <c r="CH56" s="155" t="s">
        <v>114</v>
      </c>
      <c r="CI56" s="155"/>
      <c r="CJ56" s="155"/>
      <c r="CK56" s="22"/>
      <c r="CL56" s="148"/>
    </row>
    <row r="57" spans="1:90" ht="21.75" customHeight="1">
      <c r="A57" s="89">
        <v>6</v>
      </c>
      <c r="B57" s="89">
        <v>55</v>
      </c>
      <c r="C57" s="213" t="s">
        <v>324</v>
      </c>
      <c r="D57" s="198">
        <v>3</v>
      </c>
      <c r="E57" s="125">
        <v>8.5500000000000007</v>
      </c>
      <c r="F57" s="125">
        <v>13.93</v>
      </c>
      <c r="G57" s="89"/>
      <c r="H57" s="89"/>
      <c r="I57" s="188">
        <v>22</v>
      </c>
      <c r="J57" s="188">
        <v>20</v>
      </c>
      <c r="K57" s="188">
        <v>20</v>
      </c>
      <c r="L57" s="3">
        <v>22</v>
      </c>
      <c r="M57" s="188">
        <v>6</v>
      </c>
      <c r="N57" s="188">
        <v>19</v>
      </c>
      <c r="O57" s="89"/>
      <c r="P57" s="89">
        <v>25</v>
      </c>
      <c r="Q57" s="89"/>
      <c r="R57" s="89"/>
      <c r="S57" s="89"/>
      <c r="T57" s="89"/>
      <c r="U57" s="188">
        <v>170</v>
      </c>
      <c r="V57" s="188">
        <v>170</v>
      </c>
      <c r="W57" s="188">
        <v>170</v>
      </c>
      <c r="X57" s="3">
        <v>67</v>
      </c>
      <c r="Y57" s="153"/>
      <c r="Z57" s="153">
        <v>44</v>
      </c>
      <c r="AA57" s="89"/>
      <c r="AB57" s="89">
        <v>73</v>
      </c>
      <c r="AC57" s="89"/>
      <c r="AD57" s="89"/>
      <c r="AE57" s="89"/>
      <c r="AF57" s="89"/>
      <c r="AG57" s="188">
        <v>8</v>
      </c>
      <c r="AH57" s="188">
        <v>7</v>
      </c>
      <c r="AI57" s="188">
        <v>7</v>
      </c>
      <c r="AJ57" s="3"/>
      <c r="AK57" s="223"/>
      <c r="AL57" s="153"/>
      <c r="AM57" s="89"/>
      <c r="AN57" s="89"/>
      <c r="AO57" s="89"/>
      <c r="AP57" s="89"/>
      <c r="AQ57" s="89"/>
      <c r="AR57" s="89"/>
      <c r="AS57" s="89"/>
      <c r="AT57" s="89"/>
      <c r="AU57" s="188">
        <v>0</v>
      </c>
      <c r="AV57" s="188">
        <v>0</v>
      </c>
      <c r="AW57" s="188">
        <v>10</v>
      </c>
      <c r="AX57" s="188">
        <v>6</v>
      </c>
      <c r="AY57" s="188">
        <v>10</v>
      </c>
      <c r="AZ57" s="188">
        <v>6</v>
      </c>
      <c r="BA57" s="153">
        <v>4</v>
      </c>
      <c r="BB57" s="46">
        <v>3</v>
      </c>
      <c r="BC57" s="153">
        <v>16</v>
      </c>
      <c r="BD57" s="153">
        <v>10</v>
      </c>
      <c r="BE57" s="153"/>
      <c r="BF57" s="153"/>
      <c r="BG57" s="89"/>
      <c r="BH57" s="89"/>
      <c r="BI57" s="60" t="s">
        <v>271</v>
      </c>
      <c r="BJ57" s="60" t="s">
        <v>40</v>
      </c>
      <c r="BK57" s="60"/>
      <c r="BL57" s="60"/>
      <c r="BM57" s="60"/>
      <c r="BN57" s="60"/>
      <c r="BO57" s="60"/>
      <c r="BP57" s="60"/>
      <c r="BQ57" s="60"/>
      <c r="BR57" s="60"/>
      <c r="BS57" s="116" t="s">
        <v>53</v>
      </c>
      <c r="BT57" s="26" t="s">
        <v>54</v>
      </c>
      <c r="BU57" s="26" t="s">
        <v>42</v>
      </c>
      <c r="BV57" s="218"/>
      <c r="BW57" s="253" t="s">
        <v>49</v>
      </c>
      <c r="BX57" s="60" t="s">
        <v>105</v>
      </c>
      <c r="BY57" s="60"/>
      <c r="BZ57" s="60"/>
      <c r="CA57" s="155"/>
      <c r="CB57" s="155"/>
      <c r="CC57" s="116" t="s">
        <v>39</v>
      </c>
      <c r="CD57" s="155"/>
      <c r="CE57" s="155"/>
      <c r="CF57" s="201" t="s">
        <v>247</v>
      </c>
      <c r="CG57" s="155"/>
      <c r="CH57" s="155" t="s">
        <v>543</v>
      </c>
      <c r="CI57" s="155"/>
      <c r="CJ57" s="155"/>
      <c r="CK57" s="22"/>
      <c r="CL57" s="148"/>
    </row>
    <row r="58" spans="1:90" ht="21.75" customHeight="1">
      <c r="A58" s="89">
        <v>6</v>
      </c>
      <c r="B58" s="89">
        <v>56</v>
      </c>
      <c r="C58" s="213" t="s">
        <v>324</v>
      </c>
      <c r="D58" s="198">
        <v>4</v>
      </c>
      <c r="E58" s="125">
        <v>13.45</v>
      </c>
      <c r="F58" s="125">
        <v>7.55</v>
      </c>
      <c r="G58" s="89"/>
      <c r="H58" s="89"/>
      <c r="I58" s="188">
        <v>31</v>
      </c>
      <c r="J58" s="188">
        <v>29</v>
      </c>
      <c r="K58" s="188">
        <v>29</v>
      </c>
      <c r="L58" s="3">
        <v>30</v>
      </c>
      <c r="M58" s="188">
        <v>42</v>
      </c>
      <c r="N58" s="188"/>
      <c r="O58" s="89"/>
      <c r="P58" s="89"/>
      <c r="Q58" s="89"/>
      <c r="R58" s="89"/>
      <c r="S58" s="89"/>
      <c r="T58" s="89"/>
      <c r="U58" s="188">
        <v>240</v>
      </c>
      <c r="V58" s="188">
        <v>235</v>
      </c>
      <c r="W58" s="188">
        <v>235</v>
      </c>
      <c r="X58" s="3"/>
      <c r="Y58" s="153"/>
      <c r="Z58" s="153">
        <v>21</v>
      </c>
      <c r="AA58" s="89"/>
      <c r="AB58" s="89"/>
      <c r="AC58" s="89"/>
      <c r="AD58" s="89"/>
      <c r="AE58" s="89"/>
      <c r="AF58" s="89"/>
      <c r="AG58" s="188">
        <v>14</v>
      </c>
      <c r="AH58" s="188">
        <v>15</v>
      </c>
      <c r="AI58" s="188">
        <v>15</v>
      </c>
      <c r="AJ58" s="3">
        <v>20</v>
      </c>
      <c r="AK58" s="46">
        <v>21</v>
      </c>
      <c r="AL58" s="153">
        <v>21</v>
      </c>
      <c r="AM58" s="89"/>
      <c r="AN58" s="89"/>
      <c r="AO58" s="89"/>
      <c r="AP58" s="89"/>
      <c r="AQ58" s="89"/>
      <c r="AR58" s="89"/>
      <c r="AS58" s="89"/>
      <c r="AT58" s="89"/>
      <c r="AU58" s="188">
        <v>64</v>
      </c>
      <c r="AV58" s="188">
        <v>60</v>
      </c>
      <c r="AW58" s="188">
        <v>80</v>
      </c>
      <c r="AX58" s="188">
        <v>66</v>
      </c>
      <c r="AY58" s="188">
        <v>80</v>
      </c>
      <c r="AZ58" s="188">
        <v>66</v>
      </c>
      <c r="BA58" s="46">
        <v>127</v>
      </c>
      <c r="BB58" s="46">
        <v>103</v>
      </c>
      <c r="BC58" s="153">
        <v>150</v>
      </c>
      <c r="BD58" s="153">
        <v>96</v>
      </c>
      <c r="BE58" s="153"/>
      <c r="BF58" s="153"/>
      <c r="BG58" s="89"/>
      <c r="BH58" s="89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116" t="s">
        <v>43</v>
      </c>
      <c r="BT58" s="26" t="s">
        <v>42</v>
      </c>
      <c r="BU58" s="26" t="s">
        <v>105</v>
      </c>
      <c r="BV58" s="218"/>
      <c r="BW58" s="253" t="s">
        <v>49</v>
      </c>
      <c r="BX58" s="60" t="s">
        <v>49</v>
      </c>
      <c r="BY58" s="60"/>
      <c r="BZ58" s="60"/>
      <c r="CA58" s="155"/>
      <c r="CB58" s="155"/>
      <c r="CC58" s="116" t="s">
        <v>39</v>
      </c>
      <c r="CD58" s="155"/>
      <c r="CE58" s="155"/>
      <c r="CF58" s="201" t="s">
        <v>163</v>
      </c>
      <c r="CG58" s="155"/>
      <c r="CH58" s="155" t="s">
        <v>544</v>
      </c>
      <c r="CI58" s="155"/>
      <c r="CJ58" s="155"/>
      <c r="CK58" s="22"/>
      <c r="CL58" s="148"/>
    </row>
    <row r="59" spans="1:90" ht="11.25" customHeight="1">
      <c r="A59" s="89">
        <v>6</v>
      </c>
      <c r="B59" s="89">
        <v>57</v>
      </c>
      <c r="C59" s="213" t="s">
        <v>223</v>
      </c>
      <c r="D59" s="198">
        <v>4</v>
      </c>
      <c r="E59" s="125">
        <v>11.84</v>
      </c>
      <c r="F59" s="125">
        <v>9.39</v>
      </c>
      <c r="G59" s="89"/>
      <c r="H59" s="89"/>
      <c r="I59" s="188">
        <v>38</v>
      </c>
      <c r="J59" s="188">
        <v>13</v>
      </c>
      <c r="K59" s="188">
        <v>13</v>
      </c>
      <c r="L59" s="3"/>
      <c r="M59" s="188"/>
      <c r="N59" s="188"/>
      <c r="O59" s="89"/>
      <c r="P59" s="89"/>
      <c r="Q59" s="89"/>
      <c r="R59" s="89"/>
      <c r="S59" s="89"/>
      <c r="T59" s="89"/>
      <c r="U59" s="188">
        <v>73</v>
      </c>
      <c r="V59" s="188">
        <v>71</v>
      </c>
      <c r="W59" s="188">
        <v>71</v>
      </c>
      <c r="X59" s="3"/>
      <c r="Y59" s="153"/>
      <c r="Z59" s="153"/>
      <c r="AA59" s="89"/>
      <c r="AB59" s="89"/>
      <c r="AC59" s="89"/>
      <c r="AD59" s="89"/>
      <c r="AE59" s="89"/>
      <c r="AF59" s="89"/>
      <c r="AG59" s="46" t="s">
        <v>39</v>
      </c>
      <c r="AH59" s="188"/>
      <c r="AI59" s="188"/>
      <c r="AJ59" s="3"/>
      <c r="AK59" s="265"/>
      <c r="AL59" s="153"/>
      <c r="AM59" s="89"/>
      <c r="AN59" s="89"/>
      <c r="AO59" s="89"/>
      <c r="AP59" s="89"/>
      <c r="AQ59" s="89"/>
      <c r="AR59" s="89"/>
      <c r="AS59" s="89"/>
      <c r="AT59" s="89"/>
      <c r="AU59" s="188">
        <v>100</v>
      </c>
      <c r="AV59" s="188">
        <v>25</v>
      </c>
      <c r="AW59" s="188">
        <v>37</v>
      </c>
      <c r="AX59" s="188">
        <v>24</v>
      </c>
      <c r="AY59" s="188">
        <v>37</v>
      </c>
      <c r="AZ59" s="123">
        <v>24</v>
      </c>
      <c r="BA59" s="199"/>
      <c r="BB59" s="18"/>
      <c r="BC59" s="153"/>
      <c r="BD59" s="153"/>
      <c r="BE59" s="153"/>
      <c r="BF59" s="153"/>
      <c r="BG59" s="89"/>
      <c r="BH59" s="89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116" t="s">
        <v>53</v>
      </c>
      <c r="BT59" s="26" t="s">
        <v>48</v>
      </c>
      <c r="BU59" s="197"/>
      <c r="BV59" s="171"/>
      <c r="BW59" s="253" t="s">
        <v>49</v>
      </c>
      <c r="BX59" s="60" t="s">
        <v>49</v>
      </c>
      <c r="BY59" s="60"/>
      <c r="BZ59" s="60"/>
      <c r="CA59" s="155"/>
      <c r="CB59" s="155"/>
      <c r="CC59" s="116" t="s">
        <v>39</v>
      </c>
      <c r="CD59" s="155"/>
      <c r="CE59" s="155"/>
      <c r="CF59" s="197"/>
      <c r="CG59" s="101"/>
      <c r="CH59" s="155" t="s">
        <v>114</v>
      </c>
      <c r="CI59" s="155"/>
      <c r="CJ59" s="155"/>
      <c r="CK59" s="22"/>
      <c r="CL59" s="148"/>
    </row>
    <row r="60" spans="1:90" ht="11.25" customHeight="1">
      <c r="A60" s="89">
        <v>6</v>
      </c>
      <c r="B60" s="89">
        <v>58</v>
      </c>
      <c r="C60" s="213" t="s">
        <v>223</v>
      </c>
      <c r="D60" s="198">
        <v>4</v>
      </c>
      <c r="E60" s="125">
        <v>8.84</v>
      </c>
      <c r="F60" s="125">
        <v>13.71</v>
      </c>
      <c r="G60" s="89"/>
      <c r="H60" s="89"/>
      <c r="I60" s="188">
        <v>15</v>
      </c>
      <c r="J60" s="188">
        <v>14</v>
      </c>
      <c r="K60" s="310"/>
      <c r="L60" s="3"/>
      <c r="M60" s="188"/>
      <c r="N60" s="188"/>
      <c r="O60" s="89"/>
      <c r="P60" s="89"/>
      <c r="Q60" s="89"/>
      <c r="R60" s="89"/>
      <c r="S60" s="89"/>
      <c r="T60" s="89"/>
      <c r="U60" s="188">
        <v>101</v>
      </c>
      <c r="V60" s="188">
        <v>104</v>
      </c>
      <c r="W60" s="188">
        <v>104</v>
      </c>
      <c r="X60" s="3"/>
      <c r="Y60" s="153"/>
      <c r="Z60" s="153"/>
      <c r="AA60" s="89"/>
      <c r="AB60" s="89"/>
      <c r="AC60" s="89"/>
      <c r="AD60" s="89"/>
      <c r="AE60" s="89"/>
      <c r="AF60" s="89"/>
      <c r="AG60" s="46" t="s">
        <v>39</v>
      </c>
      <c r="AH60" s="188"/>
      <c r="AI60" s="188"/>
      <c r="AJ60" s="3"/>
      <c r="AK60" s="281"/>
      <c r="AL60" s="153"/>
      <c r="AM60" s="89"/>
      <c r="AN60" s="89"/>
      <c r="AO60" s="89"/>
      <c r="AP60" s="89"/>
      <c r="AQ60" s="89"/>
      <c r="AR60" s="89"/>
      <c r="AS60" s="89"/>
      <c r="AT60" s="89"/>
      <c r="AU60" s="188">
        <v>32</v>
      </c>
      <c r="AV60" s="188">
        <v>0</v>
      </c>
      <c r="AW60" s="188">
        <v>10</v>
      </c>
      <c r="AX60" s="188">
        <v>41</v>
      </c>
      <c r="AY60" s="188">
        <v>10</v>
      </c>
      <c r="AZ60" s="123">
        <v>41</v>
      </c>
      <c r="BA60" s="171"/>
      <c r="BB60" s="41"/>
      <c r="BC60" s="153"/>
      <c r="BD60" s="153"/>
      <c r="BE60" s="153"/>
      <c r="BF60" s="153"/>
      <c r="BG60" s="89"/>
      <c r="BH60" s="89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116" t="s">
        <v>53</v>
      </c>
      <c r="BT60" s="26" t="s">
        <v>48</v>
      </c>
      <c r="BU60" s="218"/>
      <c r="BV60" s="171"/>
      <c r="BW60" s="253" t="s">
        <v>49</v>
      </c>
      <c r="BX60" s="60" t="s">
        <v>49</v>
      </c>
      <c r="BY60" s="60"/>
      <c r="BZ60" s="60"/>
      <c r="CA60" s="155"/>
      <c r="CB60" s="155"/>
      <c r="CC60" s="116" t="s">
        <v>39</v>
      </c>
      <c r="CD60" s="155"/>
      <c r="CE60" s="155"/>
      <c r="CF60" s="218"/>
      <c r="CG60" s="101"/>
      <c r="CH60" s="155" t="s">
        <v>114</v>
      </c>
      <c r="CI60" s="155"/>
      <c r="CJ60" s="155"/>
      <c r="CK60" s="22"/>
      <c r="CL60" s="148"/>
    </row>
    <row r="61" spans="1:90" ht="11.25" customHeight="1">
      <c r="A61" s="89">
        <v>6</v>
      </c>
      <c r="B61" s="89">
        <v>59</v>
      </c>
      <c r="C61" s="213" t="s">
        <v>164</v>
      </c>
      <c r="D61" s="198">
        <v>1</v>
      </c>
      <c r="E61" s="125">
        <v>15.11</v>
      </c>
      <c r="F61" s="125">
        <v>8.24</v>
      </c>
      <c r="G61" s="89"/>
      <c r="H61" s="89"/>
      <c r="I61" s="188">
        <v>23</v>
      </c>
      <c r="J61" s="188">
        <v>23</v>
      </c>
      <c r="K61" s="293"/>
      <c r="L61" s="3"/>
      <c r="M61" s="188"/>
      <c r="N61" s="188"/>
      <c r="O61" s="89"/>
      <c r="P61" s="89"/>
      <c r="Q61" s="89"/>
      <c r="R61" s="89"/>
      <c r="S61" s="89"/>
      <c r="T61" s="89"/>
      <c r="U61" s="188">
        <v>78</v>
      </c>
      <c r="V61" s="188">
        <v>81</v>
      </c>
      <c r="W61" s="188">
        <v>81</v>
      </c>
      <c r="X61" s="3"/>
      <c r="Y61" s="153"/>
      <c r="Z61" s="153"/>
      <c r="AA61" s="89"/>
      <c r="AB61" s="89"/>
      <c r="AC61" s="89"/>
      <c r="AD61" s="89"/>
      <c r="AE61" s="89"/>
      <c r="AF61" s="89"/>
      <c r="AG61" s="46" t="s">
        <v>39</v>
      </c>
      <c r="AH61" s="188"/>
      <c r="AI61" s="188"/>
      <c r="AJ61" s="3"/>
      <c r="AK61" s="281"/>
      <c r="AL61" s="153"/>
      <c r="AM61" s="89"/>
      <c r="AN61" s="89"/>
      <c r="AO61" s="89"/>
      <c r="AP61" s="89"/>
      <c r="AQ61" s="89"/>
      <c r="AR61" s="89"/>
      <c r="AS61" s="89"/>
      <c r="AT61" s="89"/>
      <c r="AU61" s="188">
        <v>40</v>
      </c>
      <c r="AV61" s="188">
        <v>30</v>
      </c>
      <c r="AW61" s="188">
        <v>26</v>
      </c>
      <c r="AX61" s="188">
        <v>32</v>
      </c>
      <c r="AY61" s="188">
        <v>26</v>
      </c>
      <c r="AZ61" s="123">
        <v>32</v>
      </c>
      <c r="BA61" s="78"/>
      <c r="BB61" s="38"/>
      <c r="BC61" s="153"/>
      <c r="BD61" s="153"/>
      <c r="BE61" s="153"/>
      <c r="BF61" s="153"/>
      <c r="BG61" s="89"/>
      <c r="BH61" s="89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116" t="s">
        <v>43</v>
      </c>
      <c r="BT61" s="26" t="s">
        <v>48</v>
      </c>
      <c r="BU61" s="104"/>
      <c r="BV61" s="171"/>
      <c r="BW61" s="253" t="s">
        <v>49</v>
      </c>
      <c r="BX61" s="60" t="s">
        <v>48</v>
      </c>
      <c r="BY61" s="60"/>
      <c r="BZ61" s="60"/>
      <c r="CA61" s="155"/>
      <c r="CB61" s="155"/>
      <c r="CC61" s="116" t="s">
        <v>39</v>
      </c>
      <c r="CD61" s="155"/>
      <c r="CE61" s="155"/>
      <c r="CF61" s="104"/>
      <c r="CG61" s="101"/>
      <c r="CH61" s="155" t="s">
        <v>114</v>
      </c>
      <c r="CI61" s="155"/>
      <c r="CJ61" s="155"/>
      <c r="CK61" s="22"/>
      <c r="CL61" s="148"/>
    </row>
    <row r="62" spans="1:90" ht="11.25" customHeight="1">
      <c r="A62" s="89">
        <v>6</v>
      </c>
      <c r="B62" s="89">
        <v>60</v>
      </c>
      <c r="C62" s="213" t="s">
        <v>312</v>
      </c>
      <c r="D62" s="198">
        <v>1</v>
      </c>
      <c r="E62" s="125">
        <v>12.75</v>
      </c>
      <c r="F62" s="125">
        <v>9.5399999999999991</v>
      </c>
      <c r="G62" s="89"/>
      <c r="H62" s="89"/>
      <c r="I62" s="188">
        <v>20</v>
      </c>
      <c r="J62" s="188">
        <v>17</v>
      </c>
      <c r="K62" s="188"/>
      <c r="L62" s="3">
        <v>21</v>
      </c>
      <c r="M62" s="188"/>
      <c r="N62" s="188"/>
      <c r="O62" s="89">
        <v>38</v>
      </c>
      <c r="P62" s="89"/>
      <c r="Q62" s="89"/>
      <c r="R62" s="89"/>
      <c r="S62" s="89"/>
      <c r="T62" s="89"/>
      <c r="U62" s="188">
        <v>55</v>
      </c>
      <c r="V62" s="188">
        <v>56</v>
      </c>
      <c r="W62" s="188">
        <v>56</v>
      </c>
      <c r="X62" s="3">
        <v>49</v>
      </c>
      <c r="Y62" s="153"/>
      <c r="Z62" s="153"/>
      <c r="AA62" s="89"/>
      <c r="AB62" s="89"/>
      <c r="AC62" s="89"/>
      <c r="AD62" s="89"/>
      <c r="AE62" s="89"/>
      <c r="AF62" s="89"/>
      <c r="AG62" s="46" t="s">
        <v>39</v>
      </c>
      <c r="AH62" s="188"/>
      <c r="AI62" s="188"/>
      <c r="AJ62" s="3"/>
      <c r="AK62" s="281"/>
      <c r="AL62" s="153"/>
      <c r="AM62" s="89"/>
      <c r="AN62" s="89"/>
      <c r="AO62" s="89"/>
      <c r="AP62" s="89"/>
      <c r="AQ62" s="89"/>
      <c r="AR62" s="89"/>
      <c r="AS62" s="89"/>
      <c r="AT62" s="89"/>
      <c r="AU62" s="188">
        <v>30</v>
      </c>
      <c r="AV62" s="188">
        <v>20</v>
      </c>
      <c r="AW62" s="188">
        <v>29</v>
      </c>
      <c r="AX62" s="188">
        <v>20</v>
      </c>
      <c r="AY62" s="188">
        <v>29</v>
      </c>
      <c r="AZ62" s="188">
        <v>20</v>
      </c>
      <c r="BA62" s="46">
        <v>11</v>
      </c>
      <c r="BB62" s="46">
        <v>8</v>
      </c>
      <c r="BC62" s="153"/>
      <c r="BD62" s="153"/>
      <c r="BE62" s="153"/>
      <c r="BF62" s="153"/>
      <c r="BG62" s="89">
        <v>19</v>
      </c>
      <c r="BH62" s="89">
        <v>44</v>
      </c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116" t="s">
        <v>43</v>
      </c>
      <c r="BT62" s="26" t="s">
        <v>42</v>
      </c>
      <c r="BU62" s="26" t="s">
        <v>48</v>
      </c>
      <c r="BV62" s="218"/>
      <c r="BW62" s="253" t="s">
        <v>105</v>
      </c>
      <c r="BX62" s="60" t="s">
        <v>48</v>
      </c>
      <c r="BY62" s="60"/>
      <c r="BZ62" s="60"/>
      <c r="CA62" s="155"/>
      <c r="CB62" s="155"/>
      <c r="CC62" s="116" t="s">
        <v>39</v>
      </c>
      <c r="CD62" s="155"/>
      <c r="CE62" s="155"/>
      <c r="CF62" s="201" t="s">
        <v>545</v>
      </c>
      <c r="CG62" s="155"/>
      <c r="CH62" s="155"/>
      <c r="CI62" s="155"/>
      <c r="CJ62" s="155"/>
      <c r="CK62" s="22"/>
      <c r="CL62" s="148"/>
    </row>
    <row r="63" spans="1:90" ht="11.25" customHeight="1">
      <c r="A63" s="89">
        <v>6</v>
      </c>
      <c r="B63" s="89">
        <v>61</v>
      </c>
      <c r="C63" s="213" t="s">
        <v>223</v>
      </c>
      <c r="D63" s="198">
        <v>1</v>
      </c>
      <c r="E63" s="125">
        <v>11.41</v>
      </c>
      <c r="F63" s="125">
        <v>11.15</v>
      </c>
      <c r="G63" s="89"/>
      <c r="H63" s="89"/>
      <c r="I63" s="188">
        <v>15</v>
      </c>
      <c r="J63" s="188">
        <v>7</v>
      </c>
      <c r="K63" s="165"/>
      <c r="L63" s="3">
        <v>45</v>
      </c>
      <c r="M63" s="188">
        <v>7</v>
      </c>
      <c r="N63" s="188">
        <v>19</v>
      </c>
      <c r="O63" s="89">
        <v>27</v>
      </c>
      <c r="P63" s="89"/>
      <c r="Q63" s="89"/>
      <c r="R63" s="89"/>
      <c r="S63" s="89"/>
      <c r="T63" s="89"/>
      <c r="U63" s="188">
        <v>56</v>
      </c>
      <c r="V63" s="188">
        <v>36</v>
      </c>
      <c r="W63" s="188">
        <v>36</v>
      </c>
      <c r="X63" s="3">
        <v>36</v>
      </c>
      <c r="Y63" s="153">
        <v>39</v>
      </c>
      <c r="Z63" s="153">
        <v>55</v>
      </c>
      <c r="AA63" s="89">
        <v>54</v>
      </c>
      <c r="AB63" s="89"/>
      <c r="AC63" s="89"/>
      <c r="AD63" s="89"/>
      <c r="AE63" s="89"/>
      <c r="AF63" s="89"/>
      <c r="AG63" s="46" t="s">
        <v>39</v>
      </c>
      <c r="AH63" s="188"/>
      <c r="AI63" s="188"/>
      <c r="AJ63" s="3"/>
      <c r="AK63" s="281"/>
      <c r="AL63" s="153"/>
      <c r="AM63" s="89"/>
      <c r="AN63" s="89"/>
      <c r="AO63" s="89"/>
      <c r="AP63" s="89"/>
      <c r="AQ63" s="89"/>
      <c r="AR63" s="89"/>
      <c r="AS63" s="89"/>
      <c r="AT63" s="89"/>
      <c r="AU63" s="188">
        <v>45</v>
      </c>
      <c r="AV63" s="188">
        <v>30</v>
      </c>
      <c r="AW63" s="188">
        <v>22</v>
      </c>
      <c r="AX63" s="188">
        <v>14</v>
      </c>
      <c r="AY63" s="188">
        <v>22</v>
      </c>
      <c r="AZ63" s="188">
        <v>14</v>
      </c>
      <c r="BA63" s="153">
        <v>27</v>
      </c>
      <c r="BB63" s="46">
        <v>19</v>
      </c>
      <c r="BC63" s="153">
        <v>16</v>
      </c>
      <c r="BD63" s="153">
        <v>16</v>
      </c>
      <c r="BE63" s="153">
        <v>7</v>
      </c>
      <c r="BF63" s="153">
        <v>7</v>
      </c>
      <c r="BG63" s="89">
        <v>18</v>
      </c>
      <c r="BH63" s="89">
        <v>54</v>
      </c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116" t="s">
        <v>43</v>
      </c>
      <c r="BT63" s="26" t="s">
        <v>42</v>
      </c>
      <c r="BU63" s="26" t="s">
        <v>105</v>
      </c>
      <c r="BV63" s="218"/>
      <c r="BW63" s="209" t="s">
        <v>105</v>
      </c>
      <c r="BX63" s="89" t="s">
        <v>48</v>
      </c>
      <c r="BY63" s="89"/>
      <c r="BZ63" s="89"/>
      <c r="CA63" s="155"/>
      <c r="CB63" s="155"/>
      <c r="CC63" s="116" t="s">
        <v>39</v>
      </c>
      <c r="CD63" s="155"/>
      <c r="CE63" s="155"/>
      <c r="CF63" s="118"/>
      <c r="CG63" s="101"/>
      <c r="CH63" s="155" t="s">
        <v>546</v>
      </c>
      <c r="CI63" s="155"/>
      <c r="CJ63" s="155"/>
      <c r="CK63" s="22"/>
      <c r="CL63" s="148"/>
    </row>
    <row r="64" spans="1:90" ht="11.25" customHeight="1">
      <c r="A64" s="89">
        <v>6</v>
      </c>
      <c r="B64" s="89">
        <v>62</v>
      </c>
      <c r="C64" s="213" t="s">
        <v>312</v>
      </c>
      <c r="D64" s="198">
        <v>1</v>
      </c>
      <c r="E64" s="125">
        <v>10.07</v>
      </c>
      <c r="F64" s="125">
        <v>12.85</v>
      </c>
      <c r="G64" s="89"/>
      <c r="H64" s="89"/>
      <c r="I64" s="188">
        <v>19</v>
      </c>
      <c r="J64" s="188">
        <v>17</v>
      </c>
      <c r="K64" s="165"/>
      <c r="L64" s="3">
        <v>23</v>
      </c>
      <c r="M64" s="188"/>
      <c r="N64" s="188"/>
      <c r="O64" s="89"/>
      <c r="P64" s="89"/>
      <c r="Q64" s="89"/>
      <c r="R64" s="89"/>
      <c r="S64" s="89"/>
      <c r="T64" s="89"/>
      <c r="U64" s="188">
        <v>55</v>
      </c>
      <c r="V64" s="188">
        <v>54</v>
      </c>
      <c r="W64" s="188">
        <v>54</v>
      </c>
      <c r="X64" s="3">
        <v>52</v>
      </c>
      <c r="Y64" s="153"/>
      <c r="Z64" s="153"/>
      <c r="AA64" s="89"/>
      <c r="AB64" s="89"/>
      <c r="AC64" s="89"/>
      <c r="AD64" s="89"/>
      <c r="AE64" s="89"/>
      <c r="AF64" s="89"/>
      <c r="AG64" s="46" t="s">
        <v>39</v>
      </c>
      <c r="AH64" s="188"/>
      <c r="AI64" s="188"/>
      <c r="AJ64" s="3"/>
      <c r="AK64" s="281"/>
      <c r="AL64" s="153"/>
      <c r="AM64" s="89"/>
      <c r="AN64" s="89"/>
      <c r="AO64" s="89"/>
      <c r="AP64" s="89"/>
      <c r="AQ64" s="89"/>
      <c r="AR64" s="89"/>
      <c r="AS64" s="89"/>
      <c r="AT64" s="89"/>
      <c r="AU64" s="188">
        <v>32</v>
      </c>
      <c r="AV64" s="188">
        <v>20</v>
      </c>
      <c r="AW64" s="188">
        <v>17</v>
      </c>
      <c r="AX64" s="188">
        <v>14</v>
      </c>
      <c r="AY64" s="188">
        <v>17</v>
      </c>
      <c r="AZ64" s="188">
        <v>14</v>
      </c>
      <c r="BA64" s="153">
        <v>14</v>
      </c>
      <c r="BB64" s="46">
        <v>8</v>
      </c>
      <c r="BC64" s="153"/>
      <c r="BD64" s="153"/>
      <c r="BE64" s="153"/>
      <c r="BF64" s="153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116" t="s">
        <v>43</v>
      </c>
      <c r="BT64" s="26" t="s">
        <v>42</v>
      </c>
      <c r="BU64" s="26" t="s">
        <v>48</v>
      </c>
      <c r="BV64" s="218"/>
      <c r="BW64" s="209" t="s">
        <v>49</v>
      </c>
      <c r="BX64" s="89" t="s">
        <v>49</v>
      </c>
      <c r="BY64" s="89"/>
      <c r="BZ64" s="89"/>
      <c r="CA64" s="155"/>
      <c r="CB64" s="155"/>
      <c r="CC64" s="116" t="s">
        <v>39</v>
      </c>
      <c r="CD64" s="155"/>
      <c r="CE64" s="155"/>
      <c r="CF64" s="201" t="s">
        <v>247</v>
      </c>
      <c r="CG64" s="155"/>
      <c r="CH64" s="155"/>
      <c r="CI64" s="155"/>
      <c r="CJ64" s="155"/>
      <c r="CK64" s="22"/>
      <c r="CL64" s="148"/>
    </row>
    <row r="65" spans="1:90" ht="11.25" customHeight="1">
      <c r="A65" s="89">
        <v>6</v>
      </c>
      <c r="B65" s="89">
        <v>63</v>
      </c>
      <c r="C65" s="213" t="s">
        <v>223</v>
      </c>
      <c r="D65" s="198">
        <v>3</v>
      </c>
      <c r="E65" s="125">
        <v>14.2</v>
      </c>
      <c r="F65" s="125">
        <v>11.31</v>
      </c>
      <c r="G65" s="89"/>
      <c r="H65" s="89"/>
      <c r="I65" s="188">
        <v>19</v>
      </c>
      <c r="J65" s="188">
        <v>19</v>
      </c>
      <c r="K65" s="165"/>
      <c r="L65" s="3">
        <v>37</v>
      </c>
      <c r="M65" s="188"/>
      <c r="N65" s="188"/>
      <c r="O65" s="89"/>
      <c r="P65" s="89">
        <v>15</v>
      </c>
      <c r="Q65" s="89"/>
      <c r="R65" s="89"/>
      <c r="S65" s="89"/>
      <c r="T65" s="89"/>
      <c r="U65" s="188">
        <v>130</v>
      </c>
      <c r="V65" s="188">
        <v>104</v>
      </c>
      <c r="W65" s="188">
        <v>104</v>
      </c>
      <c r="X65" s="3">
        <v>62</v>
      </c>
      <c r="Y65" s="153"/>
      <c r="Z65" s="153"/>
      <c r="AA65" s="89">
        <v>39</v>
      </c>
      <c r="AB65" s="89"/>
      <c r="AC65" s="89"/>
      <c r="AD65" s="89"/>
      <c r="AE65" s="89"/>
      <c r="AF65" s="89"/>
      <c r="AG65" s="188">
        <v>4</v>
      </c>
      <c r="AH65" s="188"/>
      <c r="AI65" s="188"/>
      <c r="AJ65" s="3"/>
      <c r="AK65" s="223"/>
      <c r="AL65" s="153"/>
      <c r="AM65" s="89"/>
      <c r="AN65" s="89"/>
      <c r="AO65" s="89"/>
      <c r="AP65" s="89"/>
      <c r="AQ65" s="89"/>
      <c r="AR65" s="89"/>
      <c r="AS65" s="89"/>
      <c r="AT65" s="89"/>
      <c r="AU65" s="188">
        <v>60</v>
      </c>
      <c r="AV65" s="188">
        <v>50</v>
      </c>
      <c r="AW65" s="188">
        <v>37</v>
      </c>
      <c r="AX65" s="188">
        <v>28</v>
      </c>
      <c r="AY65" s="188">
        <v>37</v>
      </c>
      <c r="AZ65" s="188">
        <v>28</v>
      </c>
      <c r="BA65" s="153">
        <v>22</v>
      </c>
      <c r="BB65" s="46">
        <v>14</v>
      </c>
      <c r="BC65" s="153"/>
      <c r="BD65" s="153"/>
      <c r="BE65" s="153"/>
      <c r="BF65" s="153"/>
      <c r="BG65" s="89"/>
      <c r="BH65" s="89"/>
      <c r="BI65" s="89">
        <v>41</v>
      </c>
      <c r="BJ65" s="89">
        <v>20</v>
      </c>
      <c r="BK65" s="89"/>
      <c r="BL65" s="89"/>
      <c r="BM65" s="89"/>
      <c r="BN65" s="89"/>
      <c r="BO65" s="89"/>
      <c r="BP65" s="89"/>
      <c r="BQ65" s="89"/>
      <c r="BR65" s="89"/>
      <c r="BS65" s="116" t="s">
        <v>43</v>
      </c>
      <c r="BT65" s="26" t="s">
        <v>42</v>
      </c>
      <c r="BU65" s="26" t="s">
        <v>48</v>
      </c>
      <c r="BV65" s="218"/>
      <c r="BW65" s="209" t="s">
        <v>49</v>
      </c>
      <c r="BX65" s="89" t="s">
        <v>105</v>
      </c>
      <c r="BY65" s="89"/>
      <c r="BZ65" s="89"/>
      <c r="CA65" s="155"/>
      <c r="CB65" s="155"/>
      <c r="CC65" s="116" t="s">
        <v>39</v>
      </c>
      <c r="CD65" s="155"/>
      <c r="CE65" s="155"/>
      <c r="CF65" s="201" t="s">
        <v>280</v>
      </c>
      <c r="CG65" s="155"/>
      <c r="CH65" s="155"/>
      <c r="CI65" s="155"/>
      <c r="CJ65" s="155"/>
      <c r="CK65" s="22"/>
      <c r="CL65" s="148"/>
    </row>
    <row r="66" spans="1:90" ht="21.75" customHeight="1">
      <c r="A66" s="89">
        <v>6</v>
      </c>
      <c r="B66" s="89">
        <v>64</v>
      </c>
      <c r="C66" s="213" t="s">
        <v>301</v>
      </c>
      <c r="D66" s="198">
        <v>3</v>
      </c>
      <c r="E66" s="125">
        <v>11.86</v>
      </c>
      <c r="F66" s="125">
        <v>13</v>
      </c>
      <c r="G66" s="89"/>
      <c r="H66" s="89"/>
      <c r="I66" s="188">
        <v>33</v>
      </c>
      <c r="J66" s="188">
        <v>34</v>
      </c>
      <c r="K66" s="165"/>
      <c r="L66" s="3">
        <v>39</v>
      </c>
      <c r="M66" s="188">
        <v>55</v>
      </c>
      <c r="N66" s="188">
        <v>53</v>
      </c>
      <c r="O66" s="89">
        <v>80</v>
      </c>
      <c r="P66" s="89"/>
      <c r="Q66" s="89"/>
      <c r="R66" s="89"/>
      <c r="S66" s="89"/>
      <c r="T66" s="89"/>
      <c r="U66" s="188">
        <v>133</v>
      </c>
      <c r="V66" s="188">
        <v>125</v>
      </c>
      <c r="W66" s="188">
        <v>125</v>
      </c>
      <c r="X66" s="3">
        <v>122</v>
      </c>
      <c r="Y66" s="153"/>
      <c r="Z66" s="153">
        <v>82</v>
      </c>
      <c r="AA66" s="89">
        <v>47.1</v>
      </c>
      <c r="AB66" s="89"/>
      <c r="AC66" s="89"/>
      <c r="AD66" s="89"/>
      <c r="AE66" s="89"/>
      <c r="AF66" s="89"/>
      <c r="AG66" s="188">
        <v>5</v>
      </c>
      <c r="AH66" s="188"/>
      <c r="AI66" s="188"/>
      <c r="AJ66" s="3"/>
      <c r="AK66" s="46">
        <v>14</v>
      </c>
      <c r="AL66" s="153">
        <v>18</v>
      </c>
      <c r="AM66" s="89"/>
      <c r="AN66" s="89"/>
      <c r="AO66" s="89"/>
      <c r="AP66" s="89"/>
      <c r="AQ66" s="89"/>
      <c r="AR66" s="89"/>
      <c r="AS66" s="89"/>
      <c r="AT66" s="89"/>
      <c r="AU66" s="188">
        <v>41</v>
      </c>
      <c r="AV66" s="188">
        <v>37</v>
      </c>
      <c r="AW66" s="188">
        <v>60</v>
      </c>
      <c r="AX66" s="188">
        <v>49</v>
      </c>
      <c r="AY66" s="188">
        <v>60</v>
      </c>
      <c r="AZ66" s="188">
        <v>49</v>
      </c>
      <c r="BA66" s="153">
        <v>48</v>
      </c>
      <c r="BB66" s="46">
        <v>41</v>
      </c>
      <c r="BC66" s="153">
        <v>60</v>
      </c>
      <c r="BD66" s="153">
        <v>64</v>
      </c>
      <c r="BE66" s="153">
        <v>75</v>
      </c>
      <c r="BF66" s="153">
        <v>20</v>
      </c>
      <c r="BG66" s="89">
        <v>78</v>
      </c>
      <c r="BH66" s="89">
        <v>47</v>
      </c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116" t="s">
        <v>43</v>
      </c>
      <c r="BT66" s="26" t="s">
        <v>42</v>
      </c>
      <c r="BU66" s="26" t="s">
        <v>42</v>
      </c>
      <c r="BV66" s="218"/>
      <c r="BW66" s="209" t="s">
        <v>105</v>
      </c>
      <c r="BX66" s="89" t="s">
        <v>48</v>
      </c>
      <c r="BY66" s="89"/>
      <c r="BZ66" s="89"/>
      <c r="CA66" s="155"/>
      <c r="CB66" s="155"/>
      <c r="CC66" s="116" t="s">
        <v>39</v>
      </c>
      <c r="CD66" s="155"/>
      <c r="CE66" s="155"/>
      <c r="CF66" s="201" t="s">
        <v>547</v>
      </c>
      <c r="CG66" s="155"/>
      <c r="CH66" s="155" t="s">
        <v>548</v>
      </c>
      <c r="CI66" s="155"/>
      <c r="CJ66" s="155"/>
      <c r="CK66" s="22"/>
      <c r="CL66" s="148"/>
    </row>
    <row r="67" spans="1:90" ht="11.25" customHeight="1">
      <c r="A67" s="89">
        <v>6</v>
      </c>
      <c r="B67" s="89">
        <v>65</v>
      </c>
      <c r="C67" s="213" t="s">
        <v>276</v>
      </c>
      <c r="D67" s="198">
        <v>3</v>
      </c>
      <c r="E67" s="125">
        <v>10.91</v>
      </c>
      <c r="F67" s="125">
        <v>15.01</v>
      </c>
      <c r="G67" s="89"/>
      <c r="H67" s="89"/>
      <c r="I67" s="188">
        <v>25</v>
      </c>
      <c r="J67" s="188">
        <v>21</v>
      </c>
      <c r="K67" s="165"/>
      <c r="L67" s="3"/>
      <c r="M67" s="188"/>
      <c r="N67" s="188"/>
      <c r="O67" s="89"/>
      <c r="P67" s="89"/>
      <c r="Q67" s="89"/>
      <c r="R67" s="89"/>
      <c r="S67" s="89"/>
      <c r="T67" s="89"/>
      <c r="U67" s="188">
        <v>144</v>
      </c>
      <c r="V67" s="188">
        <v>100</v>
      </c>
      <c r="W67" s="188">
        <v>100</v>
      </c>
      <c r="X67" s="3"/>
      <c r="Y67" s="153"/>
      <c r="Z67" s="153"/>
      <c r="AA67" s="89"/>
      <c r="AB67" s="89"/>
      <c r="AC67" s="89"/>
      <c r="AD67" s="89"/>
      <c r="AE67" s="89"/>
      <c r="AF67" s="89"/>
      <c r="AG67" s="188">
        <v>7</v>
      </c>
      <c r="AH67" s="188"/>
      <c r="AI67" s="188"/>
      <c r="AJ67" s="3"/>
      <c r="AK67" s="265"/>
      <c r="AL67" s="153"/>
      <c r="AM67" s="89"/>
      <c r="AN67" s="89"/>
      <c r="AO67" s="89"/>
      <c r="AP67" s="89"/>
      <c r="AQ67" s="89"/>
      <c r="AR67" s="89"/>
      <c r="AS67" s="89"/>
      <c r="AT67" s="89"/>
      <c r="AU67" s="188">
        <v>24</v>
      </c>
      <c r="AV67" s="188">
        <v>1</v>
      </c>
      <c r="AW67" s="188">
        <v>16</v>
      </c>
      <c r="AX67" s="188">
        <v>12</v>
      </c>
      <c r="AY67" s="188">
        <v>16</v>
      </c>
      <c r="AZ67" s="123">
        <v>12</v>
      </c>
      <c r="BA67" s="33"/>
      <c r="BB67" s="148"/>
      <c r="BC67" s="153"/>
      <c r="BD67" s="153"/>
      <c r="BE67" s="153"/>
      <c r="BF67" s="153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116" t="s">
        <v>43</v>
      </c>
      <c r="BT67" s="26" t="s">
        <v>48</v>
      </c>
      <c r="BU67" s="118"/>
      <c r="BV67" s="171"/>
      <c r="BW67" s="209" t="s">
        <v>49</v>
      </c>
      <c r="BX67" s="89" t="s">
        <v>49</v>
      </c>
      <c r="BY67" s="89"/>
      <c r="BZ67" s="89"/>
      <c r="CA67" s="155"/>
      <c r="CB67" s="155"/>
      <c r="CC67" s="116" t="s">
        <v>39</v>
      </c>
      <c r="CD67" s="155"/>
      <c r="CE67" s="155"/>
      <c r="CF67" s="201" t="s">
        <v>94</v>
      </c>
      <c r="CG67" s="155"/>
      <c r="CH67" s="155" t="s">
        <v>114</v>
      </c>
      <c r="CI67" s="155"/>
      <c r="CJ67" s="155"/>
      <c r="CK67" s="22"/>
      <c r="CL67" s="148"/>
    </row>
    <row r="68" spans="1:90" ht="21.75" customHeight="1">
      <c r="A68" s="89">
        <v>6</v>
      </c>
      <c r="B68" s="89">
        <v>66</v>
      </c>
      <c r="C68" s="213" t="s">
        <v>223</v>
      </c>
      <c r="D68" s="198">
        <v>4</v>
      </c>
      <c r="E68" s="125">
        <v>13.15</v>
      </c>
      <c r="F68" s="125">
        <v>9.7100000000000009</v>
      </c>
      <c r="G68" s="89"/>
      <c r="H68" s="89"/>
      <c r="I68" s="188">
        <v>53</v>
      </c>
      <c r="J68" s="188">
        <v>15</v>
      </c>
      <c r="K68" s="165"/>
      <c r="L68" s="3">
        <v>18</v>
      </c>
      <c r="M68" s="188">
        <v>6</v>
      </c>
      <c r="N68" s="188">
        <v>8</v>
      </c>
      <c r="O68" s="89"/>
      <c r="P68" s="89"/>
      <c r="Q68" s="89"/>
      <c r="R68" s="89"/>
      <c r="S68" s="89"/>
      <c r="T68" s="89"/>
      <c r="U68" s="188">
        <v>102</v>
      </c>
      <c r="V68" s="188">
        <v>72</v>
      </c>
      <c r="W68" s="188">
        <v>72</v>
      </c>
      <c r="X68" s="3">
        <v>34</v>
      </c>
      <c r="Y68" s="153">
        <v>14</v>
      </c>
      <c r="Z68" s="153" t="s">
        <v>549</v>
      </c>
      <c r="AA68" s="89"/>
      <c r="AB68" s="89"/>
      <c r="AC68" s="89"/>
      <c r="AD68" s="89"/>
      <c r="AE68" s="89"/>
      <c r="AF68" s="89"/>
      <c r="AG68" s="46" t="s">
        <v>39</v>
      </c>
      <c r="AH68" s="188"/>
      <c r="AI68" s="188"/>
      <c r="AJ68" s="3"/>
      <c r="AK68" s="281"/>
      <c r="AL68" s="153"/>
      <c r="AM68" s="89"/>
      <c r="AN68" s="89"/>
      <c r="AO68" s="89"/>
      <c r="AP68" s="89"/>
      <c r="AQ68" s="89"/>
      <c r="AR68" s="89"/>
      <c r="AS68" s="89"/>
      <c r="AT68" s="89"/>
      <c r="AU68" s="188">
        <v>47</v>
      </c>
      <c r="AV68" s="188">
        <v>45</v>
      </c>
      <c r="AW68" s="188">
        <v>17</v>
      </c>
      <c r="AX68" s="188">
        <v>20</v>
      </c>
      <c r="AY68" s="188">
        <v>17</v>
      </c>
      <c r="AZ68" s="188">
        <v>20</v>
      </c>
      <c r="BA68" s="153">
        <v>25</v>
      </c>
      <c r="BB68" s="46">
        <v>23</v>
      </c>
      <c r="BC68" s="153">
        <v>7</v>
      </c>
      <c r="BD68" s="153">
        <v>5</v>
      </c>
      <c r="BE68" s="153">
        <v>13</v>
      </c>
      <c r="BF68" s="153">
        <v>14</v>
      </c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116" t="s">
        <v>43</v>
      </c>
      <c r="BT68" s="26" t="s">
        <v>42</v>
      </c>
      <c r="BU68" s="26" t="s">
        <v>54</v>
      </c>
      <c r="BV68" s="218"/>
      <c r="BW68" s="209" t="s">
        <v>49</v>
      </c>
      <c r="BX68" s="89" t="s">
        <v>49</v>
      </c>
      <c r="BY68" s="89"/>
      <c r="BZ68" s="89"/>
      <c r="CA68" s="155"/>
      <c r="CB68" s="155"/>
      <c r="CC68" s="116" t="s">
        <v>122</v>
      </c>
      <c r="CD68" s="155"/>
      <c r="CE68" s="155"/>
      <c r="CF68" s="201" t="s">
        <v>280</v>
      </c>
      <c r="CG68" s="155"/>
      <c r="CH68" s="155" t="s">
        <v>550</v>
      </c>
      <c r="CI68" s="155"/>
      <c r="CJ68" s="155"/>
      <c r="CK68" s="22"/>
      <c r="CL68" s="148"/>
    </row>
    <row r="69" spans="1:90" ht="11.25" customHeight="1">
      <c r="A69" s="89">
        <v>6</v>
      </c>
      <c r="B69" s="89">
        <v>67</v>
      </c>
      <c r="C69" s="213" t="s">
        <v>301</v>
      </c>
      <c r="D69" s="198">
        <v>4</v>
      </c>
      <c r="E69" s="125">
        <v>11.73</v>
      </c>
      <c r="F69" s="125">
        <v>11.33</v>
      </c>
      <c r="G69" s="89"/>
      <c r="H69" s="89"/>
      <c r="I69" s="188">
        <v>25</v>
      </c>
      <c r="J69" s="188">
        <v>11</v>
      </c>
      <c r="K69" s="165"/>
      <c r="L69" s="3"/>
      <c r="M69" s="188"/>
      <c r="N69" s="188"/>
      <c r="O69" s="89"/>
      <c r="P69" s="89"/>
      <c r="Q69" s="89"/>
      <c r="R69" s="89"/>
      <c r="S69" s="89"/>
      <c r="T69" s="89"/>
      <c r="U69" s="188">
        <v>140</v>
      </c>
      <c r="V69" s="188">
        <v>150</v>
      </c>
      <c r="W69" s="188">
        <v>150</v>
      </c>
      <c r="X69" s="3"/>
      <c r="Y69" s="153"/>
      <c r="Z69" s="153"/>
      <c r="AA69" s="89"/>
      <c r="AB69" s="89"/>
      <c r="AC69" s="89"/>
      <c r="AD69" s="89"/>
      <c r="AE69" s="89"/>
      <c r="AF69" s="89"/>
      <c r="AG69" s="188">
        <v>4</v>
      </c>
      <c r="AH69" s="188"/>
      <c r="AI69" s="188"/>
      <c r="AJ69" s="3"/>
      <c r="AK69" s="281"/>
      <c r="AL69" s="153"/>
      <c r="AM69" s="89"/>
      <c r="AN69" s="89"/>
      <c r="AO69" s="89"/>
      <c r="AP69" s="89"/>
      <c r="AQ69" s="89"/>
      <c r="AR69" s="89"/>
      <c r="AS69" s="89"/>
      <c r="AT69" s="89"/>
      <c r="AU69" s="188">
        <v>48</v>
      </c>
      <c r="AV69" s="188">
        <v>39</v>
      </c>
      <c r="AW69" s="188">
        <v>34</v>
      </c>
      <c r="AX69" s="188">
        <v>37</v>
      </c>
      <c r="AY69" s="188">
        <v>34</v>
      </c>
      <c r="AZ69" s="123">
        <v>37</v>
      </c>
      <c r="BA69" s="33"/>
      <c r="BB69" s="148"/>
      <c r="BC69" s="153"/>
      <c r="BD69" s="153"/>
      <c r="BE69" s="153"/>
      <c r="BF69" s="153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116" t="s">
        <v>43</v>
      </c>
      <c r="BT69" s="26" t="s">
        <v>48</v>
      </c>
      <c r="BU69" s="118"/>
      <c r="BV69" s="171"/>
      <c r="BW69" s="209" t="s">
        <v>49</v>
      </c>
      <c r="BX69" s="89" t="s">
        <v>48</v>
      </c>
      <c r="BY69" s="89"/>
      <c r="BZ69" s="89"/>
      <c r="CA69" s="155"/>
      <c r="CB69" s="155"/>
      <c r="CC69" s="116" t="s">
        <v>39</v>
      </c>
      <c r="CD69" s="155"/>
      <c r="CE69" s="155"/>
      <c r="CF69" s="201" t="s">
        <v>94</v>
      </c>
      <c r="CG69" s="155"/>
      <c r="CH69" s="155" t="s">
        <v>114</v>
      </c>
      <c r="CI69" s="155"/>
      <c r="CJ69" s="155"/>
      <c r="CK69" s="22"/>
      <c r="CL69" s="148"/>
    </row>
    <row r="70" spans="1:90" ht="11.25" customHeight="1">
      <c r="A70" s="89">
        <v>6</v>
      </c>
      <c r="B70" s="89">
        <v>68</v>
      </c>
      <c r="C70" s="213" t="s">
        <v>164</v>
      </c>
      <c r="D70" s="198">
        <v>4</v>
      </c>
      <c r="E70" s="125">
        <v>10.48</v>
      </c>
      <c r="F70" s="125">
        <v>13.41</v>
      </c>
      <c r="G70" s="89"/>
      <c r="H70" s="89"/>
      <c r="I70" s="188">
        <v>24</v>
      </c>
      <c r="J70" s="188">
        <v>29</v>
      </c>
      <c r="K70" s="165"/>
      <c r="L70" s="3">
        <v>36</v>
      </c>
      <c r="M70" s="188"/>
      <c r="N70" s="188"/>
      <c r="O70" s="89"/>
      <c r="P70" s="89">
        <v>20</v>
      </c>
      <c r="Q70" s="89"/>
      <c r="R70" s="89"/>
      <c r="S70" s="89"/>
      <c r="T70" s="89"/>
      <c r="U70" s="188">
        <v>92</v>
      </c>
      <c r="V70" s="188">
        <v>91</v>
      </c>
      <c r="W70" s="188">
        <v>91</v>
      </c>
      <c r="X70" s="3">
        <v>66</v>
      </c>
      <c r="Y70" s="153"/>
      <c r="Z70" s="153"/>
      <c r="AA70" s="89"/>
      <c r="AB70" s="89">
        <v>29</v>
      </c>
      <c r="AC70" s="89"/>
      <c r="AD70" s="89"/>
      <c r="AE70" s="89"/>
      <c r="AF70" s="89"/>
      <c r="AG70" s="46" t="s">
        <v>39</v>
      </c>
      <c r="AH70" s="188"/>
      <c r="AI70" s="188"/>
      <c r="AJ70" s="3"/>
      <c r="AK70" s="281"/>
      <c r="AL70" s="153"/>
      <c r="AM70" s="89"/>
      <c r="AN70" s="89"/>
      <c r="AO70" s="89"/>
      <c r="AP70" s="89"/>
      <c r="AQ70" s="89"/>
      <c r="AR70" s="89"/>
      <c r="AS70" s="89"/>
      <c r="AT70" s="89"/>
      <c r="AU70" s="188">
        <v>54</v>
      </c>
      <c r="AV70" s="188">
        <v>23</v>
      </c>
      <c r="AW70" s="188">
        <v>16</v>
      </c>
      <c r="AX70" s="188">
        <v>6</v>
      </c>
      <c r="AY70" s="188">
        <v>16</v>
      </c>
      <c r="AZ70" s="188">
        <v>6</v>
      </c>
      <c r="BA70" s="153">
        <v>36</v>
      </c>
      <c r="BB70" s="46">
        <v>24</v>
      </c>
      <c r="BC70" s="153"/>
      <c r="BD70" s="153"/>
      <c r="BE70" s="153"/>
      <c r="BF70" s="153"/>
      <c r="BG70" s="89"/>
      <c r="BH70" s="89"/>
      <c r="BI70" s="89">
        <v>43</v>
      </c>
      <c r="BJ70" s="89">
        <v>25</v>
      </c>
      <c r="BK70" s="89"/>
      <c r="BL70" s="89"/>
      <c r="BM70" s="89"/>
      <c r="BN70" s="89"/>
      <c r="BO70" s="89"/>
      <c r="BP70" s="89"/>
      <c r="BQ70" s="89"/>
      <c r="BR70" s="89"/>
      <c r="BS70" s="116" t="s">
        <v>43</v>
      </c>
      <c r="BT70" s="26" t="s">
        <v>42</v>
      </c>
      <c r="BU70" s="26" t="s">
        <v>48</v>
      </c>
      <c r="BV70" s="218"/>
      <c r="BW70" s="209" t="s">
        <v>49</v>
      </c>
      <c r="BX70" s="89" t="s">
        <v>105</v>
      </c>
      <c r="BY70" s="89"/>
      <c r="BZ70" s="89"/>
      <c r="CA70" s="155"/>
      <c r="CB70" s="155"/>
      <c r="CC70" s="116" t="s">
        <v>39</v>
      </c>
      <c r="CD70" s="155"/>
      <c r="CE70" s="155"/>
      <c r="CF70" s="201" t="s">
        <v>280</v>
      </c>
      <c r="CG70" s="155"/>
      <c r="CH70" s="155"/>
      <c r="CI70" s="155"/>
      <c r="CJ70" s="155"/>
      <c r="CK70" s="22"/>
      <c r="CL70" s="148"/>
    </row>
    <row r="71" spans="1:90" ht="11.25" customHeight="1">
      <c r="A71" s="89">
        <v>6</v>
      </c>
      <c r="B71" s="89">
        <v>69</v>
      </c>
      <c r="C71" s="213" t="s">
        <v>276</v>
      </c>
      <c r="D71" s="198">
        <v>1</v>
      </c>
      <c r="E71" s="125">
        <v>14.35</v>
      </c>
      <c r="F71" s="125">
        <v>10.18</v>
      </c>
      <c r="G71" s="89"/>
      <c r="H71" s="89"/>
      <c r="I71" s="188">
        <v>26</v>
      </c>
      <c r="J71" s="188">
        <v>22</v>
      </c>
      <c r="K71" s="165"/>
      <c r="L71" s="3"/>
      <c r="M71" s="188"/>
      <c r="N71" s="188"/>
      <c r="O71" s="89"/>
      <c r="P71" s="89"/>
      <c r="Q71" s="89"/>
      <c r="R71" s="89"/>
      <c r="S71" s="89"/>
      <c r="T71" s="89"/>
      <c r="U71" s="188">
        <v>135</v>
      </c>
      <c r="V71" s="188">
        <v>129</v>
      </c>
      <c r="W71" s="188">
        <v>129</v>
      </c>
      <c r="X71" s="3"/>
      <c r="Y71" s="153"/>
      <c r="Z71" s="153"/>
      <c r="AA71" s="89"/>
      <c r="AB71" s="89"/>
      <c r="AC71" s="89"/>
      <c r="AD71" s="89"/>
      <c r="AE71" s="89"/>
      <c r="AF71" s="89"/>
      <c r="AG71" s="188">
        <v>5</v>
      </c>
      <c r="AH71" s="188"/>
      <c r="AI71" s="188"/>
      <c r="AJ71" s="3"/>
      <c r="AK71" s="281"/>
      <c r="AL71" s="153"/>
      <c r="AM71" s="89"/>
      <c r="AN71" s="89"/>
      <c r="AO71" s="89"/>
      <c r="AP71" s="89"/>
      <c r="AQ71" s="89"/>
      <c r="AR71" s="89"/>
      <c r="AS71" s="89"/>
      <c r="AT71" s="89"/>
      <c r="AU71" s="188">
        <v>46</v>
      </c>
      <c r="AV71" s="188">
        <v>43</v>
      </c>
      <c r="AW71" s="188">
        <v>29</v>
      </c>
      <c r="AX71" s="188">
        <v>19</v>
      </c>
      <c r="AY71" s="188">
        <v>29</v>
      </c>
      <c r="AZ71" s="123">
        <v>19</v>
      </c>
      <c r="BA71" s="199"/>
      <c r="BB71" s="18"/>
      <c r="BC71" s="153"/>
      <c r="BD71" s="153"/>
      <c r="BE71" s="153"/>
      <c r="BF71" s="153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116" t="s">
        <v>43</v>
      </c>
      <c r="BT71" s="26" t="s">
        <v>48</v>
      </c>
      <c r="BU71" s="197"/>
      <c r="BV71" s="171"/>
      <c r="BW71" s="209" t="s">
        <v>49</v>
      </c>
      <c r="BX71" s="89" t="s">
        <v>49</v>
      </c>
      <c r="BY71" s="89"/>
      <c r="BZ71" s="89"/>
      <c r="CA71" s="155"/>
      <c r="CB71" s="155"/>
      <c r="CC71" s="116" t="s">
        <v>39</v>
      </c>
      <c r="CD71" s="155"/>
      <c r="CE71" s="155"/>
      <c r="CF71" s="201" t="s">
        <v>94</v>
      </c>
      <c r="CG71" s="155"/>
      <c r="CH71" s="155" t="s">
        <v>114</v>
      </c>
      <c r="CI71" s="155"/>
      <c r="CJ71" s="155"/>
      <c r="CK71" s="22"/>
      <c r="CL71" s="148"/>
    </row>
    <row r="72" spans="1:90" ht="11.25" customHeight="1">
      <c r="A72" s="89">
        <v>6</v>
      </c>
      <c r="B72" s="89">
        <v>70</v>
      </c>
      <c r="C72" s="213" t="s">
        <v>164</v>
      </c>
      <c r="D72" s="198">
        <v>1</v>
      </c>
      <c r="E72" s="125">
        <v>11.59</v>
      </c>
      <c r="F72" s="125">
        <v>12.12</v>
      </c>
      <c r="G72" s="89"/>
      <c r="H72" s="89"/>
      <c r="I72" s="188">
        <v>19</v>
      </c>
      <c r="J72" s="188">
        <v>14</v>
      </c>
      <c r="K72" s="165"/>
      <c r="L72" s="3"/>
      <c r="M72" s="188"/>
      <c r="N72" s="188"/>
      <c r="O72" s="89"/>
      <c r="P72" s="89"/>
      <c r="Q72" s="89"/>
      <c r="R72" s="89"/>
      <c r="S72" s="89"/>
      <c r="T72" s="89"/>
      <c r="U72" s="188">
        <v>54</v>
      </c>
      <c r="V72" s="188">
        <v>82</v>
      </c>
      <c r="W72" s="188">
        <v>82</v>
      </c>
      <c r="X72" s="3"/>
      <c r="Y72" s="153"/>
      <c r="Z72" s="153"/>
      <c r="AA72" s="89"/>
      <c r="AB72" s="89"/>
      <c r="AC72" s="89"/>
      <c r="AD72" s="89"/>
      <c r="AE72" s="89"/>
      <c r="AF72" s="89"/>
      <c r="AG72" s="46" t="s">
        <v>39</v>
      </c>
      <c r="AH72" s="188"/>
      <c r="AI72" s="188"/>
      <c r="AJ72" s="3"/>
      <c r="AK72" s="223"/>
      <c r="AL72" s="153"/>
      <c r="AM72" s="89"/>
      <c r="AN72" s="89"/>
      <c r="AO72" s="89"/>
      <c r="AP72" s="89"/>
      <c r="AQ72" s="89"/>
      <c r="AR72" s="89"/>
      <c r="AS72" s="89"/>
      <c r="AT72" s="89"/>
      <c r="AU72" s="188">
        <v>38</v>
      </c>
      <c r="AV72" s="188">
        <v>11</v>
      </c>
      <c r="AW72" s="188">
        <v>20</v>
      </c>
      <c r="AX72" s="188">
        <v>21</v>
      </c>
      <c r="AY72" s="188">
        <v>20</v>
      </c>
      <c r="AZ72" s="123">
        <v>21</v>
      </c>
      <c r="BA72" s="78"/>
      <c r="BB72" s="38"/>
      <c r="BC72" s="153"/>
      <c r="BD72" s="153"/>
      <c r="BE72" s="153"/>
      <c r="BF72" s="153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116" t="s">
        <v>43</v>
      </c>
      <c r="BT72" s="26" t="s">
        <v>48</v>
      </c>
      <c r="BU72" s="104"/>
      <c r="BV72" s="171"/>
      <c r="BW72" s="209" t="s">
        <v>49</v>
      </c>
      <c r="BX72" s="89" t="s">
        <v>49</v>
      </c>
      <c r="BY72" s="89"/>
      <c r="BZ72" s="89"/>
      <c r="CA72" s="155"/>
      <c r="CB72" s="155"/>
      <c r="CC72" s="116" t="s">
        <v>39</v>
      </c>
      <c r="CD72" s="155"/>
      <c r="CE72" s="155"/>
      <c r="CF72" s="201" t="s">
        <v>94</v>
      </c>
      <c r="CG72" s="155"/>
      <c r="CH72" s="155" t="s">
        <v>114</v>
      </c>
      <c r="CI72" s="155"/>
      <c r="CJ72" s="155"/>
      <c r="CK72" s="22"/>
      <c r="CL72" s="148"/>
    </row>
    <row r="73" spans="1:90" ht="11.25" customHeight="1">
      <c r="A73" s="89">
        <v>6</v>
      </c>
      <c r="B73" s="89">
        <v>71</v>
      </c>
      <c r="C73" s="213" t="s">
        <v>223</v>
      </c>
      <c r="D73" s="198">
        <v>1</v>
      </c>
      <c r="E73" s="125">
        <v>13.32</v>
      </c>
      <c r="F73" s="125">
        <v>11.75</v>
      </c>
      <c r="G73" s="89"/>
      <c r="H73" s="89"/>
      <c r="I73" s="188">
        <v>48</v>
      </c>
      <c r="J73" s="188">
        <v>17</v>
      </c>
      <c r="K73" s="165"/>
      <c r="L73" s="3">
        <v>50</v>
      </c>
      <c r="M73" s="188">
        <v>6</v>
      </c>
      <c r="N73" s="188">
        <v>6</v>
      </c>
      <c r="O73" s="89">
        <v>12</v>
      </c>
      <c r="P73" s="89"/>
      <c r="Q73" s="89"/>
      <c r="R73" s="89"/>
      <c r="S73" s="89"/>
      <c r="T73" s="89"/>
      <c r="U73" s="188">
        <v>42</v>
      </c>
      <c r="V73" s="188">
        <v>88</v>
      </c>
      <c r="W73" s="188">
        <v>88</v>
      </c>
      <c r="X73" s="3">
        <v>77</v>
      </c>
      <c r="Y73" s="153">
        <v>25</v>
      </c>
      <c r="Z73" s="153">
        <v>41</v>
      </c>
      <c r="AA73" s="89"/>
      <c r="AB73" s="89"/>
      <c r="AC73" s="89"/>
      <c r="AD73" s="89"/>
      <c r="AE73" s="89"/>
      <c r="AF73" s="89"/>
      <c r="AG73" s="46" t="s">
        <v>39</v>
      </c>
      <c r="AH73" s="197"/>
      <c r="AI73" s="199"/>
      <c r="AJ73" s="18"/>
      <c r="AK73" s="46">
        <v>25</v>
      </c>
      <c r="AL73" s="153">
        <v>41</v>
      </c>
      <c r="AM73" s="89"/>
      <c r="AN73" s="89"/>
      <c r="AO73" s="89"/>
      <c r="AP73" s="89"/>
      <c r="AQ73" s="89"/>
      <c r="AR73" s="89"/>
      <c r="AS73" s="89"/>
      <c r="AT73" s="89"/>
      <c r="AU73" s="188">
        <v>60</v>
      </c>
      <c r="AV73" s="188">
        <v>46</v>
      </c>
      <c r="AW73" s="188">
        <v>29</v>
      </c>
      <c r="AX73" s="188">
        <v>35</v>
      </c>
      <c r="AY73" s="188">
        <v>29</v>
      </c>
      <c r="AZ73" s="188">
        <v>35</v>
      </c>
      <c r="BA73" s="46">
        <v>24</v>
      </c>
      <c r="BB73" s="46">
        <v>30</v>
      </c>
      <c r="BC73" s="153">
        <v>19</v>
      </c>
      <c r="BD73" s="153">
        <v>9</v>
      </c>
      <c r="BE73" s="153">
        <v>28</v>
      </c>
      <c r="BF73" s="153">
        <v>17</v>
      </c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116" t="s">
        <v>43</v>
      </c>
      <c r="BT73" s="26" t="s">
        <v>42</v>
      </c>
      <c r="BU73" s="26" t="s">
        <v>105</v>
      </c>
      <c r="BV73" s="218"/>
      <c r="BW73" s="209" t="s">
        <v>105</v>
      </c>
      <c r="BX73" s="89" t="s">
        <v>48</v>
      </c>
      <c r="BY73" s="89"/>
      <c r="BZ73" s="89"/>
      <c r="CA73" s="155"/>
      <c r="CB73" s="155"/>
      <c r="CC73" s="116" t="s">
        <v>551</v>
      </c>
      <c r="CD73" s="155"/>
      <c r="CE73" s="155"/>
      <c r="CF73" s="201" t="s">
        <v>280</v>
      </c>
      <c r="CG73" s="155"/>
      <c r="CH73" s="155" t="s">
        <v>552</v>
      </c>
      <c r="CI73" s="155"/>
      <c r="CJ73" s="155"/>
      <c r="CK73" s="22"/>
      <c r="CL73" s="148"/>
    </row>
    <row r="74" spans="1:90" ht="11.25" customHeight="1">
      <c r="A74" s="89">
        <v>6</v>
      </c>
      <c r="B74" s="89">
        <v>72</v>
      </c>
      <c r="C74" s="213" t="s">
        <v>79</v>
      </c>
      <c r="D74" s="198">
        <v>4</v>
      </c>
      <c r="E74" s="125">
        <v>13.5</v>
      </c>
      <c r="F74" s="125">
        <v>13.97</v>
      </c>
      <c r="G74" s="89"/>
      <c r="H74" s="89"/>
      <c r="I74" s="188">
        <v>26</v>
      </c>
      <c r="J74" s="188">
        <v>38</v>
      </c>
      <c r="K74" s="165"/>
      <c r="L74" s="3">
        <v>37</v>
      </c>
      <c r="M74" s="188"/>
      <c r="N74" s="188"/>
      <c r="O74" s="89">
        <v>38</v>
      </c>
      <c r="P74" s="89"/>
      <c r="Q74" s="89"/>
      <c r="R74" s="89"/>
      <c r="S74" s="89"/>
      <c r="T74" s="89"/>
      <c r="U74" s="188">
        <v>140</v>
      </c>
      <c r="V74" s="188">
        <v>193</v>
      </c>
      <c r="W74" s="188">
        <v>193</v>
      </c>
      <c r="X74" s="188">
        <v>175</v>
      </c>
      <c r="Y74" s="153"/>
      <c r="Z74" s="153"/>
      <c r="AA74" s="89">
        <v>21</v>
      </c>
      <c r="AB74" s="89"/>
      <c r="AC74" s="89"/>
      <c r="AD74" s="89"/>
      <c r="AE74" s="89"/>
      <c r="AF74" s="89"/>
      <c r="AG74" s="188">
        <v>5</v>
      </c>
      <c r="AH74" s="218"/>
      <c r="AI74" s="171"/>
      <c r="AJ74" s="171"/>
      <c r="AK74" s="18"/>
      <c r="AL74" s="153"/>
      <c r="AM74" s="89"/>
      <c r="AN74" s="89"/>
      <c r="AO74" s="89"/>
      <c r="AP74" s="89"/>
      <c r="AQ74" s="89"/>
      <c r="AR74" s="89"/>
      <c r="AS74" s="89"/>
      <c r="AT74" s="89"/>
      <c r="AU74" s="188">
        <v>43</v>
      </c>
      <c r="AV74" s="188">
        <v>36</v>
      </c>
      <c r="AW74" s="188">
        <v>50</v>
      </c>
      <c r="AX74" s="188">
        <v>19</v>
      </c>
      <c r="AY74" s="188">
        <v>50</v>
      </c>
      <c r="AZ74" s="188">
        <v>19</v>
      </c>
      <c r="BA74" s="153">
        <v>74</v>
      </c>
      <c r="BB74" s="46">
        <v>26</v>
      </c>
      <c r="BC74" s="153"/>
      <c r="BD74" s="153"/>
      <c r="BE74" s="153"/>
      <c r="BF74" s="153"/>
      <c r="BG74" s="89">
        <v>16</v>
      </c>
      <c r="BH74" s="89">
        <v>16</v>
      </c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116" t="s">
        <v>43</v>
      </c>
      <c r="BT74" s="26" t="s">
        <v>42</v>
      </c>
      <c r="BU74" s="26" t="s">
        <v>48</v>
      </c>
      <c r="BV74" s="218"/>
      <c r="BW74" s="209" t="s">
        <v>105</v>
      </c>
      <c r="BX74" s="89" t="s">
        <v>48</v>
      </c>
      <c r="BY74" s="89"/>
      <c r="BZ74" s="89"/>
      <c r="CA74" s="155"/>
      <c r="CB74" s="155"/>
      <c r="CC74" s="116" t="s">
        <v>39</v>
      </c>
      <c r="CD74" s="155"/>
      <c r="CE74" s="155"/>
      <c r="CF74" s="201" t="s">
        <v>553</v>
      </c>
      <c r="CG74" s="155"/>
      <c r="CH74" s="155"/>
      <c r="CI74" s="155"/>
      <c r="CJ74" s="155"/>
      <c r="CK74" s="22"/>
      <c r="CL74" s="148"/>
    </row>
    <row r="75" spans="1:90" ht="11.25" customHeight="1">
      <c r="A75" s="89">
        <v>6</v>
      </c>
      <c r="B75" s="89">
        <v>73</v>
      </c>
      <c r="C75" s="213" t="s">
        <v>223</v>
      </c>
      <c r="D75" s="198">
        <v>4</v>
      </c>
      <c r="E75" s="125">
        <v>12.84</v>
      </c>
      <c r="F75" s="125">
        <v>13.06</v>
      </c>
      <c r="G75" s="89"/>
      <c r="H75" s="89"/>
      <c r="I75" s="188">
        <v>31</v>
      </c>
      <c r="J75" s="188">
        <v>13</v>
      </c>
      <c r="K75" s="165"/>
      <c r="L75" s="3"/>
      <c r="M75" s="188"/>
      <c r="N75" s="188"/>
      <c r="O75" s="89"/>
      <c r="P75" s="89"/>
      <c r="Q75" s="89"/>
      <c r="R75" s="89"/>
      <c r="S75" s="89"/>
      <c r="T75" s="89"/>
      <c r="U75" s="188">
        <v>118</v>
      </c>
      <c r="V75" s="188">
        <v>93</v>
      </c>
      <c r="W75" s="188">
        <v>93</v>
      </c>
      <c r="X75" s="3"/>
      <c r="Y75" s="153"/>
      <c r="Z75" s="153"/>
      <c r="AA75" s="89"/>
      <c r="AB75" s="89"/>
      <c r="AC75" s="89"/>
      <c r="AD75" s="89"/>
      <c r="AE75" s="89"/>
      <c r="AF75" s="89"/>
      <c r="AG75" s="46" t="s">
        <v>39</v>
      </c>
      <c r="AH75" s="218"/>
      <c r="AI75" s="171"/>
      <c r="AJ75" s="171"/>
      <c r="AK75" s="41"/>
      <c r="AL75" s="153"/>
      <c r="AM75" s="89"/>
      <c r="AN75" s="89"/>
      <c r="AO75" s="89"/>
      <c r="AP75" s="89"/>
      <c r="AQ75" s="89"/>
      <c r="AR75" s="89"/>
      <c r="AS75" s="89"/>
      <c r="AT75" s="89"/>
      <c r="AU75" s="188">
        <v>103</v>
      </c>
      <c r="AV75" s="188">
        <v>44</v>
      </c>
      <c r="AW75" s="188">
        <v>85</v>
      </c>
      <c r="AX75" s="188">
        <v>45</v>
      </c>
      <c r="AY75" s="188">
        <v>85</v>
      </c>
      <c r="AZ75" s="123">
        <v>45</v>
      </c>
      <c r="BA75" s="199"/>
      <c r="BB75" s="18"/>
      <c r="BC75" s="153"/>
      <c r="BD75" s="153"/>
      <c r="BE75" s="153"/>
      <c r="BF75" s="153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116" t="s">
        <v>53</v>
      </c>
      <c r="BT75" s="26" t="s">
        <v>48</v>
      </c>
      <c r="BU75" s="197"/>
      <c r="BV75" s="171"/>
      <c r="BW75" s="209" t="s">
        <v>49</v>
      </c>
      <c r="BX75" s="89" t="s">
        <v>49</v>
      </c>
      <c r="BY75" s="89"/>
      <c r="BZ75" s="89"/>
      <c r="CA75" s="155"/>
      <c r="CB75" s="155"/>
      <c r="CC75" s="116" t="s">
        <v>39</v>
      </c>
      <c r="CD75" s="155"/>
      <c r="CE75" s="155"/>
      <c r="CF75" s="201" t="s">
        <v>434</v>
      </c>
      <c r="CG75" s="155"/>
      <c r="CH75" s="155" t="s">
        <v>114</v>
      </c>
      <c r="CI75" s="155"/>
      <c r="CJ75" s="155"/>
      <c r="CK75" s="22"/>
      <c r="CL75" s="148"/>
    </row>
    <row r="76" spans="1:90" ht="11.25" customHeight="1">
      <c r="A76" s="89">
        <v>6</v>
      </c>
      <c r="B76" s="89">
        <v>74</v>
      </c>
      <c r="C76" s="213" t="s">
        <v>301</v>
      </c>
      <c r="D76" s="198">
        <v>1</v>
      </c>
      <c r="E76" s="125">
        <v>14.3</v>
      </c>
      <c r="F76" s="125">
        <v>11.82</v>
      </c>
      <c r="G76" s="89"/>
      <c r="H76" s="89"/>
      <c r="I76" s="188">
        <v>29</v>
      </c>
      <c r="J76" s="188">
        <v>26</v>
      </c>
      <c r="K76" s="165"/>
      <c r="L76" s="3"/>
      <c r="M76" s="188"/>
      <c r="N76" s="188"/>
      <c r="O76" s="89"/>
      <c r="P76" s="89"/>
      <c r="Q76" s="89"/>
      <c r="R76" s="89"/>
      <c r="S76" s="89"/>
      <c r="T76" s="89"/>
      <c r="U76" s="188">
        <v>104</v>
      </c>
      <c r="V76" s="188">
        <v>120</v>
      </c>
      <c r="W76" s="188">
        <v>120</v>
      </c>
      <c r="X76" s="3"/>
      <c r="Y76" s="153"/>
      <c r="Z76" s="153"/>
      <c r="AA76" s="89"/>
      <c r="AB76" s="89"/>
      <c r="AC76" s="89"/>
      <c r="AD76" s="89"/>
      <c r="AE76" s="89"/>
      <c r="AF76" s="89"/>
      <c r="AG76" s="46" t="s">
        <v>39</v>
      </c>
      <c r="AH76" s="218"/>
      <c r="AI76" s="171"/>
      <c r="AJ76" s="171"/>
      <c r="AK76" s="41"/>
      <c r="AL76" s="153"/>
      <c r="AM76" s="89"/>
      <c r="AN76" s="89"/>
      <c r="AO76" s="89"/>
      <c r="AP76" s="89"/>
      <c r="AQ76" s="89"/>
      <c r="AR76" s="89"/>
      <c r="AS76" s="89"/>
      <c r="AT76" s="89"/>
      <c r="AU76" s="188">
        <v>2</v>
      </c>
      <c r="AV76" s="188">
        <v>2</v>
      </c>
      <c r="AW76" s="188">
        <v>35</v>
      </c>
      <c r="AX76" s="188">
        <v>35</v>
      </c>
      <c r="AY76" s="188">
        <v>35</v>
      </c>
      <c r="AZ76" s="123">
        <v>35</v>
      </c>
      <c r="BA76" s="171"/>
      <c r="BB76" s="41"/>
      <c r="BC76" s="153"/>
      <c r="BD76" s="153"/>
      <c r="BE76" s="153"/>
      <c r="BF76" s="153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116" t="s">
        <v>43</v>
      </c>
      <c r="BT76" s="26" t="s">
        <v>48</v>
      </c>
      <c r="BU76" s="104"/>
      <c r="BV76" s="171"/>
      <c r="BW76" s="209" t="s">
        <v>49</v>
      </c>
      <c r="BX76" s="89" t="s">
        <v>49</v>
      </c>
      <c r="BY76" s="89"/>
      <c r="BZ76" s="89"/>
      <c r="CA76" s="155"/>
      <c r="CB76" s="155"/>
      <c r="CC76" s="116" t="s">
        <v>39</v>
      </c>
      <c r="CD76" s="155"/>
      <c r="CE76" s="155"/>
      <c r="CF76" s="201" t="s">
        <v>94</v>
      </c>
      <c r="CG76" s="155"/>
      <c r="CH76" s="155" t="s">
        <v>114</v>
      </c>
      <c r="CI76" s="155"/>
      <c r="CJ76" s="155"/>
      <c r="CK76" s="22"/>
      <c r="CL76" s="148"/>
    </row>
    <row r="77" spans="1:90" ht="11.25" customHeight="1">
      <c r="A77" s="89">
        <v>6</v>
      </c>
      <c r="B77" s="89">
        <v>75</v>
      </c>
      <c r="C77" s="213" t="s">
        <v>223</v>
      </c>
      <c r="D77" s="198">
        <v>2</v>
      </c>
      <c r="E77" s="125">
        <v>11.94</v>
      </c>
      <c r="F77" s="125">
        <v>12.48</v>
      </c>
      <c r="G77" s="89"/>
      <c r="H77" s="89"/>
      <c r="I77" s="188">
        <v>12</v>
      </c>
      <c r="J77" s="188"/>
      <c r="K77" s="165"/>
      <c r="L77" s="3"/>
      <c r="M77" s="188"/>
      <c r="N77" s="188"/>
      <c r="O77" s="89"/>
      <c r="P77" s="89"/>
      <c r="Q77" s="89"/>
      <c r="R77" s="89"/>
      <c r="S77" s="89"/>
      <c r="T77" s="89"/>
      <c r="U77" s="188">
        <v>93</v>
      </c>
      <c r="V77" s="188"/>
      <c r="W77" s="188"/>
      <c r="X77" s="3"/>
      <c r="Y77" s="153"/>
      <c r="Z77" s="153"/>
      <c r="AA77" s="89"/>
      <c r="AB77" s="89"/>
      <c r="AC77" s="89"/>
      <c r="AD77" s="89"/>
      <c r="AE77" s="89"/>
      <c r="AF77" s="89"/>
      <c r="AG77" s="46" t="s">
        <v>39</v>
      </c>
      <c r="AH77" s="218"/>
      <c r="AI77" s="171"/>
      <c r="AJ77" s="171"/>
      <c r="AK77" s="41"/>
      <c r="AL77" s="153"/>
      <c r="AM77" s="89"/>
      <c r="AN77" s="89"/>
      <c r="AO77" s="89"/>
      <c r="AP77" s="89"/>
      <c r="AQ77" s="89"/>
      <c r="AR77" s="89"/>
      <c r="AS77" s="89"/>
      <c r="AT77" s="89"/>
      <c r="AU77" s="188">
        <v>48</v>
      </c>
      <c r="AV77" s="188">
        <v>20</v>
      </c>
      <c r="AW77" s="188"/>
      <c r="AX77" s="188"/>
      <c r="AY77" s="188"/>
      <c r="AZ77" s="123"/>
      <c r="BA77" s="78"/>
      <c r="BB77" s="38"/>
      <c r="BC77" s="153"/>
      <c r="BD77" s="153"/>
      <c r="BE77" s="153"/>
      <c r="BF77" s="153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116" t="s">
        <v>44</v>
      </c>
      <c r="BT77" s="26" t="s">
        <v>48</v>
      </c>
      <c r="BU77" s="26" t="s">
        <v>48</v>
      </c>
      <c r="BV77" s="218"/>
      <c r="BW77" s="209" t="s">
        <v>49</v>
      </c>
      <c r="BX77" s="89" t="s">
        <v>49</v>
      </c>
      <c r="BY77" s="89"/>
      <c r="BZ77" s="89"/>
      <c r="CA77" s="80"/>
      <c r="CB77" s="80"/>
      <c r="CC77" s="116" t="s">
        <v>39</v>
      </c>
      <c r="CD77" s="80"/>
      <c r="CE77" s="80"/>
      <c r="CF77" s="118"/>
      <c r="CG77" s="43"/>
      <c r="CH77" s="80"/>
      <c r="CI77" s="80"/>
      <c r="CJ77" s="80"/>
      <c r="CK77" s="262"/>
      <c r="CL77" s="148"/>
    </row>
    <row r="78" spans="1:90" ht="11.25" customHeight="1">
      <c r="A78" s="89">
        <v>6</v>
      </c>
      <c r="B78" s="89">
        <v>76</v>
      </c>
      <c r="C78" s="213" t="s">
        <v>223</v>
      </c>
      <c r="D78" s="198">
        <v>2</v>
      </c>
      <c r="E78" s="125">
        <v>13.08</v>
      </c>
      <c r="F78" s="125">
        <v>13.88</v>
      </c>
      <c r="G78" s="89"/>
      <c r="H78" s="89"/>
      <c r="I78" s="188">
        <v>14</v>
      </c>
      <c r="J78" s="188">
        <v>13</v>
      </c>
      <c r="K78" s="165"/>
      <c r="L78" s="3">
        <v>16</v>
      </c>
      <c r="M78" s="188"/>
      <c r="N78" s="188"/>
      <c r="O78" s="89">
        <v>123</v>
      </c>
      <c r="P78" s="89"/>
      <c r="Q78" s="89"/>
      <c r="R78" s="89"/>
      <c r="S78" s="89"/>
      <c r="T78" s="89"/>
      <c r="U78" s="188">
        <v>55</v>
      </c>
      <c r="V78" s="188">
        <v>31</v>
      </c>
      <c r="W78" s="188">
        <v>31</v>
      </c>
      <c r="X78" s="188">
        <v>25</v>
      </c>
      <c r="Y78" s="153"/>
      <c r="Z78" s="153"/>
      <c r="AA78" s="89">
        <v>130</v>
      </c>
      <c r="AB78" s="89"/>
      <c r="AC78" s="89"/>
      <c r="AD78" s="89"/>
      <c r="AE78" s="89"/>
      <c r="AF78" s="89"/>
      <c r="AG78" s="46" t="s">
        <v>39</v>
      </c>
      <c r="AH78" s="218"/>
      <c r="AI78" s="171"/>
      <c r="AJ78" s="171"/>
      <c r="AK78" s="38"/>
      <c r="AL78" s="153"/>
      <c r="AM78" s="89"/>
      <c r="AN78" s="89"/>
      <c r="AO78" s="89"/>
      <c r="AP78" s="89"/>
      <c r="AQ78" s="89"/>
      <c r="AR78" s="89"/>
      <c r="AS78" s="89"/>
      <c r="AT78" s="89"/>
      <c r="AU78" s="188">
        <v>31</v>
      </c>
      <c r="AV78" s="188">
        <v>25</v>
      </c>
      <c r="AW78" s="188">
        <v>8</v>
      </c>
      <c r="AX78" s="188">
        <v>7</v>
      </c>
      <c r="AY78" s="188">
        <v>8</v>
      </c>
      <c r="AZ78" s="188">
        <v>7</v>
      </c>
      <c r="BA78" s="153">
        <v>7</v>
      </c>
      <c r="BB78" s="46">
        <v>5</v>
      </c>
      <c r="BC78" s="153"/>
      <c r="BD78" s="153"/>
      <c r="BE78" s="153"/>
      <c r="BF78" s="153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116" t="s">
        <v>43</v>
      </c>
      <c r="BT78" s="26" t="s">
        <v>54</v>
      </c>
      <c r="BU78" s="26" t="s">
        <v>48</v>
      </c>
      <c r="BV78" s="218"/>
      <c r="BW78" s="209" t="s">
        <v>105</v>
      </c>
      <c r="BX78" s="89" t="s">
        <v>49</v>
      </c>
      <c r="BY78" s="89"/>
      <c r="BZ78" s="89"/>
      <c r="CA78" s="80"/>
      <c r="CB78" s="80"/>
      <c r="CC78" s="116" t="s">
        <v>39</v>
      </c>
      <c r="CD78" s="80"/>
      <c r="CE78" s="80"/>
      <c r="CF78" s="201" t="s">
        <v>554</v>
      </c>
      <c r="CG78" s="80"/>
      <c r="CH78" s="80"/>
      <c r="CI78" s="80"/>
      <c r="CJ78" s="80"/>
      <c r="CK78" s="262"/>
      <c r="CL78" s="148"/>
    </row>
    <row r="79" spans="1:90" ht="11.25" customHeight="1">
      <c r="A79" s="89">
        <v>6</v>
      </c>
      <c r="B79" s="89">
        <v>101</v>
      </c>
      <c r="C79" s="213" t="s">
        <v>555</v>
      </c>
      <c r="D79" s="198">
        <v>4</v>
      </c>
      <c r="E79" s="125">
        <v>11.94</v>
      </c>
      <c r="F79" s="125">
        <v>12.48</v>
      </c>
      <c r="G79" s="89"/>
      <c r="H79" s="160"/>
      <c r="I79" s="18"/>
      <c r="J79" s="188"/>
      <c r="K79" s="165"/>
      <c r="L79" s="3">
        <v>220</v>
      </c>
      <c r="M79" s="188">
        <v>270</v>
      </c>
      <c r="N79" s="188"/>
      <c r="O79" s="89"/>
      <c r="P79" s="89"/>
      <c r="Q79" s="89"/>
      <c r="R79" s="89"/>
      <c r="S79" s="89"/>
      <c r="T79" s="160"/>
      <c r="U79" s="18"/>
      <c r="V79" s="188"/>
      <c r="W79" s="188"/>
      <c r="X79" s="3"/>
      <c r="Y79" s="153"/>
      <c r="Z79" s="153"/>
      <c r="AA79" s="89"/>
      <c r="AB79" s="89"/>
      <c r="AC79" s="89"/>
      <c r="AD79" s="89"/>
      <c r="AE79" s="89"/>
      <c r="AF79" s="160"/>
      <c r="AG79" s="199"/>
      <c r="AH79" s="171"/>
      <c r="AI79" s="171"/>
      <c r="AJ79" s="41"/>
      <c r="AK79" s="46">
        <v>127</v>
      </c>
      <c r="AL79" s="153">
        <v>127</v>
      </c>
      <c r="AM79" s="89">
        <v>130</v>
      </c>
      <c r="AN79" s="89"/>
      <c r="AO79" s="89"/>
      <c r="AP79" s="89"/>
      <c r="AQ79" s="89"/>
      <c r="AR79" s="89"/>
      <c r="AS79" s="89"/>
      <c r="AT79" s="160"/>
      <c r="AU79" s="199"/>
      <c r="AV79" s="18"/>
      <c r="AW79" s="188"/>
      <c r="AX79" s="188"/>
      <c r="AY79" s="188"/>
      <c r="AZ79" s="188"/>
      <c r="BA79" s="46" t="s">
        <v>556</v>
      </c>
      <c r="BB79" s="46" t="s">
        <v>556</v>
      </c>
      <c r="BC79" s="153">
        <v>380</v>
      </c>
      <c r="BD79" s="153">
        <v>317</v>
      </c>
      <c r="BE79" s="153"/>
      <c r="BF79" s="153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116" t="s">
        <v>43</v>
      </c>
      <c r="BT79" s="26" t="s">
        <v>42</v>
      </c>
      <c r="BU79" s="26" t="s">
        <v>42</v>
      </c>
      <c r="BV79" s="218"/>
      <c r="BW79" s="209" t="s">
        <v>105</v>
      </c>
      <c r="BX79" s="89" t="s">
        <v>48</v>
      </c>
      <c r="BY79" s="89"/>
      <c r="BZ79" s="89"/>
      <c r="CA79" s="80"/>
      <c r="CB79" s="262"/>
      <c r="CC79" s="18"/>
      <c r="CD79" s="80"/>
      <c r="CE79" s="80"/>
      <c r="CF79" s="201" t="s">
        <v>147</v>
      </c>
      <c r="CG79" s="80"/>
      <c r="CH79" s="80"/>
      <c r="CI79" s="80"/>
      <c r="CJ79" s="80"/>
      <c r="CK79" s="262"/>
      <c r="CL79" s="148"/>
    </row>
    <row r="80" spans="1:90" ht="11.25" customHeight="1">
      <c r="A80" s="89">
        <v>6</v>
      </c>
      <c r="B80" s="89">
        <v>102</v>
      </c>
      <c r="C80" s="213" t="s">
        <v>555</v>
      </c>
      <c r="D80" s="198">
        <v>1</v>
      </c>
      <c r="E80" s="125">
        <v>13.08</v>
      </c>
      <c r="F80" s="125">
        <v>13.88</v>
      </c>
      <c r="G80" s="89"/>
      <c r="H80" s="160"/>
      <c r="I80" s="38"/>
      <c r="J80" s="188"/>
      <c r="K80" s="215"/>
      <c r="L80" s="3">
        <v>202</v>
      </c>
      <c r="M80" s="188">
        <v>230</v>
      </c>
      <c r="N80" s="188"/>
      <c r="O80" s="89"/>
      <c r="P80" s="89"/>
      <c r="Q80" s="89"/>
      <c r="R80" s="89"/>
      <c r="S80" s="89"/>
      <c r="T80" s="160"/>
      <c r="U80" s="41"/>
      <c r="V80" s="188"/>
      <c r="W80" s="188"/>
      <c r="X80" s="3"/>
      <c r="Y80" s="153"/>
      <c r="Z80" s="153"/>
      <c r="AA80" s="89"/>
      <c r="AB80" s="89"/>
      <c r="AC80" s="89"/>
      <c r="AD80" s="89"/>
      <c r="AE80" s="89"/>
      <c r="AF80" s="160"/>
      <c r="AG80" s="78"/>
      <c r="AH80" s="78"/>
      <c r="AI80" s="78"/>
      <c r="AJ80" s="38"/>
      <c r="AK80" s="46">
        <v>160</v>
      </c>
      <c r="AL80" s="153">
        <v>160</v>
      </c>
      <c r="AM80" s="89">
        <v>186</v>
      </c>
      <c r="AN80" s="89"/>
      <c r="AO80" s="89"/>
      <c r="AP80" s="89"/>
      <c r="AQ80" s="89"/>
      <c r="AR80" s="89"/>
      <c r="AS80" s="89"/>
      <c r="AT80" s="160"/>
      <c r="AU80" s="171"/>
      <c r="AV80" s="41"/>
      <c r="AW80" s="188"/>
      <c r="AX80" s="188"/>
      <c r="AY80" s="188"/>
      <c r="AZ80" s="188"/>
      <c r="BA80" s="46" t="s">
        <v>556</v>
      </c>
      <c r="BB80" s="46" t="s">
        <v>556</v>
      </c>
      <c r="BC80" s="153">
        <v>466</v>
      </c>
      <c r="BD80" s="153">
        <v>468</v>
      </c>
      <c r="BE80" s="153"/>
      <c r="BF80" s="153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116" t="s">
        <v>43</v>
      </c>
      <c r="BT80" s="26" t="s">
        <v>42</v>
      </c>
      <c r="BU80" s="26" t="s">
        <v>48</v>
      </c>
      <c r="BV80" s="21" t="s">
        <v>105</v>
      </c>
      <c r="BW80" s="209" t="s">
        <v>105</v>
      </c>
      <c r="BX80" s="89" t="s">
        <v>48</v>
      </c>
      <c r="BY80" s="89"/>
      <c r="BZ80" s="89"/>
      <c r="CA80" s="80"/>
      <c r="CB80" s="262"/>
      <c r="CC80" s="41"/>
      <c r="CD80" s="80"/>
      <c r="CE80" s="80"/>
      <c r="CF80" s="201" t="s">
        <v>147</v>
      </c>
      <c r="CG80" s="80"/>
      <c r="CH80" s="80"/>
      <c r="CI80" s="80"/>
      <c r="CJ80" s="80"/>
      <c r="CK80" s="262"/>
      <c r="CL80" s="148"/>
    </row>
  </sheetData>
  <mergeCells count="13">
    <mergeCell ref="BO1:BZ1"/>
    <mergeCell ref="CA1:CL1"/>
    <mergeCell ref="K60:K61"/>
    <mergeCell ref="F1:F2"/>
    <mergeCell ref="G1:R1"/>
    <mergeCell ref="S1:AD1"/>
    <mergeCell ref="AE1:AP1"/>
    <mergeCell ref="AQ1:BN1"/>
    <mergeCell ref="A1:A2"/>
    <mergeCell ref="B1:B2"/>
    <mergeCell ref="C1:C2"/>
    <mergeCell ref="D1:D2"/>
    <mergeCell ref="E1:E2"/>
  </mergeCells>
  <pageMargins left="0.75" right="0.75" top="1" bottom="1" header="0.5" footer="0.5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87"/>
  <sheetViews>
    <sheetView workbookViewId="0"/>
  </sheetViews>
  <sheetFormatPr baseColWidth="10" defaultColWidth="17.1640625" defaultRowHeight="12.75" customHeight="1" x14ac:dyDescent="0"/>
  <cols>
    <col min="1" max="1" width="1.6640625" customWidth="1"/>
    <col min="2" max="2" width="4" customWidth="1"/>
    <col min="3" max="3" width="17" customWidth="1"/>
    <col min="4" max="4" width="7.33203125" customWidth="1"/>
    <col min="5" max="6" width="4.5" customWidth="1"/>
    <col min="7" max="8" width="8" customWidth="1"/>
    <col min="9" max="9" width="7.6640625" customWidth="1"/>
    <col min="10" max="10" width="7.1640625" customWidth="1"/>
    <col min="11" max="11" width="7" customWidth="1"/>
    <col min="12" max="12" width="7.5" customWidth="1"/>
    <col min="13" max="13" width="6.83203125" customWidth="1"/>
    <col min="14" max="14" width="7.1640625" customWidth="1"/>
    <col min="15" max="16" width="6.1640625" customWidth="1"/>
    <col min="17" max="17" width="7.1640625" customWidth="1"/>
    <col min="18" max="18" width="6.1640625" customWidth="1"/>
    <col min="19" max="19" width="7" customWidth="1"/>
    <col min="20" max="21" width="6.5" customWidth="1"/>
    <col min="22" max="22" width="6.83203125" customWidth="1"/>
    <col min="23" max="23" width="7.5" customWidth="1"/>
    <col min="24" max="24" width="7.1640625" customWidth="1"/>
    <col min="25" max="25" width="8" customWidth="1"/>
    <col min="26" max="26" width="6.83203125" customWidth="1"/>
    <col min="27" max="28" width="6.1640625" customWidth="1"/>
    <col min="29" max="29" width="6.5" customWidth="1"/>
    <col min="30" max="30" width="6.1640625" customWidth="1"/>
    <col min="31" max="31" width="5.33203125" customWidth="1"/>
    <col min="32" max="32" width="6.33203125" customWidth="1"/>
    <col min="33" max="33" width="8.6640625" customWidth="1"/>
    <col min="34" max="34" width="7.83203125" customWidth="1"/>
    <col min="35" max="35" width="8.33203125" customWidth="1"/>
    <col min="36" max="36" width="7.1640625" customWidth="1"/>
    <col min="37" max="38" width="6.83203125" customWidth="1"/>
    <col min="39" max="39" width="7.6640625" customWidth="1"/>
    <col min="40" max="40" width="8" customWidth="1"/>
    <col min="41" max="42" width="7.5" customWidth="1"/>
    <col min="43" max="43" width="10.33203125" customWidth="1"/>
    <col min="44" max="44" width="10.6640625" customWidth="1"/>
    <col min="45" max="45" width="11.6640625" customWidth="1"/>
    <col min="46" max="46" width="12.5" customWidth="1"/>
    <col min="47" max="47" width="13.1640625" customWidth="1"/>
    <col min="48" max="48" width="12.33203125" customWidth="1"/>
    <col min="49" max="49" width="13.1640625" customWidth="1"/>
    <col min="50" max="50" width="12.5" customWidth="1"/>
    <col min="51" max="51" width="12.83203125" customWidth="1"/>
    <col min="52" max="52" width="13.83203125" customWidth="1"/>
    <col min="53" max="53" width="13.5" customWidth="1"/>
    <col min="54" max="54" width="13.1640625" customWidth="1"/>
    <col min="55" max="55" width="12.1640625" customWidth="1"/>
    <col min="56" max="56" width="12.6640625" customWidth="1"/>
    <col min="57" max="57" width="13.83203125" customWidth="1"/>
    <col min="58" max="58" width="11.83203125" customWidth="1"/>
    <col min="59" max="59" width="10.33203125" customWidth="1"/>
    <col min="60" max="60" width="10.5" customWidth="1"/>
    <col min="61" max="62" width="10.1640625" customWidth="1"/>
    <col min="63" max="63" width="10.6640625" customWidth="1"/>
    <col min="64" max="64" width="9.83203125" customWidth="1"/>
    <col min="65" max="65" width="9.6640625" customWidth="1"/>
    <col min="66" max="66" width="9.83203125" customWidth="1"/>
    <col min="75" max="76" width="10.1640625" customWidth="1"/>
    <col min="77" max="77" width="7.5" customWidth="1"/>
    <col min="78" max="78" width="5.6640625" customWidth="1"/>
    <col min="79" max="79" width="6.5" customWidth="1"/>
    <col min="80" max="80" width="8.6640625" customWidth="1"/>
    <col min="81" max="81" width="8.5" customWidth="1"/>
    <col min="82" max="82" width="7.6640625" customWidth="1"/>
    <col min="83" max="83" width="11.1640625" customWidth="1"/>
    <col min="84" max="84" width="23" customWidth="1"/>
    <col min="85" max="85" width="42.6640625" customWidth="1"/>
    <col min="86" max="86" width="31.5" customWidth="1"/>
    <col min="88" max="88" width="12.1640625" customWidth="1"/>
    <col min="90" max="90" width="12.1640625" customWidth="1"/>
  </cols>
  <sheetData>
    <row r="1" spans="1:90" ht="11.25" customHeight="1">
      <c r="A1" s="302" t="s">
        <v>0</v>
      </c>
      <c r="B1" s="302" t="s">
        <v>1</v>
      </c>
      <c r="C1" s="303" t="s">
        <v>2</v>
      </c>
      <c r="D1" s="304" t="s">
        <v>3</v>
      </c>
      <c r="E1" s="305" t="s">
        <v>4</v>
      </c>
      <c r="F1" s="305" t="s">
        <v>5</v>
      </c>
      <c r="G1" s="290" t="s">
        <v>6</v>
      </c>
      <c r="H1" s="290"/>
      <c r="I1" s="290"/>
      <c r="J1" s="290"/>
      <c r="K1" s="290"/>
      <c r="L1" s="290"/>
      <c r="M1" s="290"/>
      <c r="N1" s="290"/>
      <c r="O1" s="303"/>
      <c r="P1" s="297"/>
      <c r="Q1" s="297"/>
      <c r="R1" s="298"/>
      <c r="S1" s="294" t="s">
        <v>7</v>
      </c>
      <c r="T1" s="295"/>
      <c r="U1" s="295"/>
      <c r="V1" s="295"/>
      <c r="W1" s="295"/>
      <c r="X1" s="295"/>
      <c r="Y1" s="295"/>
      <c r="Z1" s="296"/>
      <c r="AA1" s="303"/>
      <c r="AB1" s="295"/>
      <c r="AC1" s="295"/>
      <c r="AD1" s="296"/>
      <c r="AE1" s="294" t="s">
        <v>8</v>
      </c>
      <c r="AF1" s="295"/>
      <c r="AG1" s="295"/>
      <c r="AH1" s="295"/>
      <c r="AI1" s="295"/>
      <c r="AJ1" s="295"/>
      <c r="AK1" s="295"/>
      <c r="AL1" s="296"/>
      <c r="AM1" s="303"/>
      <c r="AN1" s="297"/>
      <c r="AO1" s="297"/>
      <c r="AP1" s="298"/>
      <c r="AQ1" s="294" t="s">
        <v>192</v>
      </c>
      <c r="AR1" s="295"/>
      <c r="AS1" s="295"/>
      <c r="AT1" s="295"/>
      <c r="AU1" s="295"/>
      <c r="AV1" s="295"/>
      <c r="AW1" s="295"/>
      <c r="AX1" s="295"/>
      <c r="AY1" s="295"/>
      <c r="AZ1" s="295"/>
      <c r="BA1" s="295"/>
      <c r="BB1" s="295"/>
      <c r="BC1" s="295"/>
      <c r="BD1" s="295"/>
      <c r="BE1" s="295"/>
      <c r="BF1" s="296"/>
      <c r="BG1" s="303"/>
      <c r="BH1" s="296"/>
      <c r="BI1" s="303"/>
      <c r="BJ1" s="295"/>
      <c r="BK1" s="295"/>
      <c r="BL1" s="296"/>
      <c r="BM1" s="303"/>
      <c r="BN1" s="296"/>
      <c r="BO1" s="294" t="s">
        <v>10</v>
      </c>
      <c r="BP1" s="295"/>
      <c r="BQ1" s="295"/>
      <c r="BR1" s="295"/>
      <c r="BS1" s="295"/>
      <c r="BT1" s="295"/>
      <c r="BU1" s="295"/>
      <c r="BV1" s="296"/>
      <c r="BW1" s="303"/>
      <c r="BX1" s="297"/>
      <c r="BY1" s="297"/>
      <c r="BZ1" s="298"/>
      <c r="CA1" s="294" t="s">
        <v>11</v>
      </c>
      <c r="CB1" s="295"/>
      <c r="CC1" s="295"/>
      <c r="CD1" s="295"/>
      <c r="CE1" s="295"/>
      <c r="CF1" s="295"/>
      <c r="CG1" s="295"/>
      <c r="CH1" s="295"/>
      <c r="CI1" s="296"/>
      <c r="CJ1" s="311"/>
      <c r="CK1" s="296"/>
      <c r="CL1" s="296"/>
    </row>
    <row r="2" spans="1:90" ht="11.25" customHeight="1">
      <c r="A2" s="291"/>
      <c r="B2" s="291"/>
      <c r="C2" s="291"/>
      <c r="D2" s="291"/>
      <c r="E2" s="291"/>
      <c r="F2" s="291"/>
      <c r="G2" s="178">
        <v>2001</v>
      </c>
      <c r="H2" s="178">
        <v>2002</v>
      </c>
      <c r="I2" s="178">
        <v>2003</v>
      </c>
      <c r="J2" s="178">
        <v>2004</v>
      </c>
      <c r="K2" s="178">
        <v>2005</v>
      </c>
      <c r="L2" s="178">
        <v>2006</v>
      </c>
      <c r="M2" s="178">
        <v>2007</v>
      </c>
      <c r="N2" s="105">
        <v>2008</v>
      </c>
      <c r="O2" s="260">
        <v>2009</v>
      </c>
      <c r="P2" s="260">
        <v>2010</v>
      </c>
      <c r="Q2" s="260">
        <v>2011</v>
      </c>
      <c r="R2" s="260">
        <v>2012</v>
      </c>
      <c r="S2" s="260">
        <v>2001</v>
      </c>
      <c r="T2" s="260">
        <v>2002</v>
      </c>
      <c r="U2" s="260">
        <v>2003</v>
      </c>
      <c r="V2" s="260">
        <v>2004</v>
      </c>
      <c r="W2" s="260">
        <v>2005</v>
      </c>
      <c r="X2" s="260">
        <v>2006</v>
      </c>
      <c r="Y2" s="260">
        <v>2007</v>
      </c>
      <c r="Z2" s="260">
        <v>2008</v>
      </c>
      <c r="AA2" s="260">
        <v>2009</v>
      </c>
      <c r="AB2" s="260">
        <v>2010</v>
      </c>
      <c r="AC2" s="260">
        <v>2011</v>
      </c>
      <c r="AD2" s="260">
        <v>2012</v>
      </c>
      <c r="AE2" s="260">
        <v>2001</v>
      </c>
      <c r="AF2" s="260">
        <v>2002</v>
      </c>
      <c r="AG2" s="87">
        <v>2003</v>
      </c>
      <c r="AH2" s="87">
        <v>2004</v>
      </c>
      <c r="AI2" s="87">
        <v>2005</v>
      </c>
      <c r="AJ2" s="87">
        <v>2006</v>
      </c>
      <c r="AK2" s="87">
        <v>2007</v>
      </c>
      <c r="AL2" s="260">
        <v>2008</v>
      </c>
      <c r="AM2" s="260">
        <v>2009</v>
      </c>
      <c r="AN2" s="260">
        <v>2010</v>
      </c>
      <c r="AO2" s="260">
        <v>2011</v>
      </c>
      <c r="AP2" s="260">
        <v>2012</v>
      </c>
      <c r="AQ2" s="260" t="s">
        <v>12</v>
      </c>
      <c r="AR2" s="260" t="s">
        <v>13</v>
      </c>
      <c r="AS2" s="260" t="s">
        <v>14</v>
      </c>
      <c r="AT2" s="260" t="s">
        <v>15</v>
      </c>
      <c r="AU2" s="260" t="s">
        <v>16</v>
      </c>
      <c r="AV2" s="260" t="s">
        <v>17</v>
      </c>
      <c r="AW2" s="260" t="s">
        <v>19</v>
      </c>
      <c r="AX2" s="260" t="s">
        <v>18</v>
      </c>
      <c r="AY2" s="260" t="s">
        <v>20</v>
      </c>
      <c r="AZ2" s="260" t="s">
        <v>21</v>
      </c>
      <c r="BA2" s="260" t="s">
        <v>22</v>
      </c>
      <c r="BB2" s="260" t="s">
        <v>23</v>
      </c>
      <c r="BC2" s="260" t="s">
        <v>24</v>
      </c>
      <c r="BD2" s="260" t="s">
        <v>25</v>
      </c>
      <c r="BE2" s="260" t="s">
        <v>26</v>
      </c>
      <c r="BF2" s="260" t="s">
        <v>27</v>
      </c>
      <c r="BG2" s="260" t="s">
        <v>28</v>
      </c>
      <c r="BH2" s="260" t="s">
        <v>29</v>
      </c>
      <c r="BI2" s="260" t="s">
        <v>30</v>
      </c>
      <c r="BJ2" s="260" t="s">
        <v>502</v>
      </c>
      <c r="BK2" s="260" t="s">
        <v>290</v>
      </c>
      <c r="BL2" s="260" t="s">
        <v>291</v>
      </c>
      <c r="BM2" s="260" t="s">
        <v>32</v>
      </c>
      <c r="BN2" s="260" t="s">
        <v>33</v>
      </c>
      <c r="BO2" s="260">
        <v>2001</v>
      </c>
      <c r="BP2" s="260">
        <v>2002</v>
      </c>
      <c r="BQ2" s="260">
        <v>2003</v>
      </c>
      <c r="BR2" s="260">
        <v>2004</v>
      </c>
      <c r="BS2" s="260">
        <v>2005</v>
      </c>
      <c r="BT2" s="260">
        <v>2006</v>
      </c>
      <c r="BU2" s="260">
        <v>2007</v>
      </c>
      <c r="BV2" s="260">
        <v>2008</v>
      </c>
      <c r="BW2" s="108">
        <v>2009</v>
      </c>
      <c r="BX2" s="260">
        <v>2010</v>
      </c>
      <c r="BY2" s="260">
        <v>2011</v>
      </c>
      <c r="BZ2" s="260">
        <v>2012</v>
      </c>
      <c r="CA2" s="179">
        <v>2001</v>
      </c>
      <c r="CB2" s="179">
        <v>2002</v>
      </c>
      <c r="CC2" s="99">
        <v>2003</v>
      </c>
      <c r="CD2" s="99">
        <v>2004</v>
      </c>
      <c r="CE2" s="179">
        <v>2005</v>
      </c>
      <c r="CF2" s="179">
        <v>2006</v>
      </c>
      <c r="CG2" s="179">
        <v>2007</v>
      </c>
      <c r="CH2" s="179">
        <v>2008</v>
      </c>
      <c r="CI2" s="179">
        <v>2009</v>
      </c>
      <c r="CJ2" s="179">
        <v>2010</v>
      </c>
      <c r="CK2" s="179">
        <v>2011</v>
      </c>
      <c r="CL2" s="260">
        <v>2012</v>
      </c>
    </row>
    <row r="3" spans="1:90" ht="11.25" customHeight="1">
      <c r="A3" s="89">
        <v>7</v>
      </c>
      <c r="B3" s="89">
        <v>1</v>
      </c>
      <c r="C3" s="213" t="s">
        <v>557</v>
      </c>
      <c r="D3" s="198">
        <v>2</v>
      </c>
      <c r="E3" s="125">
        <v>19.11</v>
      </c>
      <c r="F3" s="125">
        <v>1.2</v>
      </c>
      <c r="G3" s="89"/>
      <c r="H3" s="89"/>
      <c r="I3" s="165">
        <v>27</v>
      </c>
      <c r="J3" s="165">
        <v>24</v>
      </c>
      <c r="K3" s="165">
        <v>30</v>
      </c>
      <c r="L3" s="96">
        <v>32</v>
      </c>
      <c r="M3" s="46">
        <v>61</v>
      </c>
      <c r="N3" s="46">
        <v>61</v>
      </c>
      <c r="O3" s="89"/>
      <c r="P3" s="60"/>
      <c r="Q3" s="60"/>
      <c r="R3" s="60"/>
      <c r="S3" s="89"/>
      <c r="T3" s="89"/>
      <c r="U3" s="46">
        <v>74.5</v>
      </c>
      <c r="V3" s="46">
        <v>81</v>
      </c>
      <c r="W3" s="46">
        <v>77</v>
      </c>
      <c r="X3" s="46">
        <v>75</v>
      </c>
      <c r="Y3" s="46">
        <v>76</v>
      </c>
      <c r="Z3" s="153">
        <v>75.5</v>
      </c>
      <c r="AA3" s="89"/>
      <c r="AB3" s="60"/>
      <c r="AC3" s="60"/>
      <c r="AD3" s="60"/>
      <c r="AE3" s="89"/>
      <c r="AF3" s="160"/>
      <c r="AG3" s="171"/>
      <c r="AH3" s="78"/>
      <c r="AI3" s="78"/>
      <c r="AJ3" s="78"/>
      <c r="AK3" s="38"/>
      <c r="AL3" s="153"/>
      <c r="AM3" s="89"/>
      <c r="AN3" s="60"/>
      <c r="AO3" s="60"/>
      <c r="AP3" s="60"/>
      <c r="AQ3" s="89"/>
      <c r="AR3" s="89"/>
      <c r="AS3" s="89"/>
      <c r="AT3" s="89"/>
      <c r="AU3" s="26">
        <v>25</v>
      </c>
      <c r="AV3" s="26">
        <v>20</v>
      </c>
      <c r="AW3" s="26">
        <v>63</v>
      </c>
      <c r="AX3" s="26">
        <v>44</v>
      </c>
      <c r="AY3" s="174">
        <v>52</v>
      </c>
      <c r="AZ3" s="174">
        <v>56</v>
      </c>
      <c r="BA3" s="26">
        <v>37</v>
      </c>
      <c r="BB3" s="26">
        <v>25</v>
      </c>
      <c r="BC3" s="103"/>
      <c r="BD3" s="103"/>
      <c r="BE3" s="153">
        <v>32</v>
      </c>
      <c r="BF3" s="153">
        <v>26</v>
      </c>
      <c r="BG3" s="89"/>
      <c r="BH3" s="89"/>
      <c r="BI3" s="60"/>
      <c r="BJ3" s="60"/>
      <c r="BK3" s="60"/>
      <c r="BL3" s="60"/>
      <c r="BM3" s="60"/>
      <c r="BN3" s="60"/>
      <c r="BO3" s="89"/>
      <c r="BP3" s="89"/>
      <c r="BQ3" s="89"/>
      <c r="BR3" s="160"/>
      <c r="BS3" s="157" t="s">
        <v>43</v>
      </c>
      <c r="BT3" s="26" t="s">
        <v>42</v>
      </c>
      <c r="BU3" s="26" t="s">
        <v>558</v>
      </c>
      <c r="BV3" s="26" t="s">
        <v>105</v>
      </c>
      <c r="BW3" s="26" t="s">
        <v>48</v>
      </c>
      <c r="BX3" s="89" t="s">
        <v>49</v>
      </c>
      <c r="BY3" s="89"/>
      <c r="BZ3" s="89" t="s">
        <v>49</v>
      </c>
      <c r="CA3" s="80"/>
      <c r="CB3" s="262"/>
      <c r="CC3" s="171"/>
      <c r="CD3" s="171"/>
      <c r="CE3" s="157"/>
      <c r="CF3" s="201" t="s">
        <v>559</v>
      </c>
      <c r="CG3" s="277"/>
      <c r="CH3" s="153" t="s">
        <v>560</v>
      </c>
      <c r="CI3" s="26"/>
      <c r="CJ3" s="40"/>
      <c r="CK3" s="80"/>
      <c r="CL3" s="89"/>
    </row>
    <row r="4" spans="1:90" ht="11.25" customHeight="1">
      <c r="A4" s="89">
        <v>7</v>
      </c>
      <c r="B4" s="89">
        <v>2</v>
      </c>
      <c r="C4" s="213" t="s">
        <v>324</v>
      </c>
      <c r="D4" s="198">
        <v>2</v>
      </c>
      <c r="E4" s="125">
        <v>14.95</v>
      </c>
      <c r="F4" s="125">
        <v>5.53</v>
      </c>
      <c r="G4" s="89"/>
      <c r="H4" s="89"/>
      <c r="I4" s="165">
        <v>30</v>
      </c>
      <c r="J4" s="165">
        <v>33</v>
      </c>
      <c r="K4" s="165">
        <v>32</v>
      </c>
      <c r="L4" s="96">
        <v>52</v>
      </c>
      <c r="M4" s="46">
        <v>55</v>
      </c>
      <c r="N4" s="46">
        <v>55</v>
      </c>
      <c r="O4" s="89"/>
      <c r="P4" s="60"/>
      <c r="Q4" s="60"/>
      <c r="R4" s="60"/>
      <c r="S4" s="89"/>
      <c r="T4" s="89"/>
      <c r="U4" s="46">
        <v>143</v>
      </c>
      <c r="V4" s="46">
        <v>236</v>
      </c>
      <c r="W4" s="46">
        <v>210</v>
      </c>
      <c r="X4" s="46">
        <v>210</v>
      </c>
      <c r="Y4" s="46"/>
      <c r="Z4" s="153"/>
      <c r="AA4" s="89"/>
      <c r="AB4" s="60"/>
      <c r="AC4" s="60"/>
      <c r="AD4" s="60" t="s">
        <v>561</v>
      </c>
      <c r="AE4" s="89"/>
      <c r="AF4" s="160"/>
      <c r="AG4" s="41"/>
      <c r="AH4" s="46">
        <v>16</v>
      </c>
      <c r="AI4" s="46">
        <v>20</v>
      </c>
      <c r="AJ4" s="46">
        <v>30</v>
      </c>
      <c r="AK4" s="46">
        <v>34</v>
      </c>
      <c r="AL4" s="153">
        <v>34</v>
      </c>
      <c r="AM4" s="89"/>
      <c r="AN4" s="60"/>
      <c r="AO4" s="60"/>
      <c r="AP4" s="60" t="s">
        <v>562</v>
      </c>
      <c r="AQ4" s="89"/>
      <c r="AR4" s="89"/>
      <c r="AS4" s="89"/>
      <c r="AT4" s="89"/>
      <c r="AU4" s="26">
        <v>73</v>
      </c>
      <c r="AV4" s="277"/>
      <c r="AW4" s="26">
        <v>76</v>
      </c>
      <c r="AX4" s="26">
        <v>42</v>
      </c>
      <c r="AY4" s="174">
        <v>100</v>
      </c>
      <c r="AZ4" s="174">
        <v>57</v>
      </c>
      <c r="BA4" s="201">
        <v>203</v>
      </c>
      <c r="BB4" s="26">
        <v>180</v>
      </c>
      <c r="BC4" s="103">
        <v>19</v>
      </c>
      <c r="BD4" s="103">
        <v>21</v>
      </c>
      <c r="BE4" s="153">
        <v>164</v>
      </c>
      <c r="BF4" s="153">
        <v>120</v>
      </c>
      <c r="BG4" s="89"/>
      <c r="BH4" s="89"/>
      <c r="BI4" s="60"/>
      <c r="BJ4" s="60"/>
      <c r="BK4" s="60"/>
      <c r="BL4" s="60"/>
      <c r="BM4" s="60"/>
      <c r="BN4" s="60"/>
      <c r="BO4" s="89"/>
      <c r="BP4" s="89"/>
      <c r="BQ4" s="89"/>
      <c r="BR4" s="160"/>
      <c r="BS4" s="157" t="s">
        <v>43</v>
      </c>
      <c r="BT4" s="26" t="s">
        <v>42</v>
      </c>
      <c r="BU4" s="26" t="s">
        <v>54</v>
      </c>
      <c r="BV4" s="26" t="s">
        <v>563</v>
      </c>
      <c r="BW4" s="26" t="s">
        <v>48</v>
      </c>
      <c r="BX4" s="89" t="s">
        <v>49</v>
      </c>
      <c r="BY4" s="89"/>
      <c r="BZ4" s="89" t="s">
        <v>105</v>
      </c>
      <c r="CA4" s="80"/>
      <c r="CB4" s="262"/>
      <c r="CC4" s="171"/>
      <c r="CD4" s="171"/>
      <c r="CE4" s="157"/>
      <c r="CF4" s="201" t="s">
        <v>564</v>
      </c>
      <c r="CG4" s="201" t="s">
        <v>565</v>
      </c>
      <c r="CH4" s="153" t="s">
        <v>566</v>
      </c>
      <c r="CI4" s="26"/>
      <c r="CJ4" s="40"/>
      <c r="CK4" s="80"/>
      <c r="CL4" s="89"/>
    </row>
    <row r="5" spans="1:90" ht="11.25" customHeight="1">
      <c r="A5" s="89">
        <v>7</v>
      </c>
      <c r="B5" s="89">
        <v>3</v>
      </c>
      <c r="C5" s="213" t="s">
        <v>557</v>
      </c>
      <c r="D5" s="198">
        <v>2</v>
      </c>
      <c r="E5" s="125">
        <v>16.77</v>
      </c>
      <c r="F5" s="125">
        <v>3.32</v>
      </c>
      <c r="G5" s="89"/>
      <c r="H5" s="89"/>
      <c r="I5" s="165">
        <v>31</v>
      </c>
      <c r="J5" s="165">
        <v>32</v>
      </c>
      <c r="K5" s="165">
        <v>35</v>
      </c>
      <c r="L5" s="96">
        <v>36</v>
      </c>
      <c r="M5" s="46">
        <v>31</v>
      </c>
      <c r="N5" s="46">
        <v>31</v>
      </c>
      <c r="O5" s="89">
        <v>15</v>
      </c>
      <c r="P5" s="60" t="s">
        <v>97</v>
      </c>
      <c r="Q5" s="60"/>
      <c r="R5" s="60" t="s">
        <v>36</v>
      </c>
      <c r="S5" s="60"/>
      <c r="T5" s="60"/>
      <c r="U5" s="46">
        <v>62</v>
      </c>
      <c r="V5" s="46">
        <v>78</v>
      </c>
      <c r="W5" s="46">
        <v>77</v>
      </c>
      <c r="X5" s="46">
        <v>69</v>
      </c>
      <c r="Y5" s="46">
        <v>69</v>
      </c>
      <c r="Z5" s="153">
        <v>68.5</v>
      </c>
      <c r="AA5" s="60" t="s">
        <v>159</v>
      </c>
      <c r="AB5" s="89">
        <v>64</v>
      </c>
      <c r="AC5" s="89"/>
      <c r="AD5" s="89">
        <v>66</v>
      </c>
      <c r="AE5" s="89"/>
      <c r="AF5" s="160"/>
      <c r="AG5" s="171"/>
      <c r="AH5" s="199"/>
      <c r="AI5" s="199"/>
      <c r="AJ5" s="199"/>
      <c r="AK5" s="18"/>
      <c r="AL5" s="153"/>
      <c r="AM5" s="89"/>
      <c r="AN5" s="60"/>
      <c r="AO5" s="60"/>
      <c r="AP5" s="60"/>
      <c r="AQ5" s="89"/>
      <c r="AR5" s="89"/>
      <c r="AS5" s="89"/>
      <c r="AT5" s="89"/>
      <c r="AU5" s="26">
        <v>53</v>
      </c>
      <c r="AV5" s="26">
        <v>48</v>
      </c>
      <c r="AW5" s="26">
        <v>53</v>
      </c>
      <c r="AX5" s="26">
        <v>46</v>
      </c>
      <c r="AY5" s="174">
        <v>49</v>
      </c>
      <c r="AZ5" s="174">
        <v>48</v>
      </c>
      <c r="BA5" s="201">
        <v>41</v>
      </c>
      <c r="BB5" s="26">
        <v>32</v>
      </c>
      <c r="BC5" s="103"/>
      <c r="BD5" s="103"/>
      <c r="BE5" s="153">
        <v>40</v>
      </c>
      <c r="BF5" s="153">
        <v>39</v>
      </c>
      <c r="BG5" s="89">
        <v>34</v>
      </c>
      <c r="BH5" s="89">
        <v>44</v>
      </c>
      <c r="BI5" s="60" t="s">
        <v>215</v>
      </c>
      <c r="BJ5" s="60" t="s">
        <v>98</v>
      </c>
      <c r="BK5" s="60"/>
      <c r="BL5" s="60"/>
      <c r="BM5" s="60" t="s">
        <v>36</v>
      </c>
      <c r="BN5" s="60" t="s">
        <v>88</v>
      </c>
      <c r="BO5" s="89"/>
      <c r="BP5" s="89"/>
      <c r="BQ5" s="89"/>
      <c r="BR5" s="160"/>
      <c r="BS5" s="157" t="s">
        <v>43</v>
      </c>
      <c r="BT5" s="26" t="s">
        <v>42</v>
      </c>
      <c r="BU5" s="26" t="s">
        <v>42</v>
      </c>
      <c r="BV5" s="26" t="s">
        <v>105</v>
      </c>
      <c r="BW5" s="26" t="s">
        <v>105</v>
      </c>
      <c r="BX5" s="89" t="s">
        <v>105</v>
      </c>
      <c r="BY5" s="89"/>
      <c r="BZ5" s="89" t="s">
        <v>105</v>
      </c>
      <c r="CA5" s="80"/>
      <c r="CB5" s="262"/>
      <c r="CC5" s="171"/>
      <c r="CD5" s="171"/>
      <c r="CE5" s="157"/>
      <c r="CF5" s="201" t="s">
        <v>559</v>
      </c>
      <c r="CG5" s="265"/>
      <c r="CH5" s="153" t="s">
        <v>567</v>
      </c>
      <c r="CI5" s="26"/>
      <c r="CJ5" s="40"/>
      <c r="CK5" s="80"/>
      <c r="CL5" s="89"/>
    </row>
    <row r="6" spans="1:90" ht="11.25" customHeight="1">
      <c r="A6" s="89">
        <v>7</v>
      </c>
      <c r="B6" s="89">
        <v>4</v>
      </c>
      <c r="C6" s="213" t="s">
        <v>557</v>
      </c>
      <c r="D6" s="198">
        <v>2</v>
      </c>
      <c r="E6" s="125">
        <v>15.02</v>
      </c>
      <c r="F6" s="125">
        <v>5.4</v>
      </c>
      <c r="G6" s="89"/>
      <c r="H6" s="89"/>
      <c r="I6" s="165">
        <v>46</v>
      </c>
      <c r="J6" s="165">
        <v>38</v>
      </c>
      <c r="K6" s="165">
        <v>52</v>
      </c>
      <c r="L6" s="96">
        <v>48</v>
      </c>
      <c r="M6" s="46">
        <v>30</v>
      </c>
      <c r="N6" s="46">
        <v>30</v>
      </c>
      <c r="O6" s="89">
        <v>35</v>
      </c>
      <c r="P6" s="60" t="s">
        <v>115</v>
      </c>
      <c r="Q6" s="60"/>
      <c r="R6" s="60" t="s">
        <v>170</v>
      </c>
      <c r="S6" s="60"/>
      <c r="T6" s="60"/>
      <c r="U6" s="46">
        <v>75</v>
      </c>
      <c r="V6" s="46">
        <v>69</v>
      </c>
      <c r="W6" s="46">
        <v>75</v>
      </c>
      <c r="X6" s="46">
        <v>68</v>
      </c>
      <c r="Y6" s="46">
        <v>69</v>
      </c>
      <c r="Z6" s="153">
        <v>69</v>
      </c>
      <c r="AA6" s="60" t="s">
        <v>135</v>
      </c>
      <c r="AB6" s="89">
        <v>68</v>
      </c>
      <c r="AC6" s="89"/>
      <c r="AD6" s="89">
        <v>64</v>
      </c>
      <c r="AE6" s="89"/>
      <c r="AF6" s="160"/>
      <c r="AG6" s="171"/>
      <c r="AH6" s="171"/>
      <c r="AI6" s="171"/>
      <c r="AJ6" s="171"/>
      <c r="AK6" s="41"/>
      <c r="AL6" s="153"/>
      <c r="AM6" s="89"/>
      <c r="AN6" s="60"/>
      <c r="AO6" s="60"/>
      <c r="AP6" s="60"/>
      <c r="AQ6" s="89"/>
      <c r="AR6" s="89"/>
      <c r="AS6" s="89"/>
      <c r="AT6" s="89"/>
      <c r="AU6" s="26">
        <v>69</v>
      </c>
      <c r="AV6" s="26">
        <v>60</v>
      </c>
      <c r="AW6" s="26">
        <v>62</v>
      </c>
      <c r="AX6" s="26">
        <v>25</v>
      </c>
      <c r="AY6" s="174">
        <v>68</v>
      </c>
      <c r="AZ6" s="174">
        <v>63</v>
      </c>
      <c r="BA6" s="201">
        <v>54</v>
      </c>
      <c r="BB6" s="26">
        <v>55</v>
      </c>
      <c r="BC6" s="103"/>
      <c r="BD6" s="103"/>
      <c r="BE6" s="153">
        <v>49.5</v>
      </c>
      <c r="BF6" s="153">
        <v>43</v>
      </c>
      <c r="BG6" s="89">
        <v>61</v>
      </c>
      <c r="BH6" s="89">
        <v>62</v>
      </c>
      <c r="BI6" s="60" t="s">
        <v>66</v>
      </c>
      <c r="BJ6" s="60" t="s">
        <v>66</v>
      </c>
      <c r="BK6" s="60"/>
      <c r="BL6" s="60"/>
      <c r="BM6" s="60" t="s">
        <v>125</v>
      </c>
      <c r="BN6" s="60" t="s">
        <v>347</v>
      </c>
      <c r="BO6" s="89"/>
      <c r="BP6" s="89"/>
      <c r="BQ6" s="89"/>
      <c r="BR6" s="160"/>
      <c r="BS6" s="157" t="s">
        <v>43</v>
      </c>
      <c r="BT6" s="26" t="s">
        <v>42</v>
      </c>
      <c r="BU6" s="26" t="s">
        <v>42</v>
      </c>
      <c r="BV6" s="26" t="s">
        <v>105</v>
      </c>
      <c r="BW6" s="26" t="s">
        <v>105</v>
      </c>
      <c r="BX6" s="89" t="s">
        <v>105</v>
      </c>
      <c r="BY6" s="89"/>
      <c r="BZ6" s="89" t="s">
        <v>105</v>
      </c>
      <c r="CA6" s="80"/>
      <c r="CB6" s="262"/>
      <c r="CC6" s="171"/>
      <c r="CD6" s="171"/>
      <c r="CE6" s="157"/>
      <c r="CF6" s="201" t="s">
        <v>559</v>
      </c>
      <c r="CG6" s="281"/>
      <c r="CH6" s="153" t="s">
        <v>567</v>
      </c>
      <c r="CI6" s="26"/>
      <c r="CJ6" s="40"/>
      <c r="CK6" s="80"/>
      <c r="CL6" s="89"/>
    </row>
    <row r="7" spans="1:90" ht="11.25" customHeight="1">
      <c r="A7" s="89">
        <v>7</v>
      </c>
      <c r="B7" s="89">
        <v>5</v>
      </c>
      <c r="C7" s="213" t="s">
        <v>557</v>
      </c>
      <c r="D7" s="198">
        <v>2</v>
      </c>
      <c r="E7" s="125">
        <v>5.66</v>
      </c>
      <c r="F7" s="125">
        <v>14.38</v>
      </c>
      <c r="G7" s="89"/>
      <c r="H7" s="89"/>
      <c r="I7" s="165">
        <v>35</v>
      </c>
      <c r="J7" s="165">
        <v>40</v>
      </c>
      <c r="K7" s="165">
        <v>43</v>
      </c>
      <c r="L7" s="96">
        <v>43</v>
      </c>
      <c r="M7" s="46">
        <v>41</v>
      </c>
      <c r="N7" s="46">
        <v>41</v>
      </c>
      <c r="O7" s="89">
        <v>30</v>
      </c>
      <c r="P7" s="60" t="s">
        <v>76</v>
      </c>
      <c r="Q7" s="60"/>
      <c r="R7" s="60"/>
      <c r="S7" s="60"/>
      <c r="T7" s="60"/>
      <c r="U7" s="46">
        <v>66</v>
      </c>
      <c r="V7" s="46">
        <v>70</v>
      </c>
      <c r="W7" s="46">
        <v>68</v>
      </c>
      <c r="X7" s="46">
        <v>62</v>
      </c>
      <c r="Y7" s="46">
        <v>63</v>
      </c>
      <c r="Z7" s="153">
        <v>63</v>
      </c>
      <c r="AA7" s="60" t="s">
        <v>149</v>
      </c>
      <c r="AB7" s="89">
        <v>60</v>
      </c>
      <c r="AC7" s="89"/>
      <c r="AD7" s="89"/>
      <c r="AE7" s="89"/>
      <c r="AF7" s="160"/>
      <c r="AG7" s="171"/>
      <c r="AH7" s="171"/>
      <c r="AI7" s="171"/>
      <c r="AJ7" s="171"/>
      <c r="AK7" s="41"/>
      <c r="AL7" s="153"/>
      <c r="AM7" s="89"/>
      <c r="AN7" s="60"/>
      <c r="AO7" s="60"/>
      <c r="AP7" s="60"/>
      <c r="AQ7" s="89"/>
      <c r="AR7" s="89"/>
      <c r="AS7" s="89"/>
      <c r="AT7" s="89"/>
      <c r="AU7" s="26">
        <v>57</v>
      </c>
      <c r="AV7" s="26">
        <v>52</v>
      </c>
      <c r="AW7" s="26">
        <v>74</v>
      </c>
      <c r="AX7" s="26">
        <v>56</v>
      </c>
      <c r="AY7" s="174">
        <v>54</v>
      </c>
      <c r="AZ7" s="174">
        <v>62</v>
      </c>
      <c r="BA7" s="201">
        <v>46</v>
      </c>
      <c r="BB7" s="26">
        <v>37</v>
      </c>
      <c r="BC7" s="103"/>
      <c r="BD7" s="103"/>
      <c r="BE7" s="153">
        <v>47</v>
      </c>
      <c r="BF7" s="153">
        <v>39</v>
      </c>
      <c r="BG7" s="89">
        <v>43</v>
      </c>
      <c r="BH7" s="89"/>
      <c r="BI7" s="60" t="s">
        <v>97</v>
      </c>
      <c r="BJ7" s="60" t="s">
        <v>76</v>
      </c>
      <c r="BK7" s="60"/>
      <c r="BL7" s="60"/>
      <c r="BM7" s="60"/>
      <c r="BN7" s="60"/>
      <c r="BO7" s="89"/>
      <c r="BP7" s="89"/>
      <c r="BQ7" s="89"/>
      <c r="BR7" s="160"/>
      <c r="BS7" s="157" t="s">
        <v>43</v>
      </c>
      <c r="BT7" s="26" t="s">
        <v>42</v>
      </c>
      <c r="BU7" s="26" t="s">
        <v>42</v>
      </c>
      <c r="BV7" s="26" t="s">
        <v>105</v>
      </c>
      <c r="BW7" s="26" t="s">
        <v>105</v>
      </c>
      <c r="BX7" s="89" t="s">
        <v>54</v>
      </c>
      <c r="BY7" s="89"/>
      <c r="BZ7" s="89" t="s">
        <v>48</v>
      </c>
      <c r="CA7" s="80"/>
      <c r="CB7" s="262"/>
      <c r="CC7" s="171"/>
      <c r="CD7" s="171"/>
      <c r="CE7" s="157"/>
      <c r="CF7" s="201" t="s">
        <v>559</v>
      </c>
      <c r="CG7" s="281"/>
      <c r="CH7" s="153" t="s">
        <v>568</v>
      </c>
      <c r="CI7" s="26"/>
      <c r="CJ7" s="40"/>
      <c r="CK7" s="80"/>
      <c r="CL7" s="89"/>
    </row>
    <row r="8" spans="1:90" ht="11.25" customHeight="1">
      <c r="A8" s="89">
        <v>7</v>
      </c>
      <c r="B8" s="89">
        <v>6</v>
      </c>
      <c r="C8" s="213" t="s">
        <v>557</v>
      </c>
      <c r="D8" s="198">
        <v>2</v>
      </c>
      <c r="E8" s="125">
        <v>12.57</v>
      </c>
      <c r="F8" s="125">
        <v>7.68</v>
      </c>
      <c r="G8" s="89"/>
      <c r="H8" s="89"/>
      <c r="I8" s="165">
        <v>27</v>
      </c>
      <c r="J8" s="165">
        <v>36</v>
      </c>
      <c r="K8" s="165">
        <v>31</v>
      </c>
      <c r="L8" s="96">
        <v>30</v>
      </c>
      <c r="M8" s="46">
        <v>32</v>
      </c>
      <c r="N8" s="46">
        <v>32</v>
      </c>
      <c r="O8" s="89">
        <v>32</v>
      </c>
      <c r="P8" s="60" t="s">
        <v>40</v>
      </c>
      <c r="Q8" s="60"/>
      <c r="R8" s="60"/>
      <c r="S8" s="60"/>
      <c r="T8" s="60"/>
      <c r="U8" s="46">
        <v>60</v>
      </c>
      <c r="V8" s="46">
        <v>78</v>
      </c>
      <c r="W8" s="46">
        <v>68</v>
      </c>
      <c r="X8" s="46">
        <v>57</v>
      </c>
      <c r="Y8" s="46">
        <v>62</v>
      </c>
      <c r="Z8" s="153">
        <v>62</v>
      </c>
      <c r="AA8" s="60" t="s">
        <v>569</v>
      </c>
      <c r="AB8" s="89">
        <v>60</v>
      </c>
      <c r="AC8" s="89"/>
      <c r="AD8" s="89"/>
      <c r="AE8" s="89"/>
      <c r="AF8" s="160"/>
      <c r="AG8" s="171"/>
      <c r="AH8" s="171"/>
      <c r="AI8" s="171"/>
      <c r="AJ8" s="171"/>
      <c r="AK8" s="41"/>
      <c r="AL8" s="153"/>
      <c r="AM8" s="89"/>
      <c r="AN8" s="60"/>
      <c r="AO8" s="60"/>
      <c r="AP8" s="60"/>
      <c r="AQ8" s="89"/>
      <c r="AR8" s="89"/>
      <c r="AS8" s="89"/>
      <c r="AT8" s="89"/>
      <c r="AU8" s="26">
        <v>67</v>
      </c>
      <c r="AV8" s="26">
        <v>50</v>
      </c>
      <c r="AW8" s="26">
        <v>70</v>
      </c>
      <c r="AX8" s="26">
        <v>58</v>
      </c>
      <c r="AY8" s="174">
        <v>66</v>
      </c>
      <c r="AZ8" s="174">
        <v>50</v>
      </c>
      <c r="BA8" s="26">
        <v>54</v>
      </c>
      <c r="BB8" s="26">
        <v>30</v>
      </c>
      <c r="BC8" s="103">
        <v>33</v>
      </c>
      <c r="BD8" s="103">
        <v>29</v>
      </c>
      <c r="BE8" s="153">
        <v>59</v>
      </c>
      <c r="BF8" s="153">
        <v>37</v>
      </c>
      <c r="BG8" s="89">
        <v>59</v>
      </c>
      <c r="BH8" s="89">
        <v>36</v>
      </c>
      <c r="BI8" s="60" t="s">
        <v>173</v>
      </c>
      <c r="BJ8" s="60" t="s">
        <v>61</v>
      </c>
      <c r="BK8" s="60"/>
      <c r="BL8" s="60"/>
      <c r="BM8" s="60"/>
      <c r="BN8" s="60"/>
      <c r="BO8" s="89"/>
      <c r="BP8" s="89"/>
      <c r="BQ8" s="89"/>
      <c r="BR8" s="160"/>
      <c r="BS8" s="157" t="s">
        <v>43</v>
      </c>
      <c r="BT8" s="26" t="s">
        <v>42</v>
      </c>
      <c r="BU8" s="26" t="s">
        <v>42</v>
      </c>
      <c r="BV8" s="26" t="s">
        <v>105</v>
      </c>
      <c r="BW8" s="26" t="s">
        <v>105</v>
      </c>
      <c r="BX8" s="89" t="s">
        <v>105</v>
      </c>
      <c r="BY8" s="89"/>
      <c r="BZ8" s="89" t="s">
        <v>48</v>
      </c>
      <c r="CA8" s="80"/>
      <c r="CB8" s="262"/>
      <c r="CC8" s="171"/>
      <c r="CD8" s="171"/>
      <c r="CE8" s="157"/>
      <c r="CF8" s="201" t="s">
        <v>559</v>
      </c>
      <c r="CG8" s="281"/>
      <c r="CH8" s="153" t="s">
        <v>570</v>
      </c>
      <c r="CI8" s="26"/>
      <c r="CJ8" s="40"/>
      <c r="CK8" s="80"/>
      <c r="CL8" s="89"/>
    </row>
    <row r="9" spans="1:90" ht="11.25" customHeight="1">
      <c r="A9" s="89">
        <v>7</v>
      </c>
      <c r="B9" s="89">
        <v>7</v>
      </c>
      <c r="C9" s="213" t="s">
        <v>109</v>
      </c>
      <c r="D9" s="198"/>
      <c r="E9" s="125"/>
      <c r="F9" s="125"/>
      <c r="G9" s="89"/>
      <c r="H9" s="89"/>
      <c r="I9" s="165"/>
      <c r="J9" s="165"/>
      <c r="K9" s="165">
        <v>12</v>
      </c>
      <c r="L9" s="96">
        <v>13</v>
      </c>
      <c r="M9" s="197"/>
      <c r="N9" s="199"/>
      <c r="O9" s="209"/>
      <c r="P9" s="60"/>
      <c r="Q9" s="60"/>
      <c r="R9" s="60"/>
      <c r="S9" s="60"/>
      <c r="T9" s="60"/>
      <c r="U9" s="46"/>
      <c r="V9" s="46"/>
      <c r="W9" s="46">
        <v>43</v>
      </c>
      <c r="X9" s="46">
        <v>46</v>
      </c>
      <c r="Y9" s="46"/>
      <c r="Z9" s="153"/>
      <c r="AA9" s="60"/>
      <c r="AB9" s="89"/>
      <c r="AC9" s="89"/>
      <c r="AD9" s="89"/>
      <c r="AE9" s="89"/>
      <c r="AF9" s="160"/>
      <c r="AG9" s="171"/>
      <c r="AH9" s="171"/>
      <c r="AI9" s="171"/>
      <c r="AJ9" s="171"/>
      <c r="AK9" s="41"/>
      <c r="AL9" s="153"/>
      <c r="AM9" s="89"/>
      <c r="AN9" s="60"/>
      <c r="AO9" s="60"/>
      <c r="AP9" s="60"/>
      <c r="AQ9" s="89"/>
      <c r="AR9" s="89"/>
      <c r="AS9" s="89"/>
      <c r="AT9" s="160"/>
      <c r="AU9" s="33"/>
      <c r="AV9" s="33"/>
      <c r="AW9" s="33"/>
      <c r="AX9" s="148"/>
      <c r="AY9" s="174">
        <v>37</v>
      </c>
      <c r="AZ9" s="174">
        <v>29</v>
      </c>
      <c r="BA9" s="201">
        <v>36</v>
      </c>
      <c r="BB9" s="26">
        <v>26</v>
      </c>
      <c r="BC9" s="103">
        <v>17</v>
      </c>
      <c r="BD9" s="103">
        <v>14</v>
      </c>
      <c r="BE9" s="153"/>
      <c r="BF9" s="153"/>
      <c r="BG9" s="89"/>
      <c r="BH9" s="89"/>
      <c r="BI9" s="60"/>
      <c r="BJ9" s="60"/>
      <c r="BK9" s="60"/>
      <c r="BL9" s="60"/>
      <c r="BM9" s="60"/>
      <c r="BN9" s="60"/>
      <c r="BO9" s="89"/>
      <c r="BP9" s="89"/>
      <c r="BQ9" s="89"/>
      <c r="BR9" s="160"/>
      <c r="BS9" s="157" t="s">
        <v>43</v>
      </c>
      <c r="BT9" s="26" t="s">
        <v>42</v>
      </c>
      <c r="BU9" s="26" t="s">
        <v>48</v>
      </c>
      <c r="BV9" s="26" t="s">
        <v>48</v>
      </c>
      <c r="BW9" s="26" t="s">
        <v>48</v>
      </c>
      <c r="BX9" s="89" t="s">
        <v>49</v>
      </c>
      <c r="BY9" s="89"/>
      <c r="BZ9" s="89" t="s">
        <v>49</v>
      </c>
      <c r="CA9" s="80"/>
      <c r="CB9" s="262"/>
      <c r="CC9" s="171"/>
      <c r="CD9" s="171"/>
      <c r="CE9" s="157"/>
      <c r="CF9" s="201" t="s">
        <v>571</v>
      </c>
      <c r="CG9" s="281"/>
      <c r="CH9" s="153"/>
      <c r="CI9" s="26"/>
      <c r="CJ9" s="40"/>
      <c r="CK9" s="80"/>
      <c r="CL9" s="89"/>
    </row>
    <row r="10" spans="1:90" ht="11.25" customHeight="1">
      <c r="A10" s="89">
        <v>7</v>
      </c>
      <c r="B10" s="89">
        <v>8</v>
      </c>
      <c r="C10" s="213" t="s">
        <v>557</v>
      </c>
      <c r="D10" s="198">
        <v>2</v>
      </c>
      <c r="E10" s="125">
        <v>10.31</v>
      </c>
      <c r="F10" s="125">
        <v>9.75</v>
      </c>
      <c r="G10" s="89"/>
      <c r="H10" s="89"/>
      <c r="I10" s="165">
        <v>25</v>
      </c>
      <c r="J10" s="165">
        <v>16</v>
      </c>
      <c r="K10" s="165">
        <v>14</v>
      </c>
      <c r="L10" s="96">
        <v>12</v>
      </c>
      <c r="M10" s="104"/>
      <c r="N10" s="78"/>
      <c r="O10" s="209"/>
      <c r="P10" s="60"/>
      <c r="Q10" s="60"/>
      <c r="R10" s="60"/>
      <c r="S10" s="60"/>
      <c r="T10" s="60"/>
      <c r="U10" s="46">
        <v>74</v>
      </c>
      <c r="V10" s="46">
        <v>72</v>
      </c>
      <c r="W10" s="46">
        <v>44</v>
      </c>
      <c r="X10" s="46">
        <v>39</v>
      </c>
      <c r="Y10" s="46"/>
      <c r="Z10" s="153"/>
      <c r="AA10" s="60"/>
      <c r="AB10" s="89"/>
      <c r="AC10" s="89"/>
      <c r="AD10" s="89"/>
      <c r="AE10" s="89"/>
      <c r="AF10" s="160"/>
      <c r="AG10" s="171"/>
      <c r="AH10" s="171"/>
      <c r="AI10" s="171"/>
      <c r="AJ10" s="171"/>
      <c r="AK10" s="41"/>
      <c r="AL10" s="153"/>
      <c r="AM10" s="89"/>
      <c r="AN10" s="60"/>
      <c r="AO10" s="60"/>
      <c r="AP10" s="60"/>
      <c r="AQ10" s="89"/>
      <c r="AR10" s="89"/>
      <c r="AS10" s="89"/>
      <c r="AT10" s="89"/>
      <c r="AU10" s="26">
        <v>60</v>
      </c>
      <c r="AV10" s="26">
        <v>58</v>
      </c>
      <c r="AW10" s="26">
        <v>61</v>
      </c>
      <c r="AX10" s="26">
        <v>54</v>
      </c>
      <c r="AY10" s="174">
        <v>50</v>
      </c>
      <c r="AZ10" s="174">
        <v>45</v>
      </c>
      <c r="BA10" s="201">
        <v>34</v>
      </c>
      <c r="BB10" s="26">
        <v>18</v>
      </c>
      <c r="BC10" s="103"/>
      <c r="BD10" s="103"/>
      <c r="BE10" s="153"/>
      <c r="BF10" s="153"/>
      <c r="BG10" s="89"/>
      <c r="BH10" s="89"/>
      <c r="BI10" s="60"/>
      <c r="BJ10" s="60"/>
      <c r="BK10" s="60"/>
      <c r="BL10" s="60"/>
      <c r="BM10" s="60"/>
      <c r="BN10" s="60"/>
      <c r="BO10" s="89"/>
      <c r="BP10" s="89"/>
      <c r="BQ10" s="89"/>
      <c r="BR10" s="160"/>
      <c r="BS10" s="157" t="s">
        <v>43</v>
      </c>
      <c r="BT10" s="26" t="s">
        <v>42</v>
      </c>
      <c r="BU10" s="277"/>
      <c r="BV10" s="26"/>
      <c r="BW10" s="26" t="s">
        <v>48</v>
      </c>
      <c r="BX10" s="89" t="s">
        <v>49</v>
      </c>
      <c r="BY10" s="89"/>
      <c r="BZ10" s="89" t="s">
        <v>49</v>
      </c>
      <c r="CA10" s="80"/>
      <c r="CB10" s="262"/>
      <c r="CC10" s="171"/>
      <c r="CD10" s="171"/>
      <c r="CE10" s="157"/>
      <c r="CF10" s="201" t="s">
        <v>559</v>
      </c>
      <c r="CG10" s="281"/>
      <c r="CH10" s="153"/>
      <c r="CI10" s="26"/>
      <c r="CJ10" s="40"/>
      <c r="CK10" s="80"/>
      <c r="CL10" s="89"/>
    </row>
    <row r="11" spans="1:90" ht="11.25" customHeight="1">
      <c r="A11" s="89">
        <v>7</v>
      </c>
      <c r="B11" s="89">
        <v>9</v>
      </c>
      <c r="C11" s="213" t="s">
        <v>557</v>
      </c>
      <c r="D11" s="198">
        <v>2</v>
      </c>
      <c r="E11" s="125">
        <v>10.46</v>
      </c>
      <c r="F11" s="125">
        <v>10</v>
      </c>
      <c r="G11" s="89"/>
      <c r="H11" s="89"/>
      <c r="I11" s="165">
        <v>35</v>
      </c>
      <c r="J11" s="165">
        <v>25</v>
      </c>
      <c r="K11" s="165">
        <v>30</v>
      </c>
      <c r="L11" s="96">
        <v>34</v>
      </c>
      <c r="M11" s="46">
        <v>27</v>
      </c>
      <c r="N11" s="46">
        <v>27</v>
      </c>
      <c r="O11" s="89">
        <v>20</v>
      </c>
      <c r="P11" s="60"/>
      <c r="Q11" s="60"/>
      <c r="R11" s="60"/>
      <c r="S11" s="60"/>
      <c r="T11" s="60"/>
      <c r="U11" s="46">
        <v>56</v>
      </c>
      <c r="V11" s="46">
        <v>67</v>
      </c>
      <c r="W11" s="46">
        <v>60</v>
      </c>
      <c r="X11" s="46">
        <v>56</v>
      </c>
      <c r="Y11" s="46">
        <v>55</v>
      </c>
      <c r="Z11" s="153">
        <v>55</v>
      </c>
      <c r="AA11" s="60" t="s">
        <v>102</v>
      </c>
      <c r="AB11" s="89"/>
      <c r="AC11" s="89"/>
      <c r="AD11" s="89"/>
      <c r="AE11" s="89"/>
      <c r="AF11" s="160"/>
      <c r="AG11" s="171"/>
      <c r="AH11" s="171"/>
      <c r="AI11" s="171"/>
      <c r="AJ11" s="171"/>
      <c r="AK11" s="41"/>
      <c r="AL11" s="153"/>
      <c r="AM11" s="89"/>
      <c r="AN11" s="60"/>
      <c r="AO11" s="60"/>
      <c r="AP11" s="60"/>
      <c r="AQ11" s="89"/>
      <c r="AR11" s="89"/>
      <c r="AS11" s="89"/>
      <c r="AT11" s="89"/>
      <c r="AU11" s="26">
        <v>64</v>
      </c>
      <c r="AV11" s="26">
        <v>68</v>
      </c>
      <c r="AW11" s="26">
        <v>67</v>
      </c>
      <c r="AX11" s="26">
        <v>67</v>
      </c>
      <c r="AY11" s="174">
        <v>58</v>
      </c>
      <c r="AZ11" s="174">
        <v>60</v>
      </c>
      <c r="BA11" s="201">
        <v>35</v>
      </c>
      <c r="BB11" s="26">
        <v>52</v>
      </c>
      <c r="BC11" s="103">
        <v>16</v>
      </c>
      <c r="BD11" s="103">
        <v>18</v>
      </c>
      <c r="BE11" s="153">
        <v>41</v>
      </c>
      <c r="BF11" s="153">
        <v>40</v>
      </c>
      <c r="BG11" s="89">
        <v>40</v>
      </c>
      <c r="BH11" s="89">
        <v>40</v>
      </c>
      <c r="BI11" s="60"/>
      <c r="BJ11" s="60"/>
      <c r="BK11" s="60"/>
      <c r="BL11" s="60"/>
      <c r="BM11" s="60"/>
      <c r="BN11" s="60"/>
      <c r="BO11" s="89"/>
      <c r="BP11" s="89"/>
      <c r="BQ11" s="89"/>
      <c r="BR11" s="160"/>
      <c r="BS11" s="157" t="s">
        <v>43</v>
      </c>
      <c r="BT11" s="26" t="s">
        <v>42</v>
      </c>
      <c r="BU11" s="26" t="s">
        <v>105</v>
      </c>
      <c r="BV11" s="26" t="s">
        <v>105</v>
      </c>
      <c r="BW11" s="26" t="s">
        <v>105</v>
      </c>
      <c r="BX11" s="89" t="s">
        <v>48</v>
      </c>
      <c r="BY11" s="89"/>
      <c r="BZ11" s="89" t="s">
        <v>48</v>
      </c>
      <c r="CA11" s="80"/>
      <c r="CB11" s="262"/>
      <c r="CC11" s="171"/>
      <c r="CD11" s="171"/>
      <c r="CE11" s="157"/>
      <c r="CF11" s="201" t="s">
        <v>572</v>
      </c>
      <c r="CG11" s="281"/>
      <c r="CH11" s="153" t="s">
        <v>573</v>
      </c>
      <c r="CI11" s="26"/>
      <c r="CJ11" s="40"/>
      <c r="CK11" s="80"/>
      <c r="CL11" s="89"/>
    </row>
    <row r="12" spans="1:90" ht="11.25" customHeight="1">
      <c r="A12" s="89">
        <v>7</v>
      </c>
      <c r="B12" s="89">
        <v>10</v>
      </c>
      <c r="C12" s="213" t="s">
        <v>557</v>
      </c>
      <c r="D12" s="198">
        <v>2</v>
      </c>
      <c r="E12" s="125">
        <v>8.3000000000000007</v>
      </c>
      <c r="F12" s="125">
        <v>11.75</v>
      </c>
      <c r="G12" s="89"/>
      <c r="H12" s="89"/>
      <c r="I12" s="165">
        <v>30</v>
      </c>
      <c r="J12" s="165">
        <v>32</v>
      </c>
      <c r="K12" s="165">
        <v>33</v>
      </c>
      <c r="L12" s="96">
        <v>34</v>
      </c>
      <c r="M12" s="46">
        <v>33</v>
      </c>
      <c r="N12" s="46">
        <v>33</v>
      </c>
      <c r="O12" s="89">
        <v>29</v>
      </c>
      <c r="P12" s="60"/>
      <c r="Q12" s="60"/>
      <c r="R12" s="60"/>
      <c r="S12" s="60"/>
      <c r="T12" s="60"/>
      <c r="U12" s="46">
        <v>68</v>
      </c>
      <c r="V12" s="46">
        <v>72</v>
      </c>
      <c r="W12" s="46">
        <v>70</v>
      </c>
      <c r="X12" s="46">
        <v>65</v>
      </c>
      <c r="Y12" s="46">
        <v>64</v>
      </c>
      <c r="Z12" s="153">
        <v>64</v>
      </c>
      <c r="AA12" s="60" t="s">
        <v>169</v>
      </c>
      <c r="AB12" s="89"/>
      <c r="AC12" s="89"/>
      <c r="AD12" s="89"/>
      <c r="AE12" s="89"/>
      <c r="AF12" s="160"/>
      <c r="AG12" s="171"/>
      <c r="AH12" s="78"/>
      <c r="AI12" s="78"/>
      <c r="AJ12" s="78"/>
      <c r="AK12" s="38"/>
      <c r="AL12" s="153"/>
      <c r="AM12" s="89"/>
      <c r="AN12" s="60"/>
      <c r="AO12" s="60"/>
      <c r="AP12" s="60"/>
      <c r="AQ12" s="89"/>
      <c r="AR12" s="89"/>
      <c r="AS12" s="89"/>
      <c r="AT12" s="89"/>
      <c r="AU12" s="26">
        <v>73</v>
      </c>
      <c r="AV12" s="26">
        <v>50</v>
      </c>
      <c r="AW12" s="26">
        <v>66</v>
      </c>
      <c r="AX12" s="26">
        <v>61</v>
      </c>
      <c r="AY12" s="174">
        <v>58</v>
      </c>
      <c r="AZ12" s="174">
        <v>47</v>
      </c>
      <c r="BA12" s="26">
        <v>51</v>
      </c>
      <c r="BB12" s="26">
        <v>37</v>
      </c>
      <c r="BC12" s="103"/>
      <c r="BD12" s="103"/>
      <c r="BE12" s="153">
        <v>40</v>
      </c>
      <c r="BF12" s="153">
        <v>32</v>
      </c>
      <c r="BG12" s="89">
        <v>40</v>
      </c>
      <c r="BH12" s="89">
        <v>32</v>
      </c>
      <c r="BI12" s="60"/>
      <c r="BJ12" s="60"/>
      <c r="BK12" s="60"/>
      <c r="BL12" s="60"/>
      <c r="BM12" s="60"/>
      <c r="BN12" s="60"/>
      <c r="BO12" s="89"/>
      <c r="BP12" s="89"/>
      <c r="BQ12" s="89"/>
      <c r="BR12" s="160"/>
      <c r="BS12" s="157" t="s">
        <v>43</v>
      </c>
      <c r="BT12" s="26" t="s">
        <v>42</v>
      </c>
      <c r="BU12" s="26" t="s">
        <v>105</v>
      </c>
      <c r="BV12" s="26" t="s">
        <v>105</v>
      </c>
      <c r="BW12" s="26" t="s">
        <v>105</v>
      </c>
      <c r="BX12" s="89" t="s">
        <v>48</v>
      </c>
      <c r="BY12" s="89"/>
      <c r="BZ12" s="89" t="s">
        <v>48</v>
      </c>
      <c r="CA12" s="80"/>
      <c r="CB12" s="262"/>
      <c r="CC12" s="171"/>
      <c r="CD12" s="171"/>
      <c r="CE12" s="217"/>
      <c r="CF12" s="199"/>
      <c r="CG12" s="41"/>
      <c r="CH12" s="153" t="s">
        <v>574</v>
      </c>
      <c r="CI12" s="26"/>
      <c r="CJ12" s="40"/>
      <c r="CK12" s="80"/>
      <c r="CL12" s="89"/>
    </row>
    <row r="13" spans="1:90" ht="11.25" customHeight="1">
      <c r="A13" s="89">
        <v>7</v>
      </c>
      <c r="B13" s="89">
        <v>11</v>
      </c>
      <c r="C13" s="213" t="s">
        <v>301</v>
      </c>
      <c r="D13" s="198">
        <v>2</v>
      </c>
      <c r="E13" s="125">
        <v>5.56</v>
      </c>
      <c r="F13" s="125">
        <v>14.65</v>
      </c>
      <c r="G13" s="89"/>
      <c r="H13" s="89"/>
      <c r="I13" s="165">
        <v>13</v>
      </c>
      <c r="J13" s="165">
        <v>18</v>
      </c>
      <c r="K13" s="165">
        <v>20</v>
      </c>
      <c r="L13" s="96">
        <v>36</v>
      </c>
      <c r="M13" s="46">
        <v>51</v>
      </c>
      <c r="N13" s="46">
        <v>51</v>
      </c>
      <c r="O13" s="89">
        <v>70</v>
      </c>
      <c r="P13" s="60"/>
      <c r="Q13" s="60"/>
      <c r="R13" s="60"/>
      <c r="S13" s="60"/>
      <c r="T13" s="60"/>
      <c r="U13" s="46">
        <v>105</v>
      </c>
      <c r="V13" s="46">
        <v>139</v>
      </c>
      <c r="W13" s="46">
        <v>183</v>
      </c>
      <c r="X13" s="46">
        <v>183</v>
      </c>
      <c r="Y13" s="46"/>
      <c r="Z13" s="153"/>
      <c r="AA13" s="60"/>
      <c r="AB13" s="89"/>
      <c r="AC13" s="89"/>
      <c r="AD13" s="89">
        <v>660</v>
      </c>
      <c r="AE13" s="89"/>
      <c r="AF13" s="160"/>
      <c r="AG13" s="41"/>
      <c r="AH13" s="46">
        <v>4</v>
      </c>
      <c r="AI13" s="46">
        <v>8</v>
      </c>
      <c r="AJ13" s="46">
        <v>21</v>
      </c>
      <c r="AK13" s="46">
        <v>27</v>
      </c>
      <c r="AL13" s="153">
        <v>27</v>
      </c>
      <c r="AM13" s="89"/>
      <c r="AN13" s="60"/>
      <c r="AO13" s="60"/>
      <c r="AP13" s="60" t="s">
        <v>150</v>
      </c>
      <c r="AQ13" s="89"/>
      <c r="AR13" s="89"/>
      <c r="AS13" s="89"/>
      <c r="AT13" s="89"/>
      <c r="AU13" s="26">
        <v>12</v>
      </c>
      <c r="AV13" s="277"/>
      <c r="AW13" s="26">
        <v>31</v>
      </c>
      <c r="AX13" s="26">
        <v>16</v>
      </c>
      <c r="AY13" s="174">
        <v>50</v>
      </c>
      <c r="AZ13" s="174">
        <v>53</v>
      </c>
      <c r="BA13" s="201">
        <v>80</v>
      </c>
      <c r="BB13" s="26">
        <v>93</v>
      </c>
      <c r="BC13" s="103"/>
      <c r="BD13" s="103"/>
      <c r="BE13" s="153">
        <v>131</v>
      </c>
      <c r="BF13" s="153">
        <v>108</v>
      </c>
      <c r="BG13" s="89">
        <v>230</v>
      </c>
      <c r="BH13" s="89">
        <v>240</v>
      </c>
      <c r="BI13" s="60"/>
      <c r="BJ13" s="60"/>
      <c r="BK13" s="60"/>
      <c r="BL13" s="60"/>
      <c r="BM13" s="60"/>
      <c r="BN13" s="60"/>
      <c r="BO13" s="89"/>
      <c r="BP13" s="89"/>
      <c r="BQ13" s="89"/>
      <c r="BR13" s="160"/>
      <c r="BS13" s="157" t="s">
        <v>43</v>
      </c>
      <c r="BT13" s="26" t="s">
        <v>42</v>
      </c>
      <c r="BU13" s="26" t="s">
        <v>105</v>
      </c>
      <c r="BV13" s="26" t="s">
        <v>105</v>
      </c>
      <c r="BW13" s="26" t="s">
        <v>105</v>
      </c>
      <c r="BX13" s="89" t="s">
        <v>48</v>
      </c>
      <c r="BY13" s="89"/>
      <c r="BZ13" s="89" t="s">
        <v>105</v>
      </c>
      <c r="CA13" s="80"/>
      <c r="CB13" s="262"/>
      <c r="CC13" s="171"/>
      <c r="CD13" s="171"/>
      <c r="CE13" s="217"/>
      <c r="CF13" s="171"/>
      <c r="CG13" s="41"/>
      <c r="CH13" s="153" t="s">
        <v>575</v>
      </c>
      <c r="CI13" s="26"/>
      <c r="CJ13" s="40"/>
      <c r="CK13" s="80"/>
      <c r="CL13" s="89"/>
    </row>
    <row r="14" spans="1:90" ht="11.25" customHeight="1">
      <c r="A14" s="89">
        <v>7</v>
      </c>
      <c r="B14" s="89">
        <v>12</v>
      </c>
      <c r="C14" s="213" t="s">
        <v>576</v>
      </c>
      <c r="D14" s="198">
        <v>2</v>
      </c>
      <c r="E14" s="125">
        <v>3.7</v>
      </c>
      <c r="F14" s="125">
        <v>16.48</v>
      </c>
      <c r="G14" s="89"/>
      <c r="H14" s="89"/>
      <c r="I14" s="165">
        <v>22</v>
      </c>
      <c r="J14" s="165">
        <v>10</v>
      </c>
      <c r="K14" s="165">
        <v>9</v>
      </c>
      <c r="L14" s="96">
        <v>30</v>
      </c>
      <c r="M14" s="46">
        <v>6</v>
      </c>
      <c r="N14" s="46">
        <v>6</v>
      </c>
      <c r="O14" s="89"/>
      <c r="P14" s="60" t="s">
        <v>231</v>
      </c>
      <c r="Q14" s="60"/>
      <c r="R14" s="60"/>
      <c r="S14" s="60"/>
      <c r="T14" s="60"/>
      <c r="U14" s="46">
        <v>90.5</v>
      </c>
      <c r="V14" s="46">
        <v>91</v>
      </c>
      <c r="W14" s="46">
        <v>58</v>
      </c>
      <c r="X14" s="46">
        <v>43</v>
      </c>
      <c r="Y14" s="46">
        <v>58</v>
      </c>
      <c r="Z14" s="153">
        <v>58</v>
      </c>
      <c r="AA14" s="60"/>
      <c r="AB14" s="89">
        <v>59</v>
      </c>
      <c r="AC14" s="89"/>
      <c r="AD14" s="89"/>
      <c r="AE14" s="89"/>
      <c r="AF14" s="160"/>
      <c r="AG14" s="171"/>
      <c r="AH14" s="33"/>
      <c r="AI14" s="199"/>
      <c r="AJ14" s="199"/>
      <c r="AK14" s="18"/>
      <c r="AL14" s="153"/>
      <c r="AM14" s="89"/>
      <c r="AN14" s="60"/>
      <c r="AO14" s="60"/>
      <c r="AP14" s="60"/>
      <c r="AQ14" s="89"/>
      <c r="AR14" s="89"/>
      <c r="AS14" s="89"/>
      <c r="AT14" s="89"/>
      <c r="AU14" s="26">
        <v>35</v>
      </c>
      <c r="AV14" s="26">
        <v>20</v>
      </c>
      <c r="AW14" s="26">
        <v>33</v>
      </c>
      <c r="AX14" s="26">
        <v>12</v>
      </c>
      <c r="AY14" s="174">
        <v>35</v>
      </c>
      <c r="AZ14" s="174">
        <v>22</v>
      </c>
      <c r="BA14" s="201">
        <v>58</v>
      </c>
      <c r="BB14" s="26">
        <v>58</v>
      </c>
      <c r="BC14" s="103">
        <v>19</v>
      </c>
      <c r="BD14" s="103">
        <v>19</v>
      </c>
      <c r="BE14" s="153"/>
      <c r="BF14" s="153"/>
      <c r="BG14" s="89"/>
      <c r="BH14" s="89"/>
      <c r="BI14" s="60" t="s">
        <v>74</v>
      </c>
      <c r="BJ14" s="60" t="s">
        <v>135</v>
      </c>
      <c r="BK14" s="60"/>
      <c r="BL14" s="60"/>
      <c r="BM14" s="60"/>
      <c r="BN14" s="60"/>
      <c r="BO14" s="89"/>
      <c r="BP14" s="89"/>
      <c r="BQ14" s="89"/>
      <c r="BR14" s="160"/>
      <c r="BS14" s="157" t="s">
        <v>43</v>
      </c>
      <c r="BT14" s="26" t="s">
        <v>42</v>
      </c>
      <c r="BU14" s="26" t="s">
        <v>54</v>
      </c>
      <c r="BV14" s="26" t="s">
        <v>54</v>
      </c>
      <c r="BW14" s="26" t="s">
        <v>48</v>
      </c>
      <c r="BX14" s="89" t="s">
        <v>54</v>
      </c>
      <c r="BY14" s="89"/>
      <c r="BZ14" s="89" t="s">
        <v>49</v>
      </c>
      <c r="CA14" s="80"/>
      <c r="CB14" s="262"/>
      <c r="CC14" s="171"/>
      <c r="CD14" s="171"/>
      <c r="CE14" s="217"/>
      <c r="CF14" s="78"/>
      <c r="CG14" s="41"/>
      <c r="CH14" s="153" t="s">
        <v>577</v>
      </c>
      <c r="CI14" s="26"/>
      <c r="CJ14" s="40"/>
      <c r="CK14" s="80"/>
      <c r="CL14" s="89"/>
    </row>
    <row r="15" spans="1:90" ht="11.25" customHeight="1">
      <c r="A15" s="89">
        <v>7</v>
      </c>
      <c r="B15" s="89">
        <v>13</v>
      </c>
      <c r="C15" s="213" t="s">
        <v>276</v>
      </c>
      <c r="D15" s="198">
        <v>2</v>
      </c>
      <c r="E15" s="125">
        <v>3.21</v>
      </c>
      <c r="F15" s="125">
        <v>17.760000000000002</v>
      </c>
      <c r="G15" s="89"/>
      <c r="H15" s="89"/>
      <c r="I15" s="165">
        <v>25</v>
      </c>
      <c r="J15" s="165">
        <v>31</v>
      </c>
      <c r="K15" s="165">
        <v>26</v>
      </c>
      <c r="L15" s="96">
        <v>25</v>
      </c>
      <c r="M15" s="46">
        <v>20</v>
      </c>
      <c r="N15" s="46">
        <v>20</v>
      </c>
      <c r="O15" s="89"/>
      <c r="P15" s="60"/>
      <c r="Q15" s="60"/>
      <c r="R15" s="60"/>
      <c r="S15" s="60"/>
      <c r="T15" s="60"/>
      <c r="U15" s="46">
        <v>134</v>
      </c>
      <c r="V15" s="46">
        <v>145</v>
      </c>
      <c r="W15" s="46">
        <v>132</v>
      </c>
      <c r="X15" s="46">
        <v>79</v>
      </c>
      <c r="Y15" s="46">
        <v>122</v>
      </c>
      <c r="Z15" s="153">
        <v>122</v>
      </c>
      <c r="AA15" s="60"/>
      <c r="AB15" s="89"/>
      <c r="AC15" s="89"/>
      <c r="AD15" s="89"/>
      <c r="AE15" s="89"/>
      <c r="AF15" s="160"/>
      <c r="AG15" s="41"/>
      <c r="AH15" s="46">
        <v>4</v>
      </c>
      <c r="AI15" s="218"/>
      <c r="AJ15" s="171"/>
      <c r="AK15" s="41"/>
      <c r="AL15" s="153"/>
      <c r="AM15" s="89"/>
      <c r="AN15" s="60"/>
      <c r="AO15" s="60"/>
      <c r="AP15" s="60"/>
      <c r="AQ15" s="89"/>
      <c r="AR15" s="89"/>
      <c r="AS15" s="89"/>
      <c r="AT15" s="89"/>
      <c r="AU15" s="26">
        <v>35</v>
      </c>
      <c r="AV15" s="26">
        <v>50</v>
      </c>
      <c r="AW15" s="26">
        <v>51</v>
      </c>
      <c r="AX15" s="26">
        <v>41</v>
      </c>
      <c r="AY15" s="174">
        <v>43</v>
      </c>
      <c r="AZ15" s="174">
        <v>36</v>
      </c>
      <c r="BA15" s="201">
        <v>29</v>
      </c>
      <c r="BB15" s="26">
        <v>14</v>
      </c>
      <c r="BC15" s="103">
        <v>17</v>
      </c>
      <c r="BD15" s="103">
        <v>14</v>
      </c>
      <c r="BE15" s="153">
        <v>36</v>
      </c>
      <c r="BF15" s="153">
        <v>20</v>
      </c>
      <c r="BG15" s="89"/>
      <c r="BH15" s="89"/>
      <c r="BI15" s="60"/>
      <c r="BJ15" s="60"/>
      <c r="BK15" s="60"/>
      <c r="BL15" s="60"/>
      <c r="BM15" s="60"/>
      <c r="BN15" s="60"/>
      <c r="BO15" s="89"/>
      <c r="BP15" s="89"/>
      <c r="BQ15" s="89"/>
      <c r="BR15" s="160"/>
      <c r="BS15" s="157" t="s">
        <v>43</v>
      </c>
      <c r="BT15" s="26" t="s">
        <v>42</v>
      </c>
      <c r="BU15" s="26" t="s">
        <v>54</v>
      </c>
      <c r="BV15" s="26" t="s">
        <v>54</v>
      </c>
      <c r="BW15" s="26" t="s">
        <v>48</v>
      </c>
      <c r="BX15" s="60" t="s">
        <v>49</v>
      </c>
      <c r="BY15" s="60"/>
      <c r="BZ15" s="60" t="s">
        <v>49</v>
      </c>
      <c r="CA15" s="40"/>
      <c r="CB15" s="168"/>
      <c r="CC15" s="171"/>
      <c r="CD15" s="171"/>
      <c r="CE15" s="157"/>
      <c r="CF15" s="201" t="s">
        <v>160</v>
      </c>
      <c r="CG15" s="281"/>
      <c r="CH15" s="153" t="s">
        <v>578</v>
      </c>
      <c r="CI15" s="26"/>
      <c r="CJ15" s="40"/>
      <c r="CK15" s="80"/>
      <c r="CL15" s="89"/>
    </row>
    <row r="16" spans="1:90" ht="11.25" customHeight="1">
      <c r="A16" s="89">
        <v>7</v>
      </c>
      <c r="B16" s="89">
        <v>14</v>
      </c>
      <c r="C16" s="213" t="s">
        <v>276</v>
      </c>
      <c r="D16" s="198">
        <v>2</v>
      </c>
      <c r="E16" s="125">
        <v>0.91</v>
      </c>
      <c r="F16" s="125">
        <v>19.29</v>
      </c>
      <c r="G16" s="89"/>
      <c r="H16" s="89"/>
      <c r="I16" s="165">
        <v>17</v>
      </c>
      <c r="J16" s="165">
        <v>18</v>
      </c>
      <c r="K16" s="165">
        <v>14</v>
      </c>
      <c r="L16" s="96">
        <v>25</v>
      </c>
      <c r="M16" s="118"/>
      <c r="N16" s="33"/>
      <c r="O16" s="209"/>
      <c r="P16" s="60"/>
      <c r="Q16" s="60"/>
      <c r="R16" s="60"/>
      <c r="S16" s="60"/>
      <c r="T16" s="60"/>
      <c r="U16" s="46">
        <v>111</v>
      </c>
      <c r="V16" s="46">
        <v>113</v>
      </c>
      <c r="W16" s="46">
        <v>113</v>
      </c>
      <c r="X16" s="46">
        <v>113</v>
      </c>
      <c r="Y16" s="46"/>
      <c r="Z16" s="153"/>
      <c r="AA16" s="60"/>
      <c r="AB16" s="89"/>
      <c r="AC16" s="89"/>
      <c r="AD16" s="89"/>
      <c r="AE16" s="89"/>
      <c r="AF16" s="160"/>
      <c r="AG16" s="171"/>
      <c r="AH16" s="199"/>
      <c r="AI16" s="171"/>
      <c r="AJ16" s="171"/>
      <c r="AK16" s="41"/>
      <c r="AL16" s="153"/>
      <c r="AM16" s="89"/>
      <c r="AN16" s="60"/>
      <c r="AO16" s="60"/>
      <c r="AP16" s="60"/>
      <c r="AQ16" s="89"/>
      <c r="AR16" s="89"/>
      <c r="AS16" s="89"/>
      <c r="AT16" s="89"/>
      <c r="AU16" s="26">
        <v>56</v>
      </c>
      <c r="AV16" s="26">
        <v>30</v>
      </c>
      <c r="AW16" s="26">
        <v>52</v>
      </c>
      <c r="AX16" s="26">
        <v>28</v>
      </c>
      <c r="AY16" s="174">
        <v>55</v>
      </c>
      <c r="AZ16" s="174">
        <v>21</v>
      </c>
      <c r="BA16" s="201">
        <v>31</v>
      </c>
      <c r="BB16" s="26">
        <v>16</v>
      </c>
      <c r="BC16" s="103"/>
      <c r="BD16" s="103"/>
      <c r="BE16" s="153"/>
      <c r="BF16" s="153"/>
      <c r="BG16" s="89"/>
      <c r="BH16" s="89"/>
      <c r="BI16" s="60"/>
      <c r="BJ16" s="60"/>
      <c r="BK16" s="60"/>
      <c r="BL16" s="60"/>
      <c r="BM16" s="60"/>
      <c r="BN16" s="60"/>
      <c r="BO16" s="89"/>
      <c r="BP16" s="89"/>
      <c r="BQ16" s="89"/>
      <c r="BR16" s="160"/>
      <c r="BS16" s="157" t="s">
        <v>43</v>
      </c>
      <c r="BT16" s="26" t="s">
        <v>54</v>
      </c>
      <c r="BU16" s="26" t="s">
        <v>48</v>
      </c>
      <c r="BV16" s="26" t="s">
        <v>48</v>
      </c>
      <c r="BW16" s="26" t="s">
        <v>48</v>
      </c>
      <c r="BX16" s="60" t="s">
        <v>48</v>
      </c>
      <c r="BY16" s="60"/>
      <c r="BZ16" s="60" t="s">
        <v>49</v>
      </c>
      <c r="CA16" s="40"/>
      <c r="CB16" s="168"/>
      <c r="CC16" s="171"/>
      <c r="CD16" s="171"/>
      <c r="CE16" s="157"/>
      <c r="CF16" s="201" t="s">
        <v>579</v>
      </c>
      <c r="CG16" s="223"/>
      <c r="CH16" s="153"/>
      <c r="CI16" s="26"/>
      <c r="CJ16" s="40"/>
      <c r="CK16" s="80"/>
      <c r="CL16" s="89"/>
    </row>
    <row r="17" spans="1:90" ht="11.25" customHeight="1">
      <c r="A17" s="89">
        <v>7</v>
      </c>
      <c r="B17" s="89">
        <v>15</v>
      </c>
      <c r="C17" s="213" t="s">
        <v>276</v>
      </c>
      <c r="D17" s="198">
        <v>3</v>
      </c>
      <c r="E17" s="125">
        <v>6.74</v>
      </c>
      <c r="F17" s="125">
        <v>3.3</v>
      </c>
      <c r="G17" s="89"/>
      <c r="H17" s="89"/>
      <c r="I17" s="165">
        <v>20</v>
      </c>
      <c r="J17" s="165">
        <v>20</v>
      </c>
      <c r="K17" s="165">
        <v>19</v>
      </c>
      <c r="L17" s="96">
        <v>26</v>
      </c>
      <c r="M17" s="46">
        <v>28</v>
      </c>
      <c r="N17" s="46">
        <v>28</v>
      </c>
      <c r="O17" s="89"/>
      <c r="P17" s="60"/>
      <c r="Q17" s="60"/>
      <c r="R17" s="60"/>
      <c r="S17" s="60"/>
      <c r="T17" s="60"/>
      <c r="U17" s="46">
        <v>107</v>
      </c>
      <c r="V17" s="46">
        <v>112</v>
      </c>
      <c r="W17" s="46">
        <v>99</v>
      </c>
      <c r="X17" s="46">
        <v>82</v>
      </c>
      <c r="Y17" s="46">
        <v>39</v>
      </c>
      <c r="Z17" s="153">
        <v>39</v>
      </c>
      <c r="AA17" s="60"/>
      <c r="AB17" s="89"/>
      <c r="AC17" s="89"/>
      <c r="AD17" s="89"/>
      <c r="AE17" s="89"/>
      <c r="AF17" s="160"/>
      <c r="AG17" s="171"/>
      <c r="AH17" s="171"/>
      <c r="AI17" s="171"/>
      <c r="AJ17" s="171"/>
      <c r="AK17" s="41"/>
      <c r="AL17" s="153"/>
      <c r="AM17" s="89"/>
      <c r="AN17" s="60"/>
      <c r="AO17" s="60"/>
      <c r="AP17" s="60"/>
      <c r="AQ17" s="89"/>
      <c r="AR17" s="89"/>
      <c r="AS17" s="89"/>
      <c r="AT17" s="89"/>
      <c r="AU17" s="26">
        <v>40</v>
      </c>
      <c r="AV17" s="26">
        <v>19</v>
      </c>
      <c r="AW17" s="26">
        <v>48</v>
      </c>
      <c r="AX17" s="26">
        <v>34</v>
      </c>
      <c r="AY17" s="174">
        <v>34</v>
      </c>
      <c r="AZ17" s="174">
        <v>39</v>
      </c>
      <c r="BA17" s="201">
        <v>30</v>
      </c>
      <c r="BB17" s="26">
        <v>46</v>
      </c>
      <c r="BC17" s="103">
        <v>18</v>
      </c>
      <c r="BD17" s="103">
        <v>17</v>
      </c>
      <c r="BE17" s="153">
        <v>44</v>
      </c>
      <c r="BF17" s="153">
        <v>31</v>
      </c>
      <c r="BG17" s="89"/>
      <c r="BH17" s="89"/>
      <c r="BI17" s="60"/>
      <c r="BJ17" s="60"/>
      <c r="BK17" s="60"/>
      <c r="BL17" s="60"/>
      <c r="BM17" s="60"/>
      <c r="BN17" s="60"/>
      <c r="BO17" s="89"/>
      <c r="BP17" s="89"/>
      <c r="BQ17" s="89"/>
      <c r="BR17" s="160"/>
      <c r="BS17" s="157" t="s">
        <v>43</v>
      </c>
      <c r="BT17" s="26" t="s">
        <v>54</v>
      </c>
      <c r="BU17" s="26" t="s">
        <v>54</v>
      </c>
      <c r="BV17" s="26" t="s">
        <v>54</v>
      </c>
      <c r="BW17" s="26" t="s">
        <v>105</v>
      </c>
      <c r="BX17" s="60" t="s">
        <v>49</v>
      </c>
      <c r="BY17" s="60"/>
      <c r="BZ17" s="60" t="s">
        <v>49</v>
      </c>
      <c r="CA17" s="40"/>
      <c r="CB17" s="168"/>
      <c r="CC17" s="171"/>
      <c r="CD17" s="171"/>
      <c r="CE17" s="157"/>
      <c r="CF17" s="201" t="s">
        <v>579</v>
      </c>
      <c r="CG17" s="201" t="s">
        <v>580</v>
      </c>
      <c r="CH17" s="153" t="s">
        <v>578</v>
      </c>
      <c r="CI17" s="26"/>
      <c r="CJ17" s="40"/>
      <c r="CK17" s="80"/>
      <c r="CL17" s="89"/>
    </row>
    <row r="18" spans="1:90" ht="11.25" customHeight="1">
      <c r="A18" s="89">
        <v>7</v>
      </c>
      <c r="B18" s="89">
        <v>16</v>
      </c>
      <c r="C18" s="213" t="s">
        <v>96</v>
      </c>
      <c r="D18" s="198">
        <v>2</v>
      </c>
      <c r="E18" s="125">
        <v>4.34</v>
      </c>
      <c r="F18" s="125">
        <v>18.37</v>
      </c>
      <c r="G18" s="89"/>
      <c r="H18" s="89"/>
      <c r="I18" s="165">
        <v>12</v>
      </c>
      <c r="J18" s="165">
        <v>13</v>
      </c>
      <c r="K18" s="165">
        <v>18</v>
      </c>
      <c r="L18" s="96">
        <v>22</v>
      </c>
      <c r="M18" s="46">
        <v>21</v>
      </c>
      <c r="N18" s="46">
        <v>21</v>
      </c>
      <c r="O18" s="89"/>
      <c r="P18" s="60"/>
      <c r="Q18" s="60"/>
      <c r="R18" s="60"/>
      <c r="S18" s="60"/>
      <c r="T18" s="60"/>
      <c r="U18" s="46">
        <v>42</v>
      </c>
      <c r="V18" s="46">
        <v>41</v>
      </c>
      <c r="W18" s="46">
        <v>40</v>
      </c>
      <c r="X18" s="46">
        <v>46</v>
      </c>
      <c r="Y18" s="46">
        <v>39</v>
      </c>
      <c r="Z18" s="153">
        <v>35</v>
      </c>
      <c r="AA18" s="60"/>
      <c r="AB18" s="89"/>
      <c r="AC18" s="89"/>
      <c r="AD18" s="89"/>
      <c r="AE18" s="89"/>
      <c r="AF18" s="160"/>
      <c r="AG18" s="171"/>
      <c r="AH18" s="171"/>
      <c r="AI18" s="171"/>
      <c r="AJ18" s="171"/>
      <c r="AK18" s="41"/>
      <c r="AL18" s="153"/>
      <c r="AM18" s="89"/>
      <c r="AN18" s="60"/>
      <c r="AO18" s="60"/>
      <c r="AP18" s="60"/>
      <c r="AQ18" s="89"/>
      <c r="AR18" s="89"/>
      <c r="AS18" s="89"/>
      <c r="AT18" s="89"/>
      <c r="AU18" s="26">
        <v>24</v>
      </c>
      <c r="AV18" s="26">
        <v>12</v>
      </c>
      <c r="AW18" s="26">
        <v>22</v>
      </c>
      <c r="AX18" s="26">
        <v>17</v>
      </c>
      <c r="AY18" s="174">
        <v>28</v>
      </c>
      <c r="AZ18" s="174">
        <v>25</v>
      </c>
      <c r="BA18" s="26">
        <v>32</v>
      </c>
      <c r="BB18" s="26">
        <v>40</v>
      </c>
      <c r="BC18" s="103">
        <v>21</v>
      </c>
      <c r="BD18" s="103">
        <v>18</v>
      </c>
      <c r="BE18" s="153">
        <v>19</v>
      </c>
      <c r="BF18" s="153">
        <v>15</v>
      </c>
      <c r="BG18" s="89"/>
      <c r="BH18" s="89"/>
      <c r="BI18" s="60"/>
      <c r="BJ18" s="60"/>
      <c r="BK18" s="60"/>
      <c r="BL18" s="60"/>
      <c r="BM18" s="60"/>
      <c r="BN18" s="60"/>
      <c r="BO18" s="89"/>
      <c r="BP18" s="89"/>
      <c r="BQ18" s="89"/>
      <c r="BR18" s="160"/>
      <c r="BS18" s="157" t="s">
        <v>43</v>
      </c>
      <c r="BT18" s="26" t="s">
        <v>54</v>
      </c>
      <c r="BU18" s="26" t="s">
        <v>105</v>
      </c>
      <c r="BV18" s="26" t="s">
        <v>105</v>
      </c>
      <c r="BW18" s="26" t="s">
        <v>48</v>
      </c>
      <c r="BX18" s="60" t="s">
        <v>49</v>
      </c>
      <c r="BY18" s="60"/>
      <c r="BZ18" s="60" t="s">
        <v>49</v>
      </c>
      <c r="CA18" s="40"/>
      <c r="CB18" s="168"/>
      <c r="CC18" s="171"/>
      <c r="CD18" s="171"/>
      <c r="CE18" s="157"/>
      <c r="CF18" s="201" t="s">
        <v>581</v>
      </c>
      <c r="CG18" s="201" t="s">
        <v>580</v>
      </c>
      <c r="CH18" s="153" t="s">
        <v>582</v>
      </c>
      <c r="CI18" s="26"/>
      <c r="CJ18" s="40"/>
      <c r="CK18" s="80"/>
      <c r="CL18" s="89"/>
    </row>
    <row r="19" spans="1:90" ht="11.25" customHeight="1">
      <c r="A19" s="89">
        <v>7</v>
      </c>
      <c r="B19" s="89">
        <v>17</v>
      </c>
      <c r="C19" s="213" t="s">
        <v>557</v>
      </c>
      <c r="D19" s="198">
        <v>3</v>
      </c>
      <c r="E19" s="125">
        <v>12.81</v>
      </c>
      <c r="F19" s="125">
        <v>7.6</v>
      </c>
      <c r="G19" s="89"/>
      <c r="H19" s="89"/>
      <c r="I19" s="165">
        <v>15</v>
      </c>
      <c r="J19" s="165">
        <v>17</v>
      </c>
      <c r="K19" s="165">
        <v>5</v>
      </c>
      <c r="L19" s="96"/>
      <c r="M19" s="118"/>
      <c r="N19" s="33"/>
      <c r="O19" s="209"/>
      <c r="P19" s="60"/>
      <c r="Q19" s="60"/>
      <c r="R19" s="60"/>
      <c r="S19" s="60"/>
      <c r="T19" s="60"/>
      <c r="U19" s="46">
        <v>62</v>
      </c>
      <c r="V19" s="46">
        <v>39</v>
      </c>
      <c r="W19" s="46">
        <v>35</v>
      </c>
      <c r="X19" s="46"/>
      <c r="Y19" s="46">
        <v>35</v>
      </c>
      <c r="Z19" s="153"/>
      <c r="AA19" s="60"/>
      <c r="AB19" s="89"/>
      <c r="AC19" s="89"/>
      <c r="AD19" s="89"/>
      <c r="AE19" s="89"/>
      <c r="AF19" s="160"/>
      <c r="AG19" s="171"/>
      <c r="AH19" s="171"/>
      <c r="AI19" s="171"/>
      <c r="AJ19" s="171"/>
      <c r="AK19" s="41"/>
      <c r="AL19" s="153"/>
      <c r="AM19" s="89"/>
      <c r="AN19" s="60"/>
      <c r="AO19" s="60"/>
      <c r="AP19" s="60"/>
      <c r="AQ19" s="89"/>
      <c r="AR19" s="89"/>
      <c r="AS19" s="89"/>
      <c r="AT19" s="89"/>
      <c r="AU19" s="26">
        <v>47</v>
      </c>
      <c r="AV19" s="26">
        <v>45</v>
      </c>
      <c r="AW19" s="26">
        <v>21</v>
      </c>
      <c r="AX19" s="26">
        <v>14</v>
      </c>
      <c r="AY19" s="174">
        <v>5</v>
      </c>
      <c r="AZ19" s="174">
        <v>7</v>
      </c>
      <c r="BA19" s="197"/>
      <c r="BB19" s="18"/>
      <c r="BC19" s="103"/>
      <c r="BD19" s="103"/>
      <c r="BE19" s="153"/>
      <c r="BF19" s="153"/>
      <c r="BG19" s="89"/>
      <c r="BH19" s="89"/>
      <c r="BI19" s="60"/>
      <c r="BJ19" s="60"/>
      <c r="BK19" s="60"/>
      <c r="BL19" s="60"/>
      <c r="BM19" s="60"/>
      <c r="BN19" s="60"/>
      <c r="BO19" s="89"/>
      <c r="BP19" s="89"/>
      <c r="BQ19" s="89"/>
      <c r="BR19" s="160"/>
      <c r="BS19" s="157" t="s">
        <v>43</v>
      </c>
      <c r="BT19" s="26" t="s">
        <v>48</v>
      </c>
      <c r="BU19" s="277"/>
      <c r="BV19" s="26"/>
      <c r="BW19" s="26" t="s">
        <v>48</v>
      </c>
      <c r="BX19" s="60" t="s">
        <v>49</v>
      </c>
      <c r="BY19" s="60"/>
      <c r="BZ19" s="60" t="s">
        <v>49</v>
      </c>
      <c r="CA19" s="40"/>
      <c r="CB19" s="168"/>
      <c r="CC19" s="171"/>
      <c r="CD19" s="171"/>
      <c r="CE19" s="157"/>
      <c r="CF19" s="201" t="s">
        <v>94</v>
      </c>
      <c r="CG19" s="265"/>
      <c r="CH19" s="153"/>
      <c r="CI19" s="26"/>
      <c r="CJ19" s="40"/>
      <c r="CK19" s="80"/>
      <c r="CL19" s="89"/>
    </row>
    <row r="20" spans="1:90" ht="11.25" customHeight="1">
      <c r="A20" s="89">
        <v>7</v>
      </c>
      <c r="B20" s="89">
        <v>18</v>
      </c>
      <c r="C20" s="213" t="s">
        <v>109</v>
      </c>
      <c r="D20" s="198">
        <v>3</v>
      </c>
      <c r="E20" s="125">
        <v>8.61</v>
      </c>
      <c r="F20" s="125">
        <v>11.5</v>
      </c>
      <c r="G20" s="89"/>
      <c r="H20" s="89"/>
      <c r="I20" s="165">
        <v>4</v>
      </c>
      <c r="J20" s="165">
        <v>6</v>
      </c>
      <c r="K20" s="165">
        <v>13</v>
      </c>
      <c r="L20" s="96"/>
      <c r="M20" s="46">
        <v>18</v>
      </c>
      <c r="N20" s="46">
        <v>18</v>
      </c>
      <c r="O20" s="89"/>
      <c r="P20" s="60" t="s">
        <v>97</v>
      </c>
      <c r="Q20" s="60"/>
      <c r="R20" s="60"/>
      <c r="S20" s="60"/>
      <c r="T20" s="60"/>
      <c r="U20" s="46">
        <v>26</v>
      </c>
      <c r="V20" s="46">
        <v>12</v>
      </c>
      <c r="W20" s="46">
        <v>46.4</v>
      </c>
      <c r="X20" s="46">
        <v>52</v>
      </c>
      <c r="Y20" s="46"/>
      <c r="Z20" s="153">
        <v>59</v>
      </c>
      <c r="AA20" s="60"/>
      <c r="AB20" s="89"/>
      <c r="AC20" s="89"/>
      <c r="AD20" s="89"/>
      <c r="AE20" s="89"/>
      <c r="AF20" s="160"/>
      <c r="AG20" s="171"/>
      <c r="AH20" s="171"/>
      <c r="AI20" s="171"/>
      <c r="AJ20" s="171"/>
      <c r="AK20" s="41"/>
      <c r="AL20" s="153"/>
      <c r="AM20" s="89"/>
      <c r="AN20" s="60" t="s">
        <v>174</v>
      </c>
      <c r="AO20" s="60"/>
      <c r="AP20" s="60" t="s">
        <v>265</v>
      </c>
      <c r="AQ20" s="89"/>
      <c r="AR20" s="89"/>
      <c r="AS20" s="89"/>
      <c r="AT20" s="89"/>
      <c r="AU20" s="26">
        <v>4</v>
      </c>
      <c r="AV20" s="26">
        <v>10</v>
      </c>
      <c r="AW20" s="26">
        <v>2</v>
      </c>
      <c r="AX20" s="265"/>
      <c r="AY20" s="174">
        <v>40</v>
      </c>
      <c r="AZ20" s="174">
        <v>37</v>
      </c>
      <c r="BA20" s="218"/>
      <c r="BB20" s="41"/>
      <c r="BC20" s="103">
        <v>22</v>
      </c>
      <c r="BD20" s="103">
        <v>26</v>
      </c>
      <c r="BE20" s="153">
        <v>35</v>
      </c>
      <c r="BF20" s="153">
        <v>29</v>
      </c>
      <c r="BG20" s="89"/>
      <c r="BH20" s="89"/>
      <c r="BI20" s="60" t="s">
        <v>583</v>
      </c>
      <c r="BJ20" s="60" t="s">
        <v>72</v>
      </c>
      <c r="BK20" s="60"/>
      <c r="BL20" s="60"/>
      <c r="BM20" s="60" t="s">
        <v>140</v>
      </c>
      <c r="BN20" s="60" t="s">
        <v>117</v>
      </c>
      <c r="BO20" s="89"/>
      <c r="BP20" s="89"/>
      <c r="BQ20" s="89"/>
      <c r="BR20" s="160"/>
      <c r="BS20" s="157" t="s">
        <v>584</v>
      </c>
      <c r="BT20" s="26" t="s">
        <v>48</v>
      </c>
      <c r="BU20" s="26" t="s">
        <v>105</v>
      </c>
      <c r="BV20" s="26" t="s">
        <v>105</v>
      </c>
      <c r="BW20" s="26" t="s">
        <v>105</v>
      </c>
      <c r="BX20" s="60" t="s">
        <v>105</v>
      </c>
      <c r="BY20" s="60"/>
      <c r="BZ20" s="60" t="s">
        <v>105</v>
      </c>
      <c r="CA20" s="40"/>
      <c r="CB20" s="168"/>
      <c r="CC20" s="171"/>
      <c r="CD20" s="171"/>
      <c r="CE20" s="157"/>
      <c r="CF20" s="201" t="s">
        <v>94</v>
      </c>
      <c r="CG20" s="281"/>
      <c r="CH20" s="153" t="s">
        <v>585</v>
      </c>
      <c r="CI20" s="26"/>
      <c r="CJ20" s="40"/>
      <c r="CK20" s="80"/>
      <c r="CL20" s="89"/>
    </row>
    <row r="21" spans="1:90" ht="11.25" customHeight="1">
      <c r="A21" s="89">
        <v>7</v>
      </c>
      <c r="B21" s="89">
        <v>19</v>
      </c>
      <c r="C21" s="213" t="s">
        <v>96</v>
      </c>
      <c r="D21" s="198">
        <v>3</v>
      </c>
      <c r="E21" s="125">
        <v>6.32</v>
      </c>
      <c r="F21" s="125">
        <v>13.8</v>
      </c>
      <c r="G21" s="89"/>
      <c r="H21" s="89"/>
      <c r="I21" s="165">
        <v>4</v>
      </c>
      <c r="J21" s="165"/>
      <c r="K21" s="165"/>
      <c r="L21" s="96"/>
      <c r="M21" s="118"/>
      <c r="N21" s="33"/>
      <c r="O21" s="209"/>
      <c r="P21" s="60"/>
      <c r="Q21" s="60"/>
      <c r="R21" s="60"/>
      <c r="S21" s="60"/>
      <c r="T21" s="60"/>
      <c r="U21" s="46">
        <v>25</v>
      </c>
      <c r="V21" s="46"/>
      <c r="W21" s="46"/>
      <c r="X21" s="46"/>
      <c r="Y21" s="46">
        <v>59</v>
      </c>
      <c r="Z21" s="153"/>
      <c r="AA21" s="60"/>
      <c r="AB21" s="89"/>
      <c r="AC21" s="89"/>
      <c r="AD21" s="89"/>
      <c r="AE21" s="89"/>
      <c r="AF21" s="160"/>
      <c r="AG21" s="171"/>
      <c r="AH21" s="78"/>
      <c r="AI21" s="171"/>
      <c r="AJ21" s="78"/>
      <c r="AK21" s="38"/>
      <c r="AL21" s="153"/>
      <c r="AM21" s="89"/>
      <c r="AN21" s="60"/>
      <c r="AO21" s="60"/>
      <c r="AP21" s="60"/>
      <c r="AQ21" s="89"/>
      <c r="AR21" s="89"/>
      <c r="AS21" s="89"/>
      <c r="AT21" s="89"/>
      <c r="AU21" s="26">
        <v>9</v>
      </c>
      <c r="AV21" s="26">
        <v>8</v>
      </c>
      <c r="AW21" s="118"/>
      <c r="AX21" s="38"/>
      <c r="AY21" s="174"/>
      <c r="AZ21" s="174"/>
      <c r="BA21" s="104"/>
      <c r="BB21" s="38"/>
      <c r="BC21" s="103"/>
      <c r="BD21" s="103"/>
      <c r="BE21" s="153"/>
      <c r="BF21" s="153"/>
      <c r="BG21" s="89"/>
      <c r="BH21" s="89"/>
      <c r="BI21" s="60"/>
      <c r="BJ21" s="60"/>
      <c r="BK21" s="60"/>
      <c r="BL21" s="60"/>
      <c r="BM21" s="60"/>
      <c r="BN21" s="60"/>
      <c r="BO21" s="89"/>
      <c r="BP21" s="89"/>
      <c r="BQ21" s="89"/>
      <c r="BR21" s="160"/>
      <c r="BS21" s="157" t="s">
        <v>44</v>
      </c>
      <c r="BT21" s="26" t="s">
        <v>48</v>
      </c>
      <c r="BU21" s="277"/>
      <c r="BV21" s="26"/>
      <c r="BW21" s="26" t="s">
        <v>48</v>
      </c>
      <c r="BX21" s="60" t="s">
        <v>49</v>
      </c>
      <c r="BY21" s="60"/>
      <c r="BZ21" s="60" t="s">
        <v>49</v>
      </c>
      <c r="CA21" s="40"/>
      <c r="CB21" s="168"/>
      <c r="CC21" s="171"/>
      <c r="CD21" s="171"/>
      <c r="CE21" s="157"/>
      <c r="CF21" s="201" t="s">
        <v>94</v>
      </c>
      <c r="CG21" s="281"/>
      <c r="CH21" s="153"/>
      <c r="CI21" s="26"/>
      <c r="CJ21" s="40"/>
      <c r="CK21" s="80"/>
      <c r="CL21" s="89"/>
    </row>
    <row r="22" spans="1:90" ht="11.25" customHeight="1">
      <c r="A22" s="89">
        <v>7</v>
      </c>
      <c r="B22" s="89">
        <v>20</v>
      </c>
      <c r="C22" s="213" t="s">
        <v>301</v>
      </c>
      <c r="D22" s="198">
        <v>3</v>
      </c>
      <c r="E22" s="125">
        <v>7.79</v>
      </c>
      <c r="F22" s="125">
        <v>12.83</v>
      </c>
      <c r="G22" s="89"/>
      <c r="H22" s="89"/>
      <c r="I22" s="165">
        <v>16</v>
      </c>
      <c r="J22" s="165">
        <v>17</v>
      </c>
      <c r="K22" s="165">
        <v>20</v>
      </c>
      <c r="L22" s="96">
        <v>40</v>
      </c>
      <c r="M22" s="46">
        <v>36</v>
      </c>
      <c r="N22" s="46">
        <v>36</v>
      </c>
      <c r="O22" s="89">
        <v>40</v>
      </c>
      <c r="P22" s="60"/>
      <c r="Q22" s="60"/>
      <c r="R22" s="60"/>
      <c r="S22" s="60"/>
      <c r="T22" s="60"/>
      <c r="U22" s="46">
        <v>130</v>
      </c>
      <c r="V22" s="46">
        <v>147</v>
      </c>
      <c r="W22" s="46">
        <v>133</v>
      </c>
      <c r="X22" s="46">
        <v>133</v>
      </c>
      <c r="Y22" s="46"/>
      <c r="Z22" s="153"/>
      <c r="AA22" s="60" t="s">
        <v>586</v>
      </c>
      <c r="AB22" s="89"/>
      <c r="AC22" s="89"/>
      <c r="AD22" s="89"/>
      <c r="AE22" s="89"/>
      <c r="AF22" s="160"/>
      <c r="AG22" s="41"/>
      <c r="AH22" s="46">
        <v>6</v>
      </c>
      <c r="AI22" s="223"/>
      <c r="AJ22" s="46">
        <v>10</v>
      </c>
      <c r="AK22" s="46">
        <v>9</v>
      </c>
      <c r="AL22" s="153">
        <v>9</v>
      </c>
      <c r="AM22" s="89"/>
      <c r="AN22" s="60"/>
      <c r="AO22" s="60"/>
      <c r="AP22" s="60"/>
      <c r="AQ22" s="89"/>
      <c r="AR22" s="89"/>
      <c r="AS22" s="89"/>
      <c r="AT22" s="89"/>
      <c r="AU22" s="26">
        <v>6</v>
      </c>
      <c r="AV22" s="277"/>
      <c r="AW22" s="26">
        <v>8</v>
      </c>
      <c r="AX22" s="26">
        <v>5</v>
      </c>
      <c r="AY22" s="174">
        <v>28</v>
      </c>
      <c r="AZ22" s="174">
        <v>21</v>
      </c>
      <c r="BA22" s="26">
        <v>69</v>
      </c>
      <c r="BB22" s="26">
        <v>63</v>
      </c>
      <c r="BC22" s="103">
        <v>45</v>
      </c>
      <c r="BD22" s="103">
        <v>64</v>
      </c>
      <c r="BE22" s="153">
        <v>63</v>
      </c>
      <c r="BF22" s="153">
        <v>47.5</v>
      </c>
      <c r="BG22" s="89">
        <v>88</v>
      </c>
      <c r="BH22" s="89">
        <v>56</v>
      </c>
      <c r="BI22" s="60"/>
      <c r="BJ22" s="60"/>
      <c r="BK22" s="60"/>
      <c r="BL22" s="60"/>
      <c r="BM22" s="60"/>
      <c r="BN22" s="60"/>
      <c r="BO22" s="89"/>
      <c r="BP22" s="89"/>
      <c r="BQ22" s="89"/>
      <c r="BR22" s="160"/>
      <c r="BS22" s="157" t="s">
        <v>43</v>
      </c>
      <c r="BT22" s="26" t="s">
        <v>42</v>
      </c>
      <c r="BU22" s="26" t="s">
        <v>105</v>
      </c>
      <c r="BV22" s="26" t="s">
        <v>105</v>
      </c>
      <c r="BW22" s="26" t="s">
        <v>105</v>
      </c>
      <c r="BX22" s="60" t="s">
        <v>48</v>
      </c>
      <c r="BY22" s="60"/>
      <c r="BZ22" s="60" t="s">
        <v>49</v>
      </c>
      <c r="CA22" s="40"/>
      <c r="CB22" s="168"/>
      <c r="CC22" s="171"/>
      <c r="CD22" s="171"/>
      <c r="CE22" s="217"/>
      <c r="CF22" s="33"/>
      <c r="CG22" s="41"/>
      <c r="CH22" s="153" t="s">
        <v>567</v>
      </c>
      <c r="CI22" s="26"/>
      <c r="CJ22" s="40"/>
      <c r="CK22" s="80"/>
      <c r="CL22" s="89"/>
    </row>
    <row r="23" spans="1:90" ht="21.75" customHeight="1">
      <c r="A23" s="89">
        <v>7</v>
      </c>
      <c r="B23" s="89">
        <v>21</v>
      </c>
      <c r="C23" s="213" t="s">
        <v>301</v>
      </c>
      <c r="D23" s="198">
        <v>3</v>
      </c>
      <c r="E23" s="125">
        <v>5.6</v>
      </c>
      <c r="F23" s="125">
        <v>15.26</v>
      </c>
      <c r="G23" s="89"/>
      <c r="H23" s="89"/>
      <c r="I23" s="165">
        <v>9</v>
      </c>
      <c r="J23" s="165">
        <v>15</v>
      </c>
      <c r="K23" s="165"/>
      <c r="L23" s="96">
        <v>25</v>
      </c>
      <c r="M23" s="46">
        <v>28</v>
      </c>
      <c r="N23" s="46">
        <v>28</v>
      </c>
      <c r="O23" s="89"/>
      <c r="P23" s="60" t="s">
        <v>174</v>
      </c>
      <c r="Q23" s="60"/>
      <c r="R23" s="60"/>
      <c r="S23" s="89"/>
      <c r="T23" s="89"/>
      <c r="U23" s="46">
        <v>104</v>
      </c>
      <c r="V23" s="46">
        <v>116</v>
      </c>
      <c r="W23" s="46">
        <v>38</v>
      </c>
      <c r="X23" s="46">
        <v>38</v>
      </c>
      <c r="Y23" s="46"/>
      <c r="Z23" s="153"/>
      <c r="AA23" s="89"/>
      <c r="AB23" s="60" t="s">
        <v>169</v>
      </c>
      <c r="AC23" s="60"/>
      <c r="AD23" s="60"/>
      <c r="AE23" s="89"/>
      <c r="AF23" s="160"/>
      <c r="AG23" s="41"/>
      <c r="AH23" s="46">
        <v>5</v>
      </c>
      <c r="AI23" s="46">
        <v>5</v>
      </c>
      <c r="AJ23" s="46">
        <v>12</v>
      </c>
      <c r="AK23" s="46">
        <v>9</v>
      </c>
      <c r="AL23" s="153">
        <v>9</v>
      </c>
      <c r="AM23" s="89"/>
      <c r="AN23" s="60"/>
      <c r="AO23" s="60"/>
      <c r="AP23" s="60"/>
      <c r="AQ23" s="89"/>
      <c r="AR23" s="89"/>
      <c r="AS23" s="89"/>
      <c r="AT23" s="89"/>
      <c r="AU23" s="26">
        <v>12</v>
      </c>
      <c r="AV23" s="26">
        <v>14</v>
      </c>
      <c r="AW23" s="26">
        <v>16</v>
      </c>
      <c r="AX23" s="26">
        <v>14</v>
      </c>
      <c r="AY23" s="174"/>
      <c r="AZ23" s="174"/>
      <c r="BA23" s="26">
        <v>150</v>
      </c>
      <c r="BB23" s="26">
        <v>70</v>
      </c>
      <c r="BC23" s="103"/>
      <c r="BD23" s="103"/>
      <c r="BE23" s="153">
        <v>90</v>
      </c>
      <c r="BF23" s="153">
        <v>70</v>
      </c>
      <c r="BG23" s="89"/>
      <c r="BH23" s="89"/>
      <c r="BI23" s="60" t="s">
        <v>328</v>
      </c>
      <c r="BJ23" s="60" t="s">
        <v>152</v>
      </c>
      <c r="BK23" s="60"/>
      <c r="BL23" s="60"/>
      <c r="BM23" s="60"/>
      <c r="BN23" s="60"/>
      <c r="BO23" s="89"/>
      <c r="BP23" s="89"/>
      <c r="BQ23" s="89"/>
      <c r="BR23" s="160"/>
      <c r="BS23" s="157" t="s">
        <v>53</v>
      </c>
      <c r="BT23" s="26" t="s">
        <v>42</v>
      </c>
      <c r="BU23" s="26" t="s">
        <v>105</v>
      </c>
      <c r="BV23" s="26" t="s">
        <v>105</v>
      </c>
      <c r="BW23" s="26" t="s">
        <v>48</v>
      </c>
      <c r="BX23" s="60" t="s">
        <v>54</v>
      </c>
      <c r="BY23" s="60"/>
      <c r="BZ23" s="60" t="s">
        <v>49</v>
      </c>
      <c r="CA23" s="40"/>
      <c r="CB23" s="168"/>
      <c r="CC23" s="171"/>
      <c r="CD23" s="171"/>
      <c r="CE23" s="157"/>
      <c r="CF23" s="201" t="s">
        <v>182</v>
      </c>
      <c r="CG23" s="281"/>
      <c r="CH23" s="153" t="s">
        <v>567</v>
      </c>
      <c r="CI23" s="26"/>
      <c r="CJ23" s="40" t="s">
        <v>587</v>
      </c>
      <c r="CK23" s="80"/>
      <c r="CL23" s="89"/>
    </row>
    <row r="24" spans="1:90" ht="11.25" customHeight="1">
      <c r="A24" s="89">
        <v>7</v>
      </c>
      <c r="B24" s="89">
        <v>22</v>
      </c>
      <c r="C24" s="213" t="s">
        <v>96</v>
      </c>
      <c r="D24" s="198">
        <v>3</v>
      </c>
      <c r="E24" s="125">
        <v>4.42</v>
      </c>
      <c r="F24" s="125">
        <v>15.87</v>
      </c>
      <c r="G24" s="89"/>
      <c r="H24" s="89"/>
      <c r="I24" s="165">
        <v>4</v>
      </c>
      <c r="J24" s="165">
        <v>3</v>
      </c>
      <c r="K24" s="165"/>
      <c r="L24" s="96">
        <v>8</v>
      </c>
      <c r="M24" s="197"/>
      <c r="N24" s="199"/>
      <c r="O24" s="209"/>
      <c r="P24" s="60" t="s">
        <v>228</v>
      </c>
      <c r="Q24" s="60"/>
      <c r="R24" s="60"/>
      <c r="S24" s="89"/>
      <c r="T24" s="89"/>
      <c r="U24" s="46">
        <v>22</v>
      </c>
      <c r="V24" s="46">
        <v>20</v>
      </c>
      <c r="W24" s="46"/>
      <c r="X24" s="46">
        <v>36</v>
      </c>
      <c r="Y24" s="46"/>
      <c r="Z24" s="153"/>
      <c r="AA24" s="89"/>
      <c r="AB24" s="60" t="s">
        <v>588</v>
      </c>
      <c r="AC24" s="60"/>
      <c r="AD24" s="60"/>
      <c r="AE24" s="89"/>
      <c r="AF24" s="160"/>
      <c r="AG24" s="171"/>
      <c r="AH24" s="33"/>
      <c r="AI24" s="33"/>
      <c r="AJ24" s="199"/>
      <c r="AK24" s="18"/>
      <c r="AL24" s="153"/>
      <c r="AM24" s="89"/>
      <c r="AN24" s="60"/>
      <c r="AO24" s="60"/>
      <c r="AP24" s="60"/>
      <c r="AQ24" s="89"/>
      <c r="AR24" s="89"/>
      <c r="AS24" s="89"/>
      <c r="AT24" s="89"/>
      <c r="AU24" s="26">
        <v>6</v>
      </c>
      <c r="AV24" s="26">
        <v>4</v>
      </c>
      <c r="AW24" s="26">
        <v>4</v>
      </c>
      <c r="AX24" s="26">
        <v>3</v>
      </c>
      <c r="AY24" s="174"/>
      <c r="AZ24" s="174"/>
      <c r="BA24" s="26">
        <v>26</v>
      </c>
      <c r="BB24" s="26">
        <v>12</v>
      </c>
      <c r="BC24" s="103">
        <v>23</v>
      </c>
      <c r="BD24" s="103">
        <v>46</v>
      </c>
      <c r="BE24" s="153"/>
      <c r="BF24" s="153"/>
      <c r="BG24" s="89"/>
      <c r="BH24" s="89"/>
      <c r="BI24" s="60" t="s">
        <v>117</v>
      </c>
      <c r="BJ24" s="60" t="s">
        <v>64</v>
      </c>
      <c r="BK24" s="60"/>
      <c r="BL24" s="60"/>
      <c r="BM24" s="60"/>
      <c r="BN24" s="60"/>
      <c r="BO24" s="89"/>
      <c r="BP24" s="89"/>
      <c r="BQ24" s="89"/>
      <c r="BR24" s="160"/>
      <c r="BS24" s="157" t="s">
        <v>44</v>
      </c>
      <c r="BT24" s="26" t="s">
        <v>54</v>
      </c>
      <c r="BU24" s="265"/>
      <c r="BV24" s="26"/>
      <c r="BW24" s="26" t="s">
        <v>48</v>
      </c>
      <c r="BX24" s="60" t="s">
        <v>105</v>
      </c>
      <c r="BY24" s="60"/>
      <c r="BZ24" s="60" t="s">
        <v>49</v>
      </c>
      <c r="CA24" s="40"/>
      <c r="CB24" s="168"/>
      <c r="CC24" s="171"/>
      <c r="CD24" s="171"/>
      <c r="CE24" s="157"/>
      <c r="CF24" s="201" t="s">
        <v>160</v>
      </c>
      <c r="CG24" s="281"/>
      <c r="CH24" s="153"/>
      <c r="CI24" s="26"/>
      <c r="CJ24" s="40"/>
      <c r="CK24" s="80"/>
      <c r="CL24" s="89"/>
    </row>
    <row r="25" spans="1:90" ht="11.25" customHeight="1">
      <c r="A25" s="89">
        <v>7</v>
      </c>
      <c r="B25" s="89">
        <v>23</v>
      </c>
      <c r="C25" s="213" t="s">
        <v>557</v>
      </c>
      <c r="D25" s="198">
        <v>3</v>
      </c>
      <c r="E25" s="125">
        <v>3.04</v>
      </c>
      <c r="F25" s="125">
        <v>17.899999999999999</v>
      </c>
      <c r="G25" s="89"/>
      <c r="H25" s="89"/>
      <c r="I25" s="165">
        <v>15</v>
      </c>
      <c r="J25" s="165">
        <v>17</v>
      </c>
      <c r="K25" s="165">
        <v>21</v>
      </c>
      <c r="L25" s="96">
        <v>24</v>
      </c>
      <c r="M25" s="218"/>
      <c r="N25" s="171"/>
      <c r="O25" s="209"/>
      <c r="P25" s="60" t="s">
        <v>97</v>
      </c>
      <c r="Q25" s="60"/>
      <c r="R25" s="60" t="s">
        <v>98</v>
      </c>
      <c r="S25" s="89"/>
      <c r="T25" s="89"/>
      <c r="U25" s="46">
        <v>105</v>
      </c>
      <c r="V25" s="46">
        <v>119</v>
      </c>
      <c r="W25" s="46">
        <v>140</v>
      </c>
      <c r="X25" s="46"/>
      <c r="Y25" s="46"/>
      <c r="Z25" s="153"/>
      <c r="AA25" s="89"/>
      <c r="AB25" s="60" t="s">
        <v>62</v>
      </c>
      <c r="AC25" s="60"/>
      <c r="AD25" s="60" t="s">
        <v>517</v>
      </c>
      <c r="AE25" s="89"/>
      <c r="AF25" s="160"/>
      <c r="AG25" s="41"/>
      <c r="AH25" s="46">
        <v>5</v>
      </c>
      <c r="AI25" s="46">
        <v>6</v>
      </c>
      <c r="AJ25" s="218"/>
      <c r="AK25" s="41"/>
      <c r="AL25" s="153"/>
      <c r="AM25" s="89"/>
      <c r="AN25" s="60"/>
      <c r="AO25" s="60"/>
      <c r="AP25" s="60"/>
      <c r="AQ25" s="89"/>
      <c r="AR25" s="89"/>
      <c r="AS25" s="89"/>
      <c r="AT25" s="89"/>
      <c r="AU25" s="26">
        <v>24</v>
      </c>
      <c r="AV25" s="26">
        <v>12</v>
      </c>
      <c r="AW25" s="26">
        <v>37</v>
      </c>
      <c r="AX25" s="26">
        <v>23</v>
      </c>
      <c r="AY25" s="174">
        <v>50</v>
      </c>
      <c r="AZ25" s="174">
        <v>33</v>
      </c>
      <c r="BA25" s="201">
        <v>57</v>
      </c>
      <c r="BB25" s="26">
        <v>44</v>
      </c>
      <c r="BC25" s="103"/>
      <c r="BD25" s="103"/>
      <c r="BE25" s="153"/>
      <c r="BF25" s="153"/>
      <c r="BG25" s="89"/>
      <c r="BH25" s="89"/>
      <c r="BI25" s="60" t="s">
        <v>266</v>
      </c>
      <c r="BJ25" s="60" t="s">
        <v>76</v>
      </c>
      <c r="BK25" s="60"/>
      <c r="BL25" s="60"/>
      <c r="BM25" s="60" t="s">
        <v>67</v>
      </c>
      <c r="BN25" s="60" t="s">
        <v>88</v>
      </c>
      <c r="BO25" s="89"/>
      <c r="BP25" s="89"/>
      <c r="BQ25" s="89"/>
      <c r="BR25" s="160"/>
      <c r="BS25" s="157" t="s">
        <v>43</v>
      </c>
      <c r="BT25" s="26" t="s">
        <v>42</v>
      </c>
      <c r="BU25" s="223"/>
      <c r="BV25" s="26"/>
      <c r="BW25" s="26" t="s">
        <v>48</v>
      </c>
      <c r="BX25" s="60" t="s">
        <v>105</v>
      </c>
      <c r="BY25" s="60"/>
      <c r="BZ25" s="60" t="s">
        <v>105</v>
      </c>
      <c r="CA25" s="40"/>
      <c r="CB25" s="168"/>
      <c r="CC25" s="171"/>
      <c r="CD25" s="171"/>
      <c r="CE25" s="157"/>
      <c r="CF25" s="201" t="s">
        <v>160</v>
      </c>
      <c r="CG25" s="281"/>
      <c r="CH25" s="153"/>
      <c r="CI25" s="26"/>
      <c r="CJ25" s="40"/>
      <c r="CK25" s="80"/>
      <c r="CL25" s="89"/>
    </row>
    <row r="26" spans="1:90" ht="11.25" customHeight="1">
      <c r="A26" s="89">
        <v>7</v>
      </c>
      <c r="B26" s="89">
        <v>24</v>
      </c>
      <c r="C26" s="213" t="s">
        <v>96</v>
      </c>
      <c r="D26" s="198">
        <v>3</v>
      </c>
      <c r="E26" s="125">
        <v>0.91</v>
      </c>
      <c r="F26" s="125">
        <v>19.329999999999998</v>
      </c>
      <c r="G26" s="89"/>
      <c r="H26" s="89"/>
      <c r="I26" s="165">
        <v>8</v>
      </c>
      <c r="J26" s="165">
        <v>6</v>
      </c>
      <c r="K26" s="165">
        <v>6</v>
      </c>
      <c r="L26" s="96">
        <v>8</v>
      </c>
      <c r="M26" s="104"/>
      <c r="N26" s="78"/>
      <c r="O26" s="209"/>
      <c r="P26" s="60" t="s">
        <v>214</v>
      </c>
      <c r="Q26" s="60"/>
      <c r="R26" s="60"/>
      <c r="S26" s="89"/>
      <c r="T26" s="89"/>
      <c r="U26" s="46">
        <v>47</v>
      </c>
      <c r="V26" s="46">
        <v>48</v>
      </c>
      <c r="W26" s="46">
        <v>35</v>
      </c>
      <c r="X26" s="46">
        <v>17</v>
      </c>
      <c r="Y26" s="46"/>
      <c r="Z26" s="153"/>
      <c r="AA26" s="89"/>
      <c r="AB26" s="60" t="s">
        <v>213</v>
      </c>
      <c r="AC26" s="60"/>
      <c r="AD26" s="60"/>
      <c r="AE26" s="89"/>
      <c r="AF26" s="160"/>
      <c r="AG26" s="171"/>
      <c r="AH26" s="33"/>
      <c r="AI26" s="199"/>
      <c r="AJ26" s="78"/>
      <c r="AK26" s="38"/>
      <c r="AL26" s="153"/>
      <c r="AM26" s="89"/>
      <c r="AN26" s="60"/>
      <c r="AO26" s="60"/>
      <c r="AP26" s="60"/>
      <c r="AQ26" s="89"/>
      <c r="AR26" s="89"/>
      <c r="AS26" s="89"/>
      <c r="AT26" s="89"/>
      <c r="AU26" s="26">
        <v>7</v>
      </c>
      <c r="AV26" s="265"/>
      <c r="AW26" s="26">
        <v>6</v>
      </c>
      <c r="AX26" s="26">
        <v>4</v>
      </c>
      <c r="AY26" s="174">
        <v>6</v>
      </c>
      <c r="AZ26" s="174">
        <v>4</v>
      </c>
      <c r="BA26" s="201">
        <v>2</v>
      </c>
      <c r="BB26" s="26">
        <v>4</v>
      </c>
      <c r="BC26" s="103">
        <v>47</v>
      </c>
      <c r="BD26" s="103">
        <v>33</v>
      </c>
      <c r="BE26" s="153"/>
      <c r="BF26" s="153"/>
      <c r="BG26" s="89"/>
      <c r="BH26" s="89"/>
      <c r="BI26" s="60" t="s">
        <v>98</v>
      </c>
      <c r="BJ26" s="60" t="s">
        <v>98</v>
      </c>
      <c r="BK26" s="60"/>
      <c r="BL26" s="60"/>
      <c r="BM26" s="60"/>
      <c r="BN26" s="60"/>
      <c r="BO26" s="89"/>
      <c r="BP26" s="89"/>
      <c r="BQ26" s="89"/>
      <c r="BR26" s="160"/>
      <c r="BS26" s="157" t="s">
        <v>43</v>
      </c>
      <c r="BT26" s="26" t="s">
        <v>42</v>
      </c>
      <c r="BU26" s="26"/>
      <c r="BV26" s="26"/>
      <c r="BW26" s="26" t="s">
        <v>105</v>
      </c>
      <c r="BX26" s="60" t="s">
        <v>105</v>
      </c>
      <c r="BY26" s="60"/>
      <c r="BZ26" s="60" t="s">
        <v>49</v>
      </c>
      <c r="CA26" s="40"/>
      <c r="CB26" s="168"/>
      <c r="CC26" s="171"/>
      <c r="CD26" s="171"/>
      <c r="CE26" s="157"/>
      <c r="CF26" s="201" t="s">
        <v>559</v>
      </c>
      <c r="CG26" s="281"/>
      <c r="CH26" s="153"/>
      <c r="CI26" s="26"/>
      <c r="CJ26" s="40"/>
      <c r="CK26" s="80"/>
      <c r="CL26" s="89"/>
    </row>
    <row r="27" spans="1:90" ht="11.25" customHeight="1">
      <c r="A27" s="89">
        <v>7</v>
      </c>
      <c r="B27" s="89">
        <v>25</v>
      </c>
      <c r="C27" s="213" t="s">
        <v>301</v>
      </c>
      <c r="D27" s="198">
        <v>3</v>
      </c>
      <c r="E27" s="125">
        <v>4.04</v>
      </c>
      <c r="F27" s="125">
        <v>18.04</v>
      </c>
      <c r="G27" s="89"/>
      <c r="H27" s="89"/>
      <c r="I27" s="165">
        <v>13</v>
      </c>
      <c r="J27" s="165">
        <v>19</v>
      </c>
      <c r="K27" s="165">
        <v>20</v>
      </c>
      <c r="L27" s="96">
        <v>30</v>
      </c>
      <c r="M27" s="46">
        <v>39</v>
      </c>
      <c r="N27" s="46">
        <v>39</v>
      </c>
      <c r="O27" s="89"/>
      <c r="P27" s="60" t="s">
        <v>103</v>
      </c>
      <c r="Q27" s="60"/>
      <c r="R27" s="60"/>
      <c r="S27" s="89"/>
      <c r="T27" s="89"/>
      <c r="U27" s="46">
        <v>123</v>
      </c>
      <c r="V27" s="46">
        <v>138</v>
      </c>
      <c r="W27" s="46">
        <v>127</v>
      </c>
      <c r="X27" s="46">
        <v>127</v>
      </c>
      <c r="Y27" s="46"/>
      <c r="Z27" s="153"/>
      <c r="AA27" s="89"/>
      <c r="AB27" s="60"/>
      <c r="AC27" s="60"/>
      <c r="AD27" s="60"/>
      <c r="AE27" s="89"/>
      <c r="AF27" s="160"/>
      <c r="AG27" s="41"/>
      <c r="AH27" s="46">
        <v>5</v>
      </c>
      <c r="AI27" s="281"/>
      <c r="AJ27" s="46">
        <v>15</v>
      </c>
      <c r="AK27" s="46">
        <v>18</v>
      </c>
      <c r="AL27" s="153">
        <v>18</v>
      </c>
      <c r="AM27" s="89"/>
      <c r="AN27" s="60" t="s">
        <v>87</v>
      </c>
      <c r="AO27" s="60"/>
      <c r="AP27" s="60" t="s">
        <v>90</v>
      </c>
      <c r="AQ27" s="89"/>
      <c r="AR27" s="89"/>
      <c r="AS27" s="89"/>
      <c r="AT27" s="160"/>
      <c r="AU27" s="33"/>
      <c r="AV27" s="38"/>
      <c r="AW27" s="26">
        <v>21</v>
      </c>
      <c r="AX27" s="26">
        <v>20</v>
      </c>
      <c r="AY27" s="174">
        <v>15</v>
      </c>
      <c r="AZ27" s="174">
        <v>14</v>
      </c>
      <c r="BA27" s="201">
        <v>42</v>
      </c>
      <c r="BB27" s="26">
        <v>19</v>
      </c>
      <c r="BC27" s="103"/>
      <c r="BD27" s="103"/>
      <c r="BE27" s="153">
        <v>64</v>
      </c>
      <c r="BF27" s="153">
        <v>57</v>
      </c>
      <c r="BG27" s="89"/>
      <c r="BH27" s="89"/>
      <c r="BI27" s="60" t="s">
        <v>117</v>
      </c>
      <c r="BJ27" s="60" t="s">
        <v>76</v>
      </c>
      <c r="BK27" s="60"/>
      <c r="BL27" s="60"/>
      <c r="BM27" s="60" t="s">
        <v>140</v>
      </c>
      <c r="BN27" s="60" t="s">
        <v>170</v>
      </c>
      <c r="BO27" s="89"/>
      <c r="BP27" s="89"/>
      <c r="BQ27" s="89"/>
      <c r="BR27" s="160"/>
      <c r="BS27" s="157" t="s">
        <v>43</v>
      </c>
      <c r="BT27" s="26" t="s">
        <v>54</v>
      </c>
      <c r="BU27" s="26" t="s">
        <v>54</v>
      </c>
      <c r="BV27" s="26" t="s">
        <v>54</v>
      </c>
      <c r="BW27" s="26" t="s">
        <v>105</v>
      </c>
      <c r="BX27" s="60" t="s">
        <v>105</v>
      </c>
      <c r="BY27" s="60"/>
      <c r="BZ27" s="60" t="s">
        <v>105</v>
      </c>
      <c r="CA27" s="40"/>
      <c r="CB27" s="168"/>
      <c r="CC27" s="171"/>
      <c r="CD27" s="171"/>
      <c r="CE27" s="157"/>
      <c r="CF27" s="201" t="s">
        <v>589</v>
      </c>
      <c r="CG27" s="223"/>
      <c r="CH27" s="153" t="s">
        <v>590</v>
      </c>
      <c r="CI27" s="26"/>
      <c r="CJ27" s="40"/>
      <c r="CK27" s="80"/>
      <c r="CL27" s="89"/>
    </row>
    <row r="28" spans="1:90" ht="11.25" customHeight="1">
      <c r="A28" s="89">
        <v>7</v>
      </c>
      <c r="B28" s="89">
        <v>26</v>
      </c>
      <c r="C28" s="213" t="s">
        <v>96</v>
      </c>
      <c r="D28" s="198">
        <v>4</v>
      </c>
      <c r="E28" s="125">
        <v>16.670000000000002</v>
      </c>
      <c r="F28" s="125">
        <v>3.48</v>
      </c>
      <c r="G28" s="89"/>
      <c r="H28" s="89"/>
      <c r="I28" s="165">
        <v>5</v>
      </c>
      <c r="J28" s="165">
        <v>6</v>
      </c>
      <c r="K28" s="165">
        <v>8</v>
      </c>
      <c r="L28" s="96">
        <v>16</v>
      </c>
      <c r="M28" s="46">
        <v>11</v>
      </c>
      <c r="N28" s="46">
        <v>11</v>
      </c>
      <c r="O28" s="89"/>
      <c r="P28" s="60" t="s">
        <v>165</v>
      </c>
      <c r="Q28" s="60"/>
      <c r="R28" s="60"/>
      <c r="S28" s="89"/>
      <c r="T28" s="89"/>
      <c r="U28" s="46">
        <v>44.3</v>
      </c>
      <c r="V28" s="46">
        <v>42</v>
      </c>
      <c r="W28" s="46">
        <v>44</v>
      </c>
      <c r="X28" s="46">
        <v>80</v>
      </c>
      <c r="Y28" s="46">
        <v>70</v>
      </c>
      <c r="Z28" s="153">
        <v>70</v>
      </c>
      <c r="AA28" s="89"/>
      <c r="AB28" s="60" t="s">
        <v>505</v>
      </c>
      <c r="AC28" s="60"/>
      <c r="AD28" s="60"/>
      <c r="AE28" s="89"/>
      <c r="AF28" s="160"/>
      <c r="AG28" s="171"/>
      <c r="AH28" s="199"/>
      <c r="AI28" s="171"/>
      <c r="AJ28" s="33"/>
      <c r="AK28" s="148"/>
      <c r="AL28" s="153"/>
      <c r="AM28" s="89"/>
      <c r="AN28" s="60"/>
      <c r="AO28" s="60"/>
      <c r="AP28" s="60"/>
      <c r="AQ28" s="89"/>
      <c r="AR28" s="89"/>
      <c r="AS28" s="89"/>
      <c r="AT28" s="89"/>
      <c r="AU28" s="26">
        <v>14</v>
      </c>
      <c r="AV28" s="26">
        <v>10</v>
      </c>
      <c r="AW28" s="26">
        <v>9</v>
      </c>
      <c r="AX28" s="26">
        <v>6</v>
      </c>
      <c r="AY28" s="174">
        <v>20</v>
      </c>
      <c r="AZ28" s="174">
        <v>19</v>
      </c>
      <c r="BA28" s="26">
        <v>26</v>
      </c>
      <c r="BB28" s="26">
        <v>25</v>
      </c>
      <c r="BC28" s="103">
        <v>46</v>
      </c>
      <c r="BD28" s="103">
        <v>48</v>
      </c>
      <c r="BE28" s="153">
        <v>54</v>
      </c>
      <c r="BF28" s="153">
        <v>35</v>
      </c>
      <c r="BG28" s="89"/>
      <c r="BH28" s="89"/>
      <c r="BI28" s="60" t="s">
        <v>227</v>
      </c>
      <c r="BJ28" s="60" t="s">
        <v>36</v>
      </c>
      <c r="BK28" s="60"/>
      <c r="BL28" s="60"/>
      <c r="BM28" s="60"/>
      <c r="BN28" s="60"/>
      <c r="BO28" s="89"/>
      <c r="BP28" s="89"/>
      <c r="BQ28" s="89"/>
      <c r="BR28" s="160"/>
      <c r="BS28" s="157" t="s">
        <v>43</v>
      </c>
      <c r="BT28" s="26" t="s">
        <v>42</v>
      </c>
      <c r="BU28" s="26" t="s">
        <v>105</v>
      </c>
      <c r="BV28" s="26" t="s">
        <v>105</v>
      </c>
      <c r="BW28" s="26" t="s">
        <v>48</v>
      </c>
      <c r="BX28" s="60" t="s">
        <v>105</v>
      </c>
      <c r="BY28" s="60"/>
      <c r="BZ28" s="60" t="s">
        <v>49</v>
      </c>
      <c r="CA28" s="80"/>
      <c r="CB28" s="262"/>
      <c r="CC28" s="171"/>
      <c r="CD28" s="171"/>
      <c r="CE28" s="157"/>
      <c r="CF28" s="201" t="s">
        <v>559</v>
      </c>
      <c r="CG28" s="201" t="s">
        <v>591</v>
      </c>
      <c r="CH28" s="153" t="s">
        <v>592</v>
      </c>
      <c r="CI28" s="26"/>
      <c r="CJ28" s="80"/>
      <c r="CK28" s="80"/>
      <c r="CL28" s="89"/>
    </row>
    <row r="29" spans="1:90" ht="21.75" customHeight="1">
      <c r="A29" s="89">
        <v>7</v>
      </c>
      <c r="B29" s="89">
        <v>27</v>
      </c>
      <c r="C29" s="213" t="s">
        <v>313</v>
      </c>
      <c r="D29" s="198">
        <v>4</v>
      </c>
      <c r="E29" s="125">
        <v>11.84</v>
      </c>
      <c r="F29" s="125">
        <v>5.37</v>
      </c>
      <c r="G29" s="89"/>
      <c r="H29" s="89"/>
      <c r="I29" s="165">
        <v>10</v>
      </c>
      <c r="J29" s="165">
        <v>12</v>
      </c>
      <c r="K29" s="165">
        <v>11</v>
      </c>
      <c r="L29" s="96">
        <v>25</v>
      </c>
      <c r="M29" s="46">
        <v>28</v>
      </c>
      <c r="N29" s="46">
        <v>28</v>
      </c>
      <c r="O29" s="89"/>
      <c r="P29" s="60" t="s">
        <v>158</v>
      </c>
      <c r="Q29" s="60"/>
      <c r="R29" s="60"/>
      <c r="S29" s="89"/>
      <c r="T29" s="89"/>
      <c r="U29" s="46">
        <v>128</v>
      </c>
      <c r="V29" s="46">
        <v>47</v>
      </c>
      <c r="W29" s="46">
        <v>137</v>
      </c>
      <c r="X29" s="46">
        <v>140</v>
      </c>
      <c r="Y29" s="46">
        <v>141</v>
      </c>
      <c r="Z29" s="153">
        <v>141</v>
      </c>
      <c r="AA29" s="89"/>
      <c r="AB29" s="60"/>
      <c r="AC29" s="60"/>
      <c r="AD29" s="60"/>
      <c r="AE29" s="89"/>
      <c r="AF29" s="160"/>
      <c r="AG29" s="171"/>
      <c r="AH29" s="78"/>
      <c r="AI29" s="41"/>
      <c r="AJ29" s="46">
        <v>3</v>
      </c>
      <c r="AK29" s="46">
        <v>2</v>
      </c>
      <c r="AL29" s="153"/>
      <c r="AM29" s="89"/>
      <c r="AN29" s="60" t="s">
        <v>255</v>
      </c>
      <c r="AO29" s="60"/>
      <c r="AP29" s="60"/>
      <c r="AQ29" s="89"/>
      <c r="AR29" s="89"/>
      <c r="AS29" s="89"/>
      <c r="AT29" s="89"/>
      <c r="AU29" s="26">
        <v>12</v>
      </c>
      <c r="AV29" s="197"/>
      <c r="AW29" s="33"/>
      <c r="AX29" s="148"/>
      <c r="AY29" s="174">
        <v>15</v>
      </c>
      <c r="AZ29" s="174">
        <v>7</v>
      </c>
      <c r="BA29" s="201">
        <v>86</v>
      </c>
      <c r="BB29" s="26">
        <v>48</v>
      </c>
      <c r="BC29" s="103">
        <v>29</v>
      </c>
      <c r="BD29" s="103">
        <v>17</v>
      </c>
      <c r="BE29" s="153">
        <v>54</v>
      </c>
      <c r="BF29" s="153">
        <v>35</v>
      </c>
      <c r="BG29" s="89"/>
      <c r="BH29" s="89"/>
      <c r="BI29" s="60" t="s">
        <v>72</v>
      </c>
      <c r="BJ29" s="60" t="s">
        <v>169</v>
      </c>
      <c r="BK29" s="60"/>
      <c r="BL29" s="60"/>
      <c r="BM29" s="60"/>
      <c r="BN29" s="60"/>
      <c r="BO29" s="89"/>
      <c r="BP29" s="89"/>
      <c r="BQ29" s="89"/>
      <c r="BR29" s="160"/>
      <c r="BS29" s="157" t="s">
        <v>43</v>
      </c>
      <c r="BT29" s="26" t="s">
        <v>42</v>
      </c>
      <c r="BU29" s="26"/>
      <c r="BV29" s="26"/>
      <c r="BW29" s="26" t="s">
        <v>105</v>
      </c>
      <c r="BX29" s="60" t="s">
        <v>105</v>
      </c>
      <c r="BY29" s="60"/>
      <c r="BZ29" s="60" t="s">
        <v>49</v>
      </c>
      <c r="CA29" s="40"/>
      <c r="CB29" s="168"/>
      <c r="CC29" s="171"/>
      <c r="CD29" s="171"/>
      <c r="CE29" s="217"/>
      <c r="CF29" s="18"/>
      <c r="CG29" s="201" t="s">
        <v>593</v>
      </c>
      <c r="CH29" s="153" t="s">
        <v>594</v>
      </c>
      <c r="CI29" s="26"/>
      <c r="CJ29" s="40" t="s">
        <v>595</v>
      </c>
      <c r="CK29" s="80"/>
      <c r="CL29" s="89"/>
    </row>
    <row r="30" spans="1:90" ht="11.25" customHeight="1">
      <c r="A30" s="89">
        <v>7</v>
      </c>
      <c r="B30" s="89">
        <v>28</v>
      </c>
      <c r="C30" s="213" t="s">
        <v>313</v>
      </c>
      <c r="D30" s="198">
        <v>4</v>
      </c>
      <c r="E30" s="125">
        <v>12.06</v>
      </c>
      <c r="F30" s="125">
        <v>8.15</v>
      </c>
      <c r="G30" s="89"/>
      <c r="H30" s="89"/>
      <c r="I30" s="165">
        <v>15</v>
      </c>
      <c r="J30" s="165">
        <v>17</v>
      </c>
      <c r="K30" s="165">
        <v>23</v>
      </c>
      <c r="L30" s="96">
        <v>11</v>
      </c>
      <c r="M30" s="46">
        <v>19</v>
      </c>
      <c r="N30" s="46">
        <v>19</v>
      </c>
      <c r="O30" s="89"/>
      <c r="P30" s="60" t="s">
        <v>98</v>
      </c>
      <c r="Q30" s="60"/>
      <c r="R30" s="60"/>
      <c r="S30" s="89"/>
      <c r="T30" s="89"/>
      <c r="U30" s="46">
        <v>172</v>
      </c>
      <c r="V30" s="46">
        <v>177</v>
      </c>
      <c r="W30" s="46">
        <v>162</v>
      </c>
      <c r="X30" s="46">
        <v>186</v>
      </c>
      <c r="Y30" s="46"/>
      <c r="Z30" s="153"/>
      <c r="AA30" s="89"/>
      <c r="AB30" s="60"/>
      <c r="AC30" s="60"/>
      <c r="AD30" s="60"/>
      <c r="AE30" s="89"/>
      <c r="AF30" s="160"/>
      <c r="AG30" s="41"/>
      <c r="AH30" s="46">
        <v>4</v>
      </c>
      <c r="AI30" s="281"/>
      <c r="AJ30" s="46">
        <v>3</v>
      </c>
      <c r="AK30" s="46">
        <v>6</v>
      </c>
      <c r="AL30" s="153">
        <v>3</v>
      </c>
      <c r="AM30" s="89"/>
      <c r="AN30" s="60" t="s">
        <v>87</v>
      </c>
      <c r="AO30" s="60"/>
      <c r="AP30" s="60" t="s">
        <v>596</v>
      </c>
      <c r="AQ30" s="89"/>
      <c r="AR30" s="89"/>
      <c r="AS30" s="89"/>
      <c r="AT30" s="89"/>
      <c r="AU30" s="26">
        <v>7</v>
      </c>
      <c r="AV30" s="281"/>
      <c r="AW30" s="26">
        <v>29</v>
      </c>
      <c r="AX30" s="26">
        <v>22</v>
      </c>
      <c r="AY30" s="174">
        <v>53</v>
      </c>
      <c r="AZ30" s="174">
        <v>33</v>
      </c>
      <c r="BA30" s="201">
        <v>95</v>
      </c>
      <c r="BB30" s="26">
        <v>62</v>
      </c>
      <c r="BC30" s="103">
        <v>48</v>
      </c>
      <c r="BD30" s="103">
        <v>53</v>
      </c>
      <c r="BE30" s="153">
        <v>97</v>
      </c>
      <c r="BF30" s="153">
        <v>79</v>
      </c>
      <c r="BG30" s="89"/>
      <c r="BH30" s="89"/>
      <c r="BI30" s="60" t="s">
        <v>149</v>
      </c>
      <c r="BJ30" s="60" t="s">
        <v>588</v>
      </c>
      <c r="BK30" s="60"/>
      <c r="BL30" s="60"/>
      <c r="BM30" s="60" t="s">
        <v>597</v>
      </c>
      <c r="BN30" s="60" t="s">
        <v>140</v>
      </c>
      <c r="BO30" s="89"/>
      <c r="BP30" s="89"/>
      <c r="BQ30" s="89"/>
      <c r="BR30" s="160"/>
      <c r="BS30" s="157" t="s">
        <v>43</v>
      </c>
      <c r="BT30" s="26" t="s">
        <v>42</v>
      </c>
      <c r="BU30" s="26" t="s">
        <v>54</v>
      </c>
      <c r="BV30" s="26" t="s">
        <v>54</v>
      </c>
      <c r="BW30" s="26" t="s">
        <v>48</v>
      </c>
      <c r="BX30" s="60" t="s">
        <v>105</v>
      </c>
      <c r="BY30" s="60"/>
      <c r="BZ30" s="60" t="s">
        <v>105</v>
      </c>
      <c r="CA30" s="40"/>
      <c r="CB30" s="168"/>
      <c r="CC30" s="171"/>
      <c r="CD30" s="171"/>
      <c r="CE30" s="217"/>
      <c r="CF30" s="41"/>
      <c r="CG30" s="201" t="s">
        <v>593</v>
      </c>
      <c r="CH30" s="153" t="s">
        <v>598</v>
      </c>
      <c r="CI30" s="26"/>
      <c r="CJ30" s="40"/>
      <c r="CK30" s="80"/>
      <c r="CL30" s="89"/>
    </row>
    <row r="31" spans="1:90" ht="11.25" customHeight="1">
      <c r="A31" s="89">
        <v>7</v>
      </c>
      <c r="B31" s="89">
        <v>29</v>
      </c>
      <c r="C31" s="213" t="s">
        <v>313</v>
      </c>
      <c r="D31" s="198">
        <v>4</v>
      </c>
      <c r="E31" s="125">
        <v>9.43</v>
      </c>
      <c r="F31" s="125">
        <v>10.7</v>
      </c>
      <c r="G31" s="89"/>
      <c r="H31" s="89"/>
      <c r="I31" s="165">
        <v>18</v>
      </c>
      <c r="J31" s="165">
        <v>21</v>
      </c>
      <c r="K31" s="165">
        <v>21</v>
      </c>
      <c r="L31" s="96">
        <v>20</v>
      </c>
      <c r="M31" s="46">
        <v>20</v>
      </c>
      <c r="N31" s="46">
        <v>20</v>
      </c>
      <c r="O31" s="89"/>
      <c r="P31" s="60" t="s">
        <v>231</v>
      </c>
      <c r="Q31" s="60"/>
      <c r="R31" s="60"/>
      <c r="S31" s="89"/>
      <c r="T31" s="89"/>
      <c r="U31" s="46">
        <v>188.4</v>
      </c>
      <c r="V31" s="46">
        <v>169</v>
      </c>
      <c r="W31" s="46">
        <v>159</v>
      </c>
      <c r="X31" s="46">
        <v>161</v>
      </c>
      <c r="Y31" s="46"/>
      <c r="Z31" s="153"/>
      <c r="AA31" s="89"/>
      <c r="AB31" s="60"/>
      <c r="AC31" s="60"/>
      <c r="AD31" s="60"/>
      <c r="AE31" s="89"/>
      <c r="AF31" s="160"/>
      <c r="AG31" s="41"/>
      <c r="AH31" s="46">
        <v>4</v>
      </c>
      <c r="AI31" s="223"/>
      <c r="AJ31" s="46">
        <v>3</v>
      </c>
      <c r="AK31" s="277"/>
      <c r="AL31" s="153">
        <v>6</v>
      </c>
      <c r="AM31" s="89"/>
      <c r="AN31" s="60" t="s">
        <v>205</v>
      </c>
      <c r="AO31" s="60"/>
      <c r="AP31" s="60" t="s">
        <v>228</v>
      </c>
      <c r="AQ31" s="89"/>
      <c r="AR31" s="89"/>
      <c r="AS31" s="89"/>
      <c r="AT31" s="89"/>
      <c r="AU31" s="26">
        <v>9</v>
      </c>
      <c r="AV31" s="223"/>
      <c r="AW31" s="26">
        <v>20</v>
      </c>
      <c r="AX31" s="26">
        <v>15</v>
      </c>
      <c r="AY31" s="174">
        <v>27</v>
      </c>
      <c r="AZ31" s="174">
        <v>15</v>
      </c>
      <c r="BA31" s="201">
        <v>56</v>
      </c>
      <c r="BB31" s="26">
        <v>50</v>
      </c>
      <c r="BC31" s="103">
        <v>25</v>
      </c>
      <c r="BD31" s="103">
        <v>18</v>
      </c>
      <c r="BE31" s="153">
        <v>48</v>
      </c>
      <c r="BF31" s="153">
        <v>4</v>
      </c>
      <c r="BG31" s="89"/>
      <c r="BH31" s="89"/>
      <c r="BI31" s="60" t="s">
        <v>91</v>
      </c>
      <c r="BJ31" s="60" t="s">
        <v>75</v>
      </c>
      <c r="BK31" s="60"/>
      <c r="BL31" s="60"/>
      <c r="BM31" s="60" t="s">
        <v>37</v>
      </c>
      <c r="BN31" s="60" t="s">
        <v>72</v>
      </c>
      <c r="BO31" s="89"/>
      <c r="BP31" s="89"/>
      <c r="BQ31" s="89"/>
      <c r="BR31" s="160"/>
      <c r="BS31" s="157" t="s">
        <v>43</v>
      </c>
      <c r="BT31" s="26" t="s">
        <v>42</v>
      </c>
      <c r="BU31" s="26" t="s">
        <v>54</v>
      </c>
      <c r="BV31" s="26" t="s">
        <v>54</v>
      </c>
      <c r="BW31" s="26" t="s">
        <v>48</v>
      </c>
      <c r="BX31" s="60" t="s">
        <v>105</v>
      </c>
      <c r="BY31" s="60"/>
      <c r="BZ31" s="60" t="s">
        <v>105</v>
      </c>
      <c r="CA31" s="40"/>
      <c r="CB31" s="168"/>
      <c r="CC31" s="171"/>
      <c r="CD31" s="171"/>
      <c r="CE31" s="217"/>
      <c r="CF31" s="41"/>
      <c r="CG31" s="201" t="s">
        <v>593</v>
      </c>
      <c r="CH31" s="153" t="s">
        <v>598</v>
      </c>
      <c r="CI31" s="26"/>
      <c r="CJ31" s="40"/>
      <c r="CK31" s="80"/>
      <c r="CL31" s="89"/>
    </row>
    <row r="32" spans="1:90" ht="11.25" customHeight="1">
      <c r="A32" s="89">
        <v>7</v>
      </c>
      <c r="B32" s="89">
        <v>30</v>
      </c>
      <c r="C32" s="213" t="s">
        <v>313</v>
      </c>
      <c r="D32" s="198">
        <v>4</v>
      </c>
      <c r="E32" s="125">
        <v>7.3</v>
      </c>
      <c r="F32" s="125">
        <v>13.05</v>
      </c>
      <c r="G32" s="89"/>
      <c r="H32" s="89"/>
      <c r="I32" s="165">
        <v>19</v>
      </c>
      <c r="J32" s="165">
        <v>24</v>
      </c>
      <c r="K32" s="165">
        <v>36</v>
      </c>
      <c r="L32" s="96">
        <v>66</v>
      </c>
      <c r="M32" s="46">
        <v>61</v>
      </c>
      <c r="N32" s="46">
        <v>61</v>
      </c>
      <c r="O32" s="89"/>
      <c r="P32" s="60" t="s">
        <v>174</v>
      </c>
      <c r="Q32" s="60"/>
      <c r="R32" s="60"/>
      <c r="S32" s="89"/>
      <c r="T32" s="89"/>
      <c r="U32" s="46">
        <v>147.5</v>
      </c>
      <c r="V32" s="46">
        <v>170</v>
      </c>
      <c r="W32" s="46">
        <v>300</v>
      </c>
      <c r="X32" s="46"/>
      <c r="Y32" s="46"/>
      <c r="Z32" s="153"/>
      <c r="AA32" s="89"/>
      <c r="AB32" s="60"/>
      <c r="AC32" s="60"/>
      <c r="AD32" s="60"/>
      <c r="AE32" s="89"/>
      <c r="AF32" s="160"/>
      <c r="AG32" s="41"/>
      <c r="AH32" s="46">
        <v>21</v>
      </c>
      <c r="AI32" s="46">
        <v>22</v>
      </c>
      <c r="AJ32" s="46">
        <v>38</v>
      </c>
      <c r="AK32" s="46">
        <v>41</v>
      </c>
      <c r="AL32" s="153">
        <v>41</v>
      </c>
      <c r="AM32" s="89"/>
      <c r="AN32" s="60" t="s">
        <v>205</v>
      </c>
      <c r="AO32" s="60"/>
      <c r="AP32" s="60"/>
      <c r="AQ32" s="89"/>
      <c r="AR32" s="89"/>
      <c r="AS32" s="89"/>
      <c r="AT32" s="89"/>
      <c r="AU32" s="26">
        <v>39.5</v>
      </c>
      <c r="AV32" s="26">
        <v>49</v>
      </c>
      <c r="AW32" s="26">
        <v>72</v>
      </c>
      <c r="AX32" s="26">
        <v>52</v>
      </c>
      <c r="AY32" s="174">
        <v>140</v>
      </c>
      <c r="AZ32" s="174">
        <v>105</v>
      </c>
      <c r="BA32" s="26">
        <v>170</v>
      </c>
      <c r="BB32" s="26">
        <v>153</v>
      </c>
      <c r="BC32" s="103">
        <v>20</v>
      </c>
      <c r="BD32" s="103">
        <v>73</v>
      </c>
      <c r="BE32" s="153">
        <v>172</v>
      </c>
      <c r="BF32" s="153">
        <v>172</v>
      </c>
      <c r="BG32" s="89"/>
      <c r="BH32" s="89"/>
      <c r="BI32" s="60" t="s">
        <v>61</v>
      </c>
      <c r="BJ32" s="60" t="s">
        <v>172</v>
      </c>
      <c r="BK32" s="60"/>
      <c r="BL32" s="60"/>
      <c r="BM32" s="60"/>
      <c r="BN32" s="60"/>
      <c r="BO32" s="89"/>
      <c r="BP32" s="89"/>
      <c r="BQ32" s="89"/>
      <c r="BR32" s="160"/>
      <c r="BS32" s="157" t="s">
        <v>43</v>
      </c>
      <c r="BT32" s="26" t="s">
        <v>42</v>
      </c>
      <c r="BU32" s="26" t="s">
        <v>48</v>
      </c>
      <c r="BV32" s="26" t="s">
        <v>48</v>
      </c>
      <c r="BW32" s="26" t="s">
        <v>48</v>
      </c>
      <c r="BX32" s="60" t="s">
        <v>105</v>
      </c>
      <c r="BY32" s="60"/>
      <c r="BZ32" s="60" t="s">
        <v>49</v>
      </c>
      <c r="CA32" s="40"/>
      <c r="CB32" s="168"/>
      <c r="CC32" s="171"/>
      <c r="CD32" s="171"/>
      <c r="CE32" s="217"/>
      <c r="CF32" s="41"/>
      <c r="CG32" s="201" t="s">
        <v>593</v>
      </c>
      <c r="CH32" s="153" t="s">
        <v>599</v>
      </c>
      <c r="CI32" s="26"/>
      <c r="CJ32" s="40"/>
      <c r="CK32" s="80"/>
      <c r="CL32" s="89"/>
    </row>
    <row r="33" spans="1:90" ht="11.25" customHeight="1">
      <c r="A33" s="89">
        <v>7</v>
      </c>
      <c r="B33" s="89">
        <v>31</v>
      </c>
      <c r="C33" s="213" t="s">
        <v>313</v>
      </c>
      <c r="D33" s="198">
        <v>1</v>
      </c>
      <c r="E33" s="125">
        <v>17.39</v>
      </c>
      <c r="F33" s="125">
        <v>2.78</v>
      </c>
      <c r="G33" s="89"/>
      <c r="H33" s="89"/>
      <c r="I33" s="165">
        <v>12</v>
      </c>
      <c r="J33" s="165">
        <v>14</v>
      </c>
      <c r="K33" s="165">
        <v>31</v>
      </c>
      <c r="L33" s="96">
        <v>32</v>
      </c>
      <c r="M33" s="46">
        <v>17</v>
      </c>
      <c r="N33" s="46">
        <v>17</v>
      </c>
      <c r="O33" s="89"/>
      <c r="P33" s="60" t="s">
        <v>88</v>
      </c>
      <c r="Q33" s="60"/>
      <c r="R33" s="60"/>
      <c r="S33" s="89"/>
      <c r="T33" s="89"/>
      <c r="U33" s="46">
        <v>154.19999999999999</v>
      </c>
      <c r="V33" s="46">
        <v>160</v>
      </c>
      <c r="W33" s="46">
        <v>185</v>
      </c>
      <c r="X33" s="46">
        <v>113</v>
      </c>
      <c r="Y33" s="46"/>
      <c r="Z33" s="153"/>
      <c r="AA33" s="89"/>
      <c r="AB33" s="60"/>
      <c r="AC33" s="60"/>
      <c r="AD33" s="60"/>
      <c r="AE33" s="89"/>
      <c r="AF33" s="160"/>
      <c r="AG33" s="41"/>
      <c r="AH33" s="46">
        <v>5</v>
      </c>
      <c r="AI33" s="46">
        <v>7</v>
      </c>
      <c r="AJ33" s="46">
        <v>8</v>
      </c>
      <c r="AK33" s="46">
        <v>9</v>
      </c>
      <c r="AL33" s="153">
        <v>9</v>
      </c>
      <c r="AM33" s="89"/>
      <c r="AN33" s="60" t="s">
        <v>245</v>
      </c>
      <c r="AO33" s="60"/>
      <c r="AP33" s="60"/>
      <c r="AQ33" s="89"/>
      <c r="AR33" s="89"/>
      <c r="AS33" s="89"/>
      <c r="AT33" s="160"/>
      <c r="AU33" s="199"/>
      <c r="AV33" s="18"/>
      <c r="AW33" s="26">
        <v>21</v>
      </c>
      <c r="AX33" s="26">
        <v>12</v>
      </c>
      <c r="AY33" s="174">
        <v>29</v>
      </c>
      <c r="AZ33" s="174">
        <v>26</v>
      </c>
      <c r="BA33" s="201">
        <v>110</v>
      </c>
      <c r="BB33" s="26">
        <v>56</v>
      </c>
      <c r="BC33" s="103">
        <v>27</v>
      </c>
      <c r="BD33" s="103">
        <v>18</v>
      </c>
      <c r="BE33" s="153">
        <v>67</v>
      </c>
      <c r="BF33" s="153">
        <v>43</v>
      </c>
      <c r="BG33" s="89"/>
      <c r="BH33" s="89"/>
      <c r="BI33" s="60" t="s">
        <v>129</v>
      </c>
      <c r="BJ33" s="60" t="s">
        <v>600</v>
      </c>
      <c r="BK33" s="60"/>
      <c r="BL33" s="60"/>
      <c r="BM33" s="60"/>
      <c r="BN33" s="60"/>
      <c r="BO33" s="60"/>
      <c r="BP33" s="60"/>
      <c r="BQ33" s="60"/>
      <c r="BR33" s="113"/>
      <c r="BS33" s="157" t="s">
        <v>43</v>
      </c>
      <c r="BT33" s="26" t="s">
        <v>42</v>
      </c>
      <c r="BU33" s="26" t="s">
        <v>49</v>
      </c>
      <c r="BV33" s="26" t="s">
        <v>49</v>
      </c>
      <c r="BW33" s="26" t="s">
        <v>48</v>
      </c>
      <c r="BX33" s="89" t="s">
        <v>105</v>
      </c>
      <c r="BY33" s="89"/>
      <c r="BZ33" s="89" t="s">
        <v>49</v>
      </c>
      <c r="CA33" s="80"/>
      <c r="CB33" s="262"/>
      <c r="CC33" s="171"/>
      <c r="CD33" s="171"/>
      <c r="CE33" s="217"/>
      <c r="CF33" s="38"/>
      <c r="CG33" s="201" t="s">
        <v>593</v>
      </c>
      <c r="CH33" s="153" t="s">
        <v>598</v>
      </c>
      <c r="CI33" s="26"/>
      <c r="CJ33" s="40"/>
      <c r="CK33" s="80"/>
      <c r="CL33" s="89"/>
    </row>
    <row r="34" spans="1:90" ht="33" customHeight="1">
      <c r="A34" s="89">
        <v>7</v>
      </c>
      <c r="B34" s="89">
        <v>32</v>
      </c>
      <c r="C34" s="213" t="s">
        <v>164</v>
      </c>
      <c r="D34" s="198">
        <v>1</v>
      </c>
      <c r="E34" s="125">
        <v>12.57</v>
      </c>
      <c r="F34" s="125">
        <v>9.06</v>
      </c>
      <c r="G34" s="89"/>
      <c r="H34" s="89"/>
      <c r="I34" s="165">
        <v>28</v>
      </c>
      <c r="J34" s="165">
        <v>24</v>
      </c>
      <c r="K34" s="165">
        <v>12</v>
      </c>
      <c r="L34" s="96"/>
      <c r="M34" s="197"/>
      <c r="N34" s="199"/>
      <c r="O34" s="209"/>
      <c r="P34" s="60" t="s">
        <v>255</v>
      </c>
      <c r="Q34" s="60"/>
      <c r="R34" s="60"/>
      <c r="S34" s="89"/>
      <c r="T34" s="89"/>
      <c r="U34" s="46">
        <v>181.5</v>
      </c>
      <c r="V34" s="46">
        <v>200</v>
      </c>
      <c r="W34" s="46"/>
      <c r="X34" s="46"/>
      <c r="Y34" s="46"/>
      <c r="Z34" s="153"/>
      <c r="AA34" s="89"/>
      <c r="AB34" s="60"/>
      <c r="AC34" s="60"/>
      <c r="AD34" s="60" t="s">
        <v>601</v>
      </c>
      <c r="AE34" s="89"/>
      <c r="AF34" s="160"/>
      <c r="AG34" s="41"/>
      <c r="AH34" s="46">
        <v>11</v>
      </c>
      <c r="AI34" s="118"/>
      <c r="AJ34" s="33"/>
      <c r="AK34" s="18"/>
      <c r="AL34" s="153"/>
      <c r="AM34" s="89"/>
      <c r="AN34" s="60" t="s">
        <v>41</v>
      </c>
      <c r="AO34" s="60"/>
      <c r="AP34" s="60" t="s">
        <v>110</v>
      </c>
      <c r="AQ34" s="89"/>
      <c r="AR34" s="89"/>
      <c r="AS34" s="89"/>
      <c r="AT34" s="160"/>
      <c r="AU34" s="171"/>
      <c r="AV34" s="41"/>
      <c r="AW34" s="26">
        <v>14</v>
      </c>
      <c r="AX34" s="26">
        <v>12</v>
      </c>
      <c r="AY34" s="174"/>
      <c r="AZ34" s="174"/>
      <c r="BA34" s="118"/>
      <c r="BB34" s="148"/>
      <c r="BC34" s="103"/>
      <c r="BD34" s="103"/>
      <c r="BE34" s="153"/>
      <c r="BF34" s="153"/>
      <c r="BG34" s="89">
        <v>34</v>
      </c>
      <c r="BH34" s="89">
        <v>77</v>
      </c>
      <c r="BI34" s="60" t="s">
        <v>588</v>
      </c>
      <c r="BJ34" s="60" t="s">
        <v>75</v>
      </c>
      <c r="BK34" s="60"/>
      <c r="BL34" s="60"/>
      <c r="BM34" s="60"/>
      <c r="BN34" s="60"/>
      <c r="BO34" s="60"/>
      <c r="BP34" s="60"/>
      <c r="BQ34" s="60"/>
      <c r="BR34" s="113"/>
      <c r="BS34" s="157"/>
      <c r="BT34" s="26" t="s">
        <v>48</v>
      </c>
      <c r="BU34" s="26" t="s">
        <v>54</v>
      </c>
      <c r="BV34" s="26" t="s">
        <v>54</v>
      </c>
      <c r="BW34" s="26" t="s">
        <v>105</v>
      </c>
      <c r="BX34" s="89" t="s">
        <v>105</v>
      </c>
      <c r="BY34" s="89"/>
      <c r="BZ34" s="89" t="s">
        <v>105</v>
      </c>
      <c r="CA34" s="80"/>
      <c r="CB34" s="262"/>
      <c r="CC34" s="171"/>
      <c r="CD34" s="171"/>
      <c r="CE34" s="157"/>
      <c r="CF34" s="201" t="s">
        <v>94</v>
      </c>
      <c r="CG34" s="201" t="s">
        <v>94</v>
      </c>
      <c r="CH34" s="153"/>
      <c r="CI34" s="26"/>
      <c r="CJ34" s="40" t="s">
        <v>602</v>
      </c>
      <c r="CK34" s="80"/>
      <c r="CL34" s="89"/>
    </row>
    <row r="35" spans="1:90" ht="11.25" customHeight="1">
      <c r="A35" s="89">
        <v>7</v>
      </c>
      <c r="B35" s="89">
        <v>33</v>
      </c>
      <c r="C35" s="213" t="s">
        <v>164</v>
      </c>
      <c r="D35" s="198">
        <v>1</v>
      </c>
      <c r="E35" s="125">
        <v>14.36</v>
      </c>
      <c r="F35" s="125">
        <v>5.74</v>
      </c>
      <c r="G35" s="89"/>
      <c r="H35" s="89"/>
      <c r="I35" s="165">
        <v>26</v>
      </c>
      <c r="J35" s="165">
        <v>32</v>
      </c>
      <c r="K35" s="165">
        <v>26</v>
      </c>
      <c r="L35" s="96">
        <v>34</v>
      </c>
      <c r="M35" s="104"/>
      <c r="N35" s="78"/>
      <c r="O35" s="209"/>
      <c r="P35" s="60" t="s">
        <v>569</v>
      </c>
      <c r="Q35" s="60"/>
      <c r="R35" s="60"/>
      <c r="S35" s="89"/>
      <c r="T35" s="89"/>
      <c r="U35" s="46">
        <v>192.5</v>
      </c>
      <c r="V35" s="46">
        <v>180</v>
      </c>
      <c r="W35" s="46">
        <v>205</v>
      </c>
      <c r="X35" s="46">
        <v>211</v>
      </c>
      <c r="Y35" s="46"/>
      <c r="Z35" s="153"/>
      <c r="AA35" s="89"/>
      <c r="AB35" s="60"/>
      <c r="AC35" s="60"/>
      <c r="AD35" s="60"/>
      <c r="AE35" s="89"/>
      <c r="AF35" s="160"/>
      <c r="AG35" s="41"/>
      <c r="AH35" s="46">
        <v>11</v>
      </c>
      <c r="AI35" s="46">
        <v>14</v>
      </c>
      <c r="AJ35" s="46">
        <v>18</v>
      </c>
      <c r="AK35" s="281"/>
      <c r="AL35" s="153"/>
      <c r="AM35" s="89"/>
      <c r="AN35" s="60" t="s">
        <v>328</v>
      </c>
      <c r="AO35" s="60"/>
      <c r="AP35" s="60"/>
      <c r="AQ35" s="89"/>
      <c r="AR35" s="89"/>
      <c r="AS35" s="89"/>
      <c r="AT35" s="160"/>
      <c r="AU35" s="78"/>
      <c r="AV35" s="38"/>
      <c r="AW35" s="26">
        <v>6</v>
      </c>
      <c r="AX35" s="26">
        <v>5</v>
      </c>
      <c r="AY35" s="174">
        <v>30</v>
      </c>
      <c r="AZ35" s="174">
        <v>32</v>
      </c>
      <c r="BA35" s="201">
        <v>40</v>
      </c>
      <c r="BB35" s="26">
        <v>47</v>
      </c>
      <c r="BC35" s="103"/>
      <c r="BD35" s="103"/>
      <c r="BE35" s="153"/>
      <c r="BF35" s="153"/>
      <c r="BG35" s="89">
        <v>150</v>
      </c>
      <c r="BH35" s="89">
        <v>148</v>
      </c>
      <c r="BI35" s="60" t="s">
        <v>508</v>
      </c>
      <c r="BJ35" s="60" t="s">
        <v>131</v>
      </c>
      <c r="BK35" s="60"/>
      <c r="BL35" s="60"/>
      <c r="BM35" s="60"/>
      <c r="BN35" s="60"/>
      <c r="BO35" s="60"/>
      <c r="BP35" s="60"/>
      <c r="BQ35" s="60"/>
      <c r="BR35" s="113"/>
      <c r="BS35" s="157" t="s">
        <v>43</v>
      </c>
      <c r="BT35" s="26" t="s">
        <v>42</v>
      </c>
      <c r="BU35" s="26" t="s">
        <v>54</v>
      </c>
      <c r="BV35" s="26" t="s">
        <v>54</v>
      </c>
      <c r="BW35" s="26" t="s">
        <v>105</v>
      </c>
      <c r="BX35" s="89" t="s">
        <v>105</v>
      </c>
      <c r="BY35" s="89"/>
      <c r="BZ35" s="89" t="s">
        <v>49</v>
      </c>
      <c r="CA35" s="80"/>
      <c r="CB35" s="262"/>
      <c r="CC35" s="171"/>
      <c r="CD35" s="171"/>
      <c r="CE35" s="217"/>
      <c r="CF35" s="33"/>
      <c r="CG35" s="148"/>
      <c r="CH35" s="153"/>
      <c r="CI35" s="26"/>
      <c r="CJ35" s="40"/>
      <c r="CK35" s="80"/>
      <c r="CL35" s="89"/>
    </row>
    <row r="36" spans="1:90" ht="11.25" customHeight="1">
      <c r="A36" s="89">
        <v>7</v>
      </c>
      <c r="B36" s="89">
        <v>34</v>
      </c>
      <c r="C36" s="213" t="s">
        <v>464</v>
      </c>
      <c r="D36" s="198">
        <v>1</v>
      </c>
      <c r="E36" s="125">
        <v>14.34</v>
      </c>
      <c r="F36" s="125">
        <v>6.73</v>
      </c>
      <c r="G36" s="89"/>
      <c r="H36" s="89"/>
      <c r="I36" s="165">
        <v>23</v>
      </c>
      <c r="J36" s="165">
        <v>20</v>
      </c>
      <c r="K36" s="165">
        <v>20</v>
      </c>
      <c r="L36" s="96"/>
      <c r="M36" s="46">
        <v>19</v>
      </c>
      <c r="N36" s="46">
        <v>19</v>
      </c>
      <c r="O36" s="89"/>
      <c r="P36" s="60" t="s">
        <v>35</v>
      </c>
      <c r="Q36" s="60"/>
      <c r="R36" s="60" t="s">
        <v>227</v>
      </c>
      <c r="S36" s="89"/>
      <c r="T36" s="89"/>
      <c r="U36" s="46">
        <v>71</v>
      </c>
      <c r="V36" s="46">
        <v>46</v>
      </c>
      <c r="W36" s="46"/>
      <c r="X36" s="46"/>
      <c r="Y36" s="46">
        <v>76</v>
      </c>
      <c r="Z36" s="153">
        <v>76</v>
      </c>
      <c r="AA36" s="89"/>
      <c r="AB36" s="60" t="s">
        <v>116</v>
      </c>
      <c r="AC36" s="60"/>
      <c r="AD36" s="60" t="s">
        <v>583</v>
      </c>
      <c r="AE36" s="89"/>
      <c r="AF36" s="160"/>
      <c r="AG36" s="171"/>
      <c r="AH36" s="199"/>
      <c r="AI36" s="199"/>
      <c r="AJ36" s="199"/>
      <c r="AK36" s="41"/>
      <c r="AL36" s="153"/>
      <c r="AM36" s="89"/>
      <c r="AN36" s="60"/>
      <c r="AO36" s="60"/>
      <c r="AP36" s="60"/>
      <c r="AQ36" s="89"/>
      <c r="AR36" s="89"/>
      <c r="AS36" s="89"/>
      <c r="AT36" s="89"/>
      <c r="AU36" s="26">
        <v>46</v>
      </c>
      <c r="AV36" s="26">
        <v>38</v>
      </c>
      <c r="AW36" s="26">
        <v>45</v>
      </c>
      <c r="AX36" s="26">
        <v>36</v>
      </c>
      <c r="AY36" s="174"/>
      <c r="AZ36" s="174"/>
      <c r="BA36" s="197"/>
      <c r="BB36" s="18"/>
      <c r="BC36" s="103">
        <v>13</v>
      </c>
      <c r="BD36" s="103">
        <v>14</v>
      </c>
      <c r="BE36" s="153">
        <v>17</v>
      </c>
      <c r="BF36" s="153">
        <v>7</v>
      </c>
      <c r="BG36" s="89">
        <v>29</v>
      </c>
      <c r="BH36" s="89">
        <v>50</v>
      </c>
      <c r="BI36" s="60" t="s">
        <v>158</v>
      </c>
      <c r="BJ36" s="60" t="s">
        <v>97</v>
      </c>
      <c r="BK36" s="60"/>
      <c r="BL36" s="60"/>
      <c r="BM36" s="60" t="s">
        <v>68</v>
      </c>
      <c r="BN36" s="60" t="s">
        <v>173</v>
      </c>
      <c r="BO36" s="60"/>
      <c r="BP36" s="60"/>
      <c r="BQ36" s="60"/>
      <c r="BR36" s="113"/>
      <c r="BS36" s="157" t="s">
        <v>44</v>
      </c>
      <c r="BT36" s="26" t="s">
        <v>48</v>
      </c>
      <c r="BU36" s="26" t="s">
        <v>54</v>
      </c>
      <c r="BV36" s="26" t="s">
        <v>54</v>
      </c>
      <c r="BW36" s="26" t="s">
        <v>105</v>
      </c>
      <c r="BX36" s="89" t="s">
        <v>105</v>
      </c>
      <c r="BY36" s="89"/>
      <c r="BZ36" s="89" t="s">
        <v>105</v>
      </c>
      <c r="CA36" s="80"/>
      <c r="CB36" s="262"/>
      <c r="CC36" s="171"/>
      <c r="CD36" s="171"/>
      <c r="CE36" s="157"/>
      <c r="CF36" s="201" t="s">
        <v>94</v>
      </c>
      <c r="CG36" s="201" t="s">
        <v>603</v>
      </c>
      <c r="CH36" s="153" t="s">
        <v>220</v>
      </c>
      <c r="CI36" s="26"/>
      <c r="CJ36" s="40"/>
      <c r="CK36" s="80"/>
      <c r="CL36" s="89"/>
    </row>
    <row r="37" spans="1:90" ht="11.25" customHeight="1">
      <c r="A37" s="89">
        <v>7</v>
      </c>
      <c r="B37" s="89">
        <v>35</v>
      </c>
      <c r="C37" s="213" t="s">
        <v>604</v>
      </c>
      <c r="D37" s="198">
        <v>1</v>
      </c>
      <c r="E37" s="125">
        <v>12.53</v>
      </c>
      <c r="F37" s="125">
        <v>7.47</v>
      </c>
      <c r="G37" s="89"/>
      <c r="H37" s="89"/>
      <c r="I37" s="165">
        <v>19</v>
      </c>
      <c r="J37" s="165">
        <v>18</v>
      </c>
      <c r="K37" s="165">
        <v>19</v>
      </c>
      <c r="L37" s="96">
        <v>15</v>
      </c>
      <c r="M37" s="118"/>
      <c r="N37" s="33"/>
      <c r="O37" s="209">
        <v>15</v>
      </c>
      <c r="P37" s="60" t="s">
        <v>151</v>
      </c>
      <c r="Q37" s="60"/>
      <c r="R37" s="60"/>
      <c r="S37" s="89"/>
      <c r="T37" s="89"/>
      <c r="U37" s="46">
        <v>121.9</v>
      </c>
      <c r="V37" s="46">
        <v>124</v>
      </c>
      <c r="W37" s="46">
        <v>120</v>
      </c>
      <c r="X37" s="46">
        <v>110</v>
      </c>
      <c r="Y37" s="46"/>
      <c r="Z37" s="153"/>
      <c r="AA37" s="89">
        <v>24</v>
      </c>
      <c r="AB37" s="60" t="s">
        <v>600</v>
      </c>
      <c r="AC37" s="60"/>
      <c r="AD37" s="60"/>
      <c r="AE37" s="89"/>
      <c r="AF37" s="160"/>
      <c r="AG37" s="171"/>
      <c r="AH37" s="78"/>
      <c r="AI37" s="78"/>
      <c r="AJ37" s="78"/>
      <c r="AK37" s="41"/>
      <c r="AL37" s="153"/>
      <c r="AM37" s="89"/>
      <c r="AN37" s="60"/>
      <c r="AO37" s="60"/>
      <c r="AP37" s="60"/>
      <c r="AQ37" s="89"/>
      <c r="AR37" s="89"/>
      <c r="AS37" s="89"/>
      <c r="AT37" s="89"/>
      <c r="AU37" s="26">
        <v>26</v>
      </c>
      <c r="AV37" s="26">
        <v>32</v>
      </c>
      <c r="AW37" s="26">
        <v>30</v>
      </c>
      <c r="AX37" s="26">
        <v>13</v>
      </c>
      <c r="AY37" s="174">
        <v>15</v>
      </c>
      <c r="AZ37" s="174">
        <v>7</v>
      </c>
      <c r="BA37" s="104"/>
      <c r="BB37" s="38"/>
      <c r="BC37" s="103">
        <v>12</v>
      </c>
      <c r="BD37" s="103">
        <v>9</v>
      </c>
      <c r="BE37" s="153"/>
      <c r="BF37" s="153"/>
      <c r="BG37" s="89">
        <v>115</v>
      </c>
      <c r="BH37" s="89">
        <v>105</v>
      </c>
      <c r="BI37" s="60" t="s">
        <v>227</v>
      </c>
      <c r="BJ37" s="60" t="s">
        <v>245</v>
      </c>
      <c r="BK37" s="60"/>
      <c r="BL37" s="60"/>
      <c r="BM37" s="60"/>
      <c r="BN37" s="60"/>
      <c r="BO37" s="60"/>
      <c r="BP37" s="60"/>
      <c r="BQ37" s="60"/>
      <c r="BR37" s="113"/>
      <c r="BS37" s="157" t="s">
        <v>43</v>
      </c>
      <c r="BT37" s="26" t="s">
        <v>48</v>
      </c>
      <c r="BU37" s="26"/>
      <c r="BV37" s="26"/>
      <c r="BW37" s="26" t="s">
        <v>105</v>
      </c>
      <c r="BX37" s="89" t="s">
        <v>54</v>
      </c>
      <c r="BY37" s="89"/>
      <c r="BZ37" s="89" t="s">
        <v>49</v>
      </c>
      <c r="CA37" s="80"/>
      <c r="CB37" s="262"/>
      <c r="CC37" s="171"/>
      <c r="CD37" s="171"/>
      <c r="CE37" s="217"/>
      <c r="CF37" s="148"/>
      <c r="CG37" s="201" t="s">
        <v>603</v>
      </c>
      <c r="CH37" s="153"/>
      <c r="CI37" s="26"/>
      <c r="CJ37" s="40"/>
      <c r="CK37" s="80"/>
      <c r="CL37" s="89"/>
    </row>
    <row r="38" spans="1:90" ht="11.25" customHeight="1">
      <c r="A38" s="89">
        <v>7</v>
      </c>
      <c r="B38" s="89">
        <v>36</v>
      </c>
      <c r="C38" s="213" t="s">
        <v>164</v>
      </c>
      <c r="D38" s="198">
        <v>1</v>
      </c>
      <c r="E38" s="125">
        <v>9.3800000000000008</v>
      </c>
      <c r="F38" s="125">
        <v>10.45</v>
      </c>
      <c r="G38" s="89"/>
      <c r="H38" s="89"/>
      <c r="I38" s="165">
        <v>23</v>
      </c>
      <c r="J38" s="165">
        <v>25</v>
      </c>
      <c r="K38" s="165">
        <v>24</v>
      </c>
      <c r="L38" s="96">
        <v>27</v>
      </c>
      <c r="M38" s="46">
        <v>19</v>
      </c>
      <c r="N38" s="46">
        <v>19</v>
      </c>
      <c r="O38" s="89"/>
      <c r="P38" s="60" t="s">
        <v>98</v>
      </c>
      <c r="Q38" s="60"/>
      <c r="R38" s="60"/>
      <c r="S38" s="89"/>
      <c r="T38" s="89"/>
      <c r="U38" s="46">
        <v>169.5</v>
      </c>
      <c r="V38" s="46">
        <v>176</v>
      </c>
      <c r="W38" s="46">
        <v>177</v>
      </c>
      <c r="X38" s="46">
        <v>198</v>
      </c>
      <c r="Y38" s="46">
        <v>76</v>
      </c>
      <c r="Z38" s="153">
        <v>76</v>
      </c>
      <c r="AA38" s="89"/>
      <c r="AB38" s="60" t="s">
        <v>505</v>
      </c>
      <c r="AC38" s="60"/>
      <c r="AD38" s="60"/>
      <c r="AE38" s="89"/>
      <c r="AF38" s="160"/>
      <c r="AG38" s="41"/>
      <c r="AH38" s="46">
        <v>12</v>
      </c>
      <c r="AI38" s="46">
        <v>12</v>
      </c>
      <c r="AJ38" s="46">
        <v>16</v>
      </c>
      <c r="AK38" s="281"/>
      <c r="AL38" s="153"/>
      <c r="AM38" s="89"/>
      <c r="AN38" s="60"/>
      <c r="AO38" s="60"/>
      <c r="AP38" s="60"/>
      <c r="AQ38" s="89"/>
      <c r="AR38" s="89"/>
      <c r="AS38" s="89"/>
      <c r="AT38" s="160"/>
      <c r="AU38" s="33"/>
      <c r="AV38" s="148"/>
      <c r="AW38" s="26">
        <v>9</v>
      </c>
      <c r="AX38" s="26">
        <v>8</v>
      </c>
      <c r="AY38" s="174">
        <v>31</v>
      </c>
      <c r="AZ38" s="174">
        <v>22</v>
      </c>
      <c r="BA38" s="26">
        <v>9</v>
      </c>
      <c r="BB38" s="26">
        <v>8</v>
      </c>
      <c r="BC38" s="103">
        <v>38</v>
      </c>
      <c r="BD38" s="103">
        <v>29</v>
      </c>
      <c r="BE38" s="153">
        <v>17</v>
      </c>
      <c r="BF38" s="153">
        <v>7</v>
      </c>
      <c r="BG38" s="89"/>
      <c r="BH38" s="89"/>
      <c r="BI38" s="60" t="s">
        <v>174</v>
      </c>
      <c r="BJ38" s="60" t="s">
        <v>229</v>
      </c>
      <c r="BK38" s="60"/>
      <c r="BL38" s="60"/>
      <c r="BM38" s="60"/>
      <c r="BN38" s="60"/>
      <c r="BO38" s="60"/>
      <c r="BP38" s="60"/>
      <c r="BQ38" s="60"/>
      <c r="BR38" s="113"/>
      <c r="BS38" s="157" t="s">
        <v>43</v>
      </c>
      <c r="BT38" s="26" t="s">
        <v>54</v>
      </c>
      <c r="BU38" s="26" t="s">
        <v>54</v>
      </c>
      <c r="BV38" s="26" t="s">
        <v>54</v>
      </c>
      <c r="BW38" s="26" t="s">
        <v>48</v>
      </c>
      <c r="BX38" s="89" t="s">
        <v>105</v>
      </c>
      <c r="BY38" s="89"/>
      <c r="BZ38" s="89" t="s">
        <v>49</v>
      </c>
      <c r="CA38" s="80"/>
      <c r="CB38" s="262"/>
      <c r="CC38" s="171"/>
      <c r="CD38" s="171"/>
      <c r="CE38" s="157"/>
      <c r="CF38" s="201" t="s">
        <v>605</v>
      </c>
      <c r="CG38" s="201" t="s">
        <v>606</v>
      </c>
      <c r="CH38" s="153" t="s">
        <v>220</v>
      </c>
      <c r="CI38" s="26"/>
      <c r="CJ38" s="40"/>
      <c r="CK38" s="80"/>
      <c r="CL38" s="89"/>
    </row>
    <row r="39" spans="1:90" ht="11.25" customHeight="1">
      <c r="A39" s="89">
        <v>7</v>
      </c>
      <c r="B39" s="89">
        <v>37</v>
      </c>
      <c r="C39" s="213" t="s">
        <v>604</v>
      </c>
      <c r="D39" s="198">
        <v>1</v>
      </c>
      <c r="E39" s="125">
        <v>9.0399999999999991</v>
      </c>
      <c r="F39" s="125">
        <v>10.9</v>
      </c>
      <c r="G39" s="89"/>
      <c r="H39" s="89"/>
      <c r="I39" s="165">
        <v>19</v>
      </c>
      <c r="J39" s="165">
        <v>23</v>
      </c>
      <c r="K39" s="165">
        <v>17</v>
      </c>
      <c r="L39" s="96"/>
      <c r="M39" s="197"/>
      <c r="N39" s="199"/>
      <c r="O39" s="209"/>
      <c r="P39" s="60"/>
      <c r="Q39" s="60"/>
      <c r="R39" s="60"/>
      <c r="S39" s="89"/>
      <c r="T39" s="89"/>
      <c r="U39" s="46">
        <v>118</v>
      </c>
      <c r="V39" s="46">
        <v>112</v>
      </c>
      <c r="W39" s="46">
        <v>96</v>
      </c>
      <c r="X39" s="46"/>
      <c r="Y39" s="46"/>
      <c r="Z39" s="153"/>
      <c r="AA39" s="89"/>
      <c r="AB39" s="60"/>
      <c r="AC39" s="60"/>
      <c r="AD39" s="60"/>
      <c r="AE39" s="89"/>
      <c r="AF39" s="160"/>
      <c r="AG39" s="171"/>
      <c r="AH39" s="199"/>
      <c r="AI39" s="199"/>
      <c r="AJ39" s="199"/>
      <c r="AK39" s="41"/>
      <c r="AL39" s="153"/>
      <c r="AM39" s="89"/>
      <c r="AN39" s="60"/>
      <c r="AO39" s="60"/>
      <c r="AP39" s="60"/>
      <c r="AQ39" s="89"/>
      <c r="AR39" s="89"/>
      <c r="AS39" s="89"/>
      <c r="AT39" s="89"/>
      <c r="AU39" s="26">
        <v>25</v>
      </c>
      <c r="AV39" s="26">
        <v>12</v>
      </c>
      <c r="AW39" s="26">
        <v>23</v>
      </c>
      <c r="AX39" s="26">
        <v>22</v>
      </c>
      <c r="AY39" s="174">
        <v>12</v>
      </c>
      <c r="AZ39" s="174">
        <v>10</v>
      </c>
      <c r="BA39" s="197"/>
      <c r="BB39" s="18"/>
      <c r="BC39" s="103"/>
      <c r="BD39" s="103"/>
      <c r="BE39" s="153"/>
      <c r="BF39" s="153"/>
      <c r="BG39" s="89"/>
      <c r="BH39" s="89"/>
      <c r="BI39" s="60"/>
      <c r="BJ39" s="60"/>
      <c r="BK39" s="60"/>
      <c r="BL39" s="60"/>
      <c r="BM39" s="60"/>
      <c r="BN39" s="60"/>
      <c r="BO39" s="60"/>
      <c r="BP39" s="60"/>
      <c r="BQ39" s="60"/>
      <c r="BR39" s="113"/>
      <c r="BS39" s="157" t="s">
        <v>43</v>
      </c>
      <c r="BT39" s="26" t="s">
        <v>48</v>
      </c>
      <c r="BU39" s="26"/>
      <c r="BV39" s="26"/>
      <c r="BW39" s="26" t="s">
        <v>48</v>
      </c>
      <c r="BX39" s="89" t="s">
        <v>49</v>
      </c>
      <c r="BY39" s="89"/>
      <c r="BZ39" s="89" t="s">
        <v>49</v>
      </c>
      <c r="CA39" s="80"/>
      <c r="CB39" s="262"/>
      <c r="CC39" s="171"/>
      <c r="CD39" s="171"/>
      <c r="CE39" s="217"/>
      <c r="CF39" s="18"/>
      <c r="CG39" s="201" t="s">
        <v>607</v>
      </c>
      <c r="CH39" s="153"/>
      <c r="CI39" s="26"/>
      <c r="CJ39" s="40"/>
      <c r="CK39" s="80"/>
      <c r="CL39" s="89"/>
    </row>
    <row r="40" spans="1:90" ht="11.25" customHeight="1">
      <c r="A40" s="89">
        <v>7</v>
      </c>
      <c r="B40" s="89">
        <v>38</v>
      </c>
      <c r="C40" s="213" t="s">
        <v>96</v>
      </c>
      <c r="D40" s="198">
        <v>1</v>
      </c>
      <c r="E40" s="125">
        <v>7.51</v>
      </c>
      <c r="F40" s="125">
        <v>12.39</v>
      </c>
      <c r="G40" s="89"/>
      <c r="H40" s="89"/>
      <c r="I40" s="165">
        <v>4</v>
      </c>
      <c r="J40" s="165"/>
      <c r="K40" s="165"/>
      <c r="L40" s="96"/>
      <c r="M40" s="218"/>
      <c r="N40" s="171"/>
      <c r="O40" s="209"/>
      <c r="P40" s="60"/>
      <c r="Q40" s="60"/>
      <c r="R40" s="60" t="s">
        <v>254</v>
      </c>
      <c r="S40" s="89"/>
      <c r="T40" s="89"/>
      <c r="U40" s="46">
        <v>32.5</v>
      </c>
      <c r="V40" s="46"/>
      <c r="W40" s="46"/>
      <c r="X40" s="46"/>
      <c r="Y40" s="46"/>
      <c r="Z40" s="153"/>
      <c r="AA40" s="89"/>
      <c r="AB40" s="60"/>
      <c r="AC40" s="60"/>
      <c r="AD40" s="60" t="s">
        <v>159</v>
      </c>
      <c r="AE40" s="89"/>
      <c r="AF40" s="160"/>
      <c r="AG40" s="171"/>
      <c r="AH40" s="78"/>
      <c r="AI40" s="78"/>
      <c r="AJ40" s="78"/>
      <c r="AK40" s="41"/>
      <c r="AL40" s="153"/>
      <c r="AM40" s="89"/>
      <c r="AN40" s="60"/>
      <c r="AO40" s="60"/>
      <c r="AP40" s="60"/>
      <c r="AQ40" s="89"/>
      <c r="AR40" s="89"/>
      <c r="AS40" s="89"/>
      <c r="AT40" s="89"/>
      <c r="AU40" s="26">
        <v>9</v>
      </c>
      <c r="AV40" s="26">
        <v>6</v>
      </c>
      <c r="AW40" s="118"/>
      <c r="AX40" s="148"/>
      <c r="AY40" s="174"/>
      <c r="AZ40" s="174"/>
      <c r="BA40" s="104"/>
      <c r="BB40" s="38"/>
      <c r="BC40" s="103">
        <v>15</v>
      </c>
      <c r="BD40" s="103">
        <v>13</v>
      </c>
      <c r="BE40" s="153"/>
      <c r="BF40" s="153"/>
      <c r="BG40" s="89"/>
      <c r="BH40" s="89"/>
      <c r="BI40" s="60"/>
      <c r="BJ40" s="60"/>
      <c r="BK40" s="60"/>
      <c r="BL40" s="60"/>
      <c r="BM40" s="60" t="s">
        <v>64</v>
      </c>
      <c r="BN40" s="60" t="s">
        <v>265</v>
      </c>
      <c r="BO40" s="60"/>
      <c r="BP40" s="60"/>
      <c r="BQ40" s="60"/>
      <c r="BR40" s="113"/>
      <c r="BS40" s="157" t="s">
        <v>44</v>
      </c>
      <c r="BT40" s="26" t="s">
        <v>48</v>
      </c>
      <c r="BU40" s="26"/>
      <c r="BV40" s="26"/>
      <c r="BW40" s="26" t="s">
        <v>48</v>
      </c>
      <c r="BX40" s="89" t="s">
        <v>49</v>
      </c>
      <c r="BY40" s="89"/>
      <c r="BZ40" s="89" t="s">
        <v>105</v>
      </c>
      <c r="CA40" s="80"/>
      <c r="CB40" s="262"/>
      <c r="CC40" s="171"/>
      <c r="CD40" s="171"/>
      <c r="CE40" s="217"/>
      <c r="CF40" s="38"/>
      <c r="CG40" s="201" t="s">
        <v>608</v>
      </c>
      <c r="CH40" s="153"/>
      <c r="CI40" s="26"/>
      <c r="CJ40" s="40"/>
      <c r="CK40" s="80"/>
      <c r="CL40" s="89"/>
    </row>
    <row r="41" spans="1:90" ht="11.25" customHeight="1">
      <c r="A41" s="89">
        <v>7</v>
      </c>
      <c r="B41" s="89">
        <v>39</v>
      </c>
      <c r="C41" s="213" t="s">
        <v>324</v>
      </c>
      <c r="D41" s="198">
        <v>1</v>
      </c>
      <c r="E41" s="125">
        <v>7.5</v>
      </c>
      <c r="F41" s="125">
        <v>12.66</v>
      </c>
      <c r="G41" s="89"/>
      <c r="H41" s="89"/>
      <c r="I41" s="165">
        <v>36</v>
      </c>
      <c r="J41" s="165">
        <v>34</v>
      </c>
      <c r="K41" s="165">
        <v>29</v>
      </c>
      <c r="L41" s="96">
        <v>32</v>
      </c>
      <c r="M41" s="218"/>
      <c r="N41" s="171"/>
      <c r="O41" s="209"/>
      <c r="P41" s="60"/>
      <c r="Q41" s="60"/>
      <c r="R41" s="60"/>
      <c r="S41" s="89"/>
      <c r="T41" s="89"/>
      <c r="U41" s="46">
        <v>228.5</v>
      </c>
      <c r="V41" s="46">
        <v>193</v>
      </c>
      <c r="W41" s="46">
        <v>212</v>
      </c>
      <c r="X41" s="46">
        <v>216</v>
      </c>
      <c r="Y41" s="46"/>
      <c r="Z41" s="153"/>
      <c r="AA41" s="89"/>
      <c r="AB41" s="60"/>
      <c r="AC41" s="60"/>
      <c r="AD41" s="60"/>
      <c r="AE41" s="89"/>
      <c r="AF41" s="160"/>
      <c r="AG41" s="41"/>
      <c r="AH41" s="46">
        <v>14</v>
      </c>
      <c r="AI41" s="46">
        <v>15</v>
      </c>
      <c r="AJ41" s="46">
        <v>15</v>
      </c>
      <c r="AK41" s="281"/>
      <c r="AL41" s="153"/>
      <c r="AM41" s="89"/>
      <c r="AN41" s="60"/>
      <c r="AO41" s="60"/>
      <c r="AP41" s="60"/>
      <c r="AQ41" s="89"/>
      <c r="AR41" s="89"/>
      <c r="AS41" s="89"/>
      <c r="AT41" s="89"/>
      <c r="AU41" s="26">
        <v>41</v>
      </c>
      <c r="AV41" s="26">
        <v>30</v>
      </c>
      <c r="AW41" s="26">
        <v>46</v>
      </c>
      <c r="AX41" s="26">
        <v>30</v>
      </c>
      <c r="AY41" s="174">
        <v>54</v>
      </c>
      <c r="AZ41" s="174">
        <v>35</v>
      </c>
      <c r="BA41" s="201">
        <v>48</v>
      </c>
      <c r="BB41" s="26">
        <v>34</v>
      </c>
      <c r="BC41" s="103">
        <v>12</v>
      </c>
      <c r="BD41" s="103">
        <v>13</v>
      </c>
      <c r="BE41" s="153"/>
      <c r="BF41" s="153"/>
      <c r="BG41" s="89"/>
      <c r="BH41" s="89"/>
      <c r="BI41" s="60"/>
      <c r="BJ41" s="60"/>
      <c r="BK41" s="60"/>
      <c r="BL41" s="60"/>
      <c r="BM41" s="60"/>
      <c r="BN41" s="60"/>
      <c r="BO41" s="60"/>
      <c r="BP41" s="60"/>
      <c r="BQ41" s="60"/>
      <c r="BR41" s="113"/>
      <c r="BS41" s="157" t="s">
        <v>43</v>
      </c>
      <c r="BT41" s="26" t="s">
        <v>54</v>
      </c>
      <c r="BU41" s="26" t="s">
        <v>48</v>
      </c>
      <c r="BV41" s="26" t="s">
        <v>48</v>
      </c>
      <c r="BW41" s="26" t="s">
        <v>48</v>
      </c>
      <c r="BX41" s="89" t="s">
        <v>48</v>
      </c>
      <c r="BY41" s="89"/>
      <c r="BZ41" s="89" t="s">
        <v>49</v>
      </c>
      <c r="CA41" s="80"/>
      <c r="CB41" s="262"/>
      <c r="CC41" s="171"/>
      <c r="CD41" s="171"/>
      <c r="CE41" s="157"/>
      <c r="CF41" s="201" t="s">
        <v>357</v>
      </c>
      <c r="CG41" s="265"/>
      <c r="CH41" s="153" t="s">
        <v>530</v>
      </c>
      <c r="CI41" s="26"/>
      <c r="CJ41" s="40"/>
      <c r="CK41" s="80"/>
      <c r="CL41" s="89"/>
    </row>
    <row r="42" spans="1:90" ht="11.25" customHeight="1">
      <c r="A42" s="89">
        <v>7</v>
      </c>
      <c r="B42" s="89">
        <v>40</v>
      </c>
      <c r="C42" s="213" t="s">
        <v>60</v>
      </c>
      <c r="D42" s="198">
        <v>1</v>
      </c>
      <c r="E42" s="125">
        <v>5.43</v>
      </c>
      <c r="F42" s="125">
        <v>15.32</v>
      </c>
      <c r="G42" s="89"/>
      <c r="H42" s="89"/>
      <c r="I42" s="165">
        <v>5</v>
      </c>
      <c r="J42" s="165"/>
      <c r="K42" s="165">
        <v>6</v>
      </c>
      <c r="L42" s="96"/>
      <c r="M42" s="218"/>
      <c r="N42" s="171"/>
      <c r="O42" s="209"/>
      <c r="P42" s="60"/>
      <c r="Q42" s="60"/>
      <c r="R42" s="60"/>
      <c r="S42" s="89"/>
      <c r="T42" s="89"/>
      <c r="U42" s="46">
        <v>27.8</v>
      </c>
      <c r="V42" s="46"/>
      <c r="W42" s="46">
        <v>37.799999999999997</v>
      </c>
      <c r="X42" s="46"/>
      <c r="Y42" s="46"/>
      <c r="Z42" s="153"/>
      <c r="AA42" s="89"/>
      <c r="AB42" s="60"/>
      <c r="AC42" s="60"/>
      <c r="AD42" s="60"/>
      <c r="AE42" s="89"/>
      <c r="AF42" s="160"/>
      <c r="AG42" s="171"/>
      <c r="AH42" s="199"/>
      <c r="AI42" s="199"/>
      <c r="AJ42" s="199"/>
      <c r="AK42" s="41"/>
      <c r="AL42" s="153"/>
      <c r="AM42" s="89"/>
      <c r="AN42" s="60"/>
      <c r="AO42" s="60"/>
      <c r="AP42" s="60"/>
      <c r="AQ42" s="89"/>
      <c r="AR42" s="89"/>
      <c r="AS42" s="89"/>
      <c r="AT42" s="89"/>
      <c r="AU42" s="26">
        <v>7</v>
      </c>
      <c r="AV42" s="118"/>
      <c r="AW42" s="33"/>
      <c r="AX42" s="148"/>
      <c r="AY42" s="174">
        <v>11</v>
      </c>
      <c r="AZ42" s="174">
        <v>10</v>
      </c>
      <c r="BA42" s="197"/>
      <c r="BB42" s="18"/>
      <c r="BC42" s="103">
        <v>18</v>
      </c>
      <c r="BD42" s="103">
        <v>14</v>
      </c>
      <c r="BE42" s="153"/>
      <c r="BF42" s="153"/>
      <c r="BG42" s="89"/>
      <c r="BH42" s="89"/>
      <c r="BI42" s="60"/>
      <c r="BJ42" s="60"/>
      <c r="BK42" s="60"/>
      <c r="BL42" s="60"/>
      <c r="BM42" s="60"/>
      <c r="BN42" s="60"/>
      <c r="BO42" s="60"/>
      <c r="BP42" s="60"/>
      <c r="BQ42" s="60"/>
      <c r="BR42" s="113"/>
      <c r="BS42" s="157" t="s">
        <v>43</v>
      </c>
      <c r="BT42" s="26" t="s">
        <v>48</v>
      </c>
      <c r="BU42" s="26" t="s">
        <v>48</v>
      </c>
      <c r="BV42" s="26" t="s">
        <v>48</v>
      </c>
      <c r="BW42" s="26" t="s">
        <v>48</v>
      </c>
      <c r="BX42" s="89" t="s">
        <v>48</v>
      </c>
      <c r="BY42" s="89"/>
      <c r="BZ42" s="89" t="s">
        <v>49</v>
      </c>
      <c r="CA42" s="80"/>
      <c r="CB42" s="262"/>
      <c r="CC42" s="171"/>
      <c r="CD42" s="171"/>
      <c r="CE42" s="217"/>
      <c r="CF42" s="199"/>
      <c r="CG42" s="41"/>
      <c r="CH42" s="153"/>
      <c r="CI42" s="26"/>
      <c r="CJ42" s="80"/>
      <c r="CK42" s="80"/>
      <c r="CL42" s="89"/>
    </row>
    <row r="43" spans="1:90" ht="11.25" customHeight="1">
      <c r="A43" s="89">
        <v>7</v>
      </c>
      <c r="B43" s="89">
        <v>41</v>
      </c>
      <c r="C43" s="213" t="s">
        <v>609</v>
      </c>
      <c r="D43" s="198">
        <v>2</v>
      </c>
      <c r="E43" s="125">
        <v>17</v>
      </c>
      <c r="F43" s="125">
        <v>5.5</v>
      </c>
      <c r="G43" s="89"/>
      <c r="H43" s="89"/>
      <c r="I43" s="165">
        <v>19</v>
      </c>
      <c r="J43" s="165">
        <v>22</v>
      </c>
      <c r="K43" s="165">
        <v>15</v>
      </c>
      <c r="L43" s="96"/>
      <c r="M43" s="218"/>
      <c r="N43" s="171"/>
      <c r="O43" s="209"/>
      <c r="P43" s="60"/>
      <c r="Q43" s="60"/>
      <c r="R43" s="60"/>
      <c r="S43" s="89"/>
      <c r="T43" s="89"/>
      <c r="U43" s="46">
        <v>97.9</v>
      </c>
      <c r="V43" s="46">
        <v>96</v>
      </c>
      <c r="W43" s="46">
        <v>94</v>
      </c>
      <c r="X43" s="46"/>
      <c r="Y43" s="46"/>
      <c r="Z43" s="153"/>
      <c r="AA43" s="89"/>
      <c r="AB43" s="60"/>
      <c r="AC43" s="60"/>
      <c r="AD43" s="60"/>
      <c r="AE43" s="89"/>
      <c r="AF43" s="160"/>
      <c r="AG43" s="171"/>
      <c r="AH43" s="171"/>
      <c r="AI43" s="171"/>
      <c r="AJ43" s="171"/>
      <c r="AK43" s="41"/>
      <c r="AL43" s="153"/>
      <c r="AM43" s="89"/>
      <c r="AN43" s="60"/>
      <c r="AO43" s="60"/>
      <c r="AP43" s="60"/>
      <c r="AQ43" s="89"/>
      <c r="AR43" s="89"/>
      <c r="AS43" s="89"/>
      <c r="AT43" s="89"/>
      <c r="AU43" s="26">
        <v>11</v>
      </c>
      <c r="AV43" s="26">
        <v>9</v>
      </c>
      <c r="AW43" s="26">
        <v>12</v>
      </c>
      <c r="AX43" s="26">
        <v>9</v>
      </c>
      <c r="AY43" s="174">
        <v>10</v>
      </c>
      <c r="AZ43" s="174">
        <v>11</v>
      </c>
      <c r="BA43" s="218"/>
      <c r="BB43" s="41"/>
      <c r="BC43" s="103"/>
      <c r="BD43" s="103"/>
      <c r="BE43" s="153"/>
      <c r="BF43" s="153"/>
      <c r="BG43" s="89"/>
      <c r="BH43" s="89"/>
      <c r="BI43" s="60"/>
      <c r="BJ43" s="60"/>
      <c r="BK43" s="60"/>
      <c r="BL43" s="60"/>
      <c r="BM43" s="60"/>
      <c r="BN43" s="60"/>
      <c r="BO43" s="60"/>
      <c r="BP43" s="60"/>
      <c r="BQ43" s="60"/>
      <c r="BR43" s="113"/>
      <c r="BS43" s="157" t="s">
        <v>43</v>
      </c>
      <c r="BT43" s="26" t="s">
        <v>48</v>
      </c>
      <c r="BU43" s="26" t="s">
        <v>48</v>
      </c>
      <c r="BV43" s="26" t="s">
        <v>48</v>
      </c>
      <c r="BW43" s="26" t="s">
        <v>48</v>
      </c>
      <c r="BX43" s="89" t="s">
        <v>48</v>
      </c>
      <c r="BY43" s="89"/>
      <c r="BZ43" s="89" t="s">
        <v>49</v>
      </c>
      <c r="CA43" s="80"/>
      <c r="CB43" s="262"/>
      <c r="CC43" s="171"/>
      <c r="CD43" s="171"/>
      <c r="CE43" s="217"/>
      <c r="CF43" s="171"/>
      <c r="CG43" s="41"/>
      <c r="CH43" s="153" t="s">
        <v>435</v>
      </c>
      <c r="CI43" s="26"/>
      <c r="CJ43" s="80"/>
      <c r="CK43" s="80"/>
      <c r="CL43" s="89"/>
    </row>
    <row r="44" spans="1:90" ht="11.25" customHeight="1">
      <c r="A44" s="89">
        <v>7</v>
      </c>
      <c r="B44" s="89">
        <v>42</v>
      </c>
      <c r="C44" s="213" t="s">
        <v>60</v>
      </c>
      <c r="D44" s="198">
        <v>2</v>
      </c>
      <c r="E44" s="125">
        <v>14.63</v>
      </c>
      <c r="F44" s="125">
        <v>8.1</v>
      </c>
      <c r="G44" s="89"/>
      <c r="H44" s="89"/>
      <c r="I44" s="165">
        <v>18</v>
      </c>
      <c r="J44" s="165">
        <v>19</v>
      </c>
      <c r="K44" s="165">
        <v>6</v>
      </c>
      <c r="L44" s="96"/>
      <c r="M44" s="218"/>
      <c r="N44" s="171"/>
      <c r="O44" s="209"/>
      <c r="P44" s="60" t="s">
        <v>87</v>
      </c>
      <c r="Q44" s="60"/>
      <c r="R44" s="60"/>
      <c r="S44" s="89"/>
      <c r="T44" s="89"/>
      <c r="U44" s="46">
        <v>127.5</v>
      </c>
      <c r="V44" s="46">
        <v>126</v>
      </c>
      <c r="W44" s="46">
        <v>39</v>
      </c>
      <c r="X44" s="46"/>
      <c r="Y44" s="46"/>
      <c r="Z44" s="153"/>
      <c r="AA44" s="89"/>
      <c r="AB44" s="60" t="s">
        <v>41</v>
      </c>
      <c r="AC44" s="60"/>
      <c r="AD44" s="60"/>
      <c r="AE44" s="89"/>
      <c r="AF44" s="160"/>
      <c r="AG44" s="171"/>
      <c r="AH44" s="171"/>
      <c r="AI44" s="171"/>
      <c r="AJ44" s="171"/>
      <c r="AK44" s="41"/>
      <c r="AL44" s="153"/>
      <c r="AM44" s="89"/>
      <c r="AN44" s="60"/>
      <c r="AO44" s="60"/>
      <c r="AP44" s="60"/>
      <c r="AQ44" s="89"/>
      <c r="AR44" s="89"/>
      <c r="AS44" s="89"/>
      <c r="AT44" s="89"/>
      <c r="AU44" s="26">
        <v>6</v>
      </c>
      <c r="AV44" s="277"/>
      <c r="AW44" s="26">
        <v>10</v>
      </c>
      <c r="AX44" s="26">
        <v>5</v>
      </c>
      <c r="AY44" s="174">
        <v>11</v>
      </c>
      <c r="AZ44" s="174">
        <v>13</v>
      </c>
      <c r="BA44" s="218"/>
      <c r="BB44" s="41"/>
      <c r="BC44" s="103"/>
      <c r="BD44" s="103"/>
      <c r="BE44" s="153"/>
      <c r="BF44" s="153"/>
      <c r="BG44" s="89"/>
      <c r="BH44" s="89"/>
      <c r="BI44" s="60" t="s">
        <v>254</v>
      </c>
      <c r="BJ44" s="60" t="s">
        <v>255</v>
      </c>
      <c r="BK44" s="60"/>
      <c r="BL44" s="60"/>
      <c r="BM44" s="60"/>
      <c r="BN44" s="60"/>
      <c r="BO44" s="60"/>
      <c r="BP44" s="60"/>
      <c r="BQ44" s="60"/>
      <c r="BR44" s="113"/>
      <c r="BS44" s="157" t="s">
        <v>43</v>
      </c>
      <c r="BT44" s="26" t="s">
        <v>48</v>
      </c>
      <c r="BU44" s="26" t="s">
        <v>48</v>
      </c>
      <c r="BV44" s="26" t="s">
        <v>48</v>
      </c>
      <c r="BW44" s="26" t="s">
        <v>48</v>
      </c>
      <c r="BX44" s="89" t="s">
        <v>54</v>
      </c>
      <c r="BY44" s="89"/>
      <c r="BZ44" s="89" t="s">
        <v>49</v>
      </c>
      <c r="CA44" s="80"/>
      <c r="CB44" s="262"/>
      <c r="CC44" s="171"/>
      <c r="CD44" s="171"/>
      <c r="CE44" s="217"/>
      <c r="CF44" s="171"/>
      <c r="CG44" s="38"/>
      <c r="CH44" s="153"/>
      <c r="CI44" s="26"/>
      <c r="CJ44" s="80"/>
      <c r="CK44" s="80"/>
      <c r="CL44" s="89"/>
    </row>
    <row r="45" spans="1:90" ht="11.25" customHeight="1">
      <c r="A45" s="89">
        <v>7</v>
      </c>
      <c r="B45" s="89">
        <v>43</v>
      </c>
      <c r="C45" s="213" t="s">
        <v>609</v>
      </c>
      <c r="D45" s="198">
        <v>2</v>
      </c>
      <c r="E45" s="125">
        <v>12.6</v>
      </c>
      <c r="F45" s="125">
        <v>9.9700000000000006</v>
      </c>
      <c r="G45" s="89"/>
      <c r="H45" s="89"/>
      <c r="I45" s="165">
        <v>29</v>
      </c>
      <c r="J45" s="165">
        <v>27</v>
      </c>
      <c r="K45" s="165">
        <v>24</v>
      </c>
      <c r="L45" s="96"/>
      <c r="M45" s="218"/>
      <c r="N45" s="171"/>
      <c r="O45" s="209"/>
      <c r="P45" s="60"/>
      <c r="Q45" s="60"/>
      <c r="R45" s="60"/>
      <c r="S45" s="89"/>
      <c r="T45" s="89"/>
      <c r="U45" s="46">
        <v>121.3</v>
      </c>
      <c r="V45" s="46">
        <v>65</v>
      </c>
      <c r="W45" s="46">
        <v>55</v>
      </c>
      <c r="X45" s="46"/>
      <c r="Y45" s="46"/>
      <c r="Z45" s="153"/>
      <c r="AA45" s="89"/>
      <c r="AB45" s="60"/>
      <c r="AC45" s="60"/>
      <c r="AD45" s="60"/>
      <c r="AE45" s="89"/>
      <c r="AF45" s="160"/>
      <c r="AG45" s="171"/>
      <c r="AH45" s="78"/>
      <c r="AI45" s="171"/>
      <c r="AJ45" s="171"/>
      <c r="AK45" s="41"/>
      <c r="AL45" s="153"/>
      <c r="AM45" s="89"/>
      <c r="AN45" s="60"/>
      <c r="AO45" s="60"/>
      <c r="AP45" s="60"/>
      <c r="AQ45" s="89"/>
      <c r="AR45" s="89"/>
      <c r="AS45" s="89"/>
      <c r="AT45" s="89"/>
      <c r="AU45" s="26">
        <v>35</v>
      </c>
      <c r="AV45" s="26">
        <v>36</v>
      </c>
      <c r="AW45" s="26">
        <v>65</v>
      </c>
      <c r="AX45" s="26">
        <v>50</v>
      </c>
      <c r="AY45" s="174">
        <v>55</v>
      </c>
      <c r="AZ45" s="174">
        <v>41</v>
      </c>
      <c r="BA45" s="104"/>
      <c r="BB45" s="38"/>
      <c r="BC45" s="103">
        <v>28</v>
      </c>
      <c r="BD45" s="103">
        <v>14</v>
      </c>
      <c r="BE45" s="153"/>
      <c r="BF45" s="153"/>
      <c r="BG45" s="89"/>
      <c r="BH45" s="89"/>
      <c r="BI45" s="60"/>
      <c r="BJ45" s="60"/>
      <c r="BK45" s="60"/>
      <c r="BL45" s="60"/>
      <c r="BM45" s="60"/>
      <c r="BN45" s="60"/>
      <c r="BO45" s="60"/>
      <c r="BP45" s="60"/>
      <c r="BQ45" s="60"/>
      <c r="BR45" s="113"/>
      <c r="BS45" s="157" t="s">
        <v>43</v>
      </c>
      <c r="BT45" s="26" t="s">
        <v>48</v>
      </c>
      <c r="BU45" s="26"/>
      <c r="BV45" s="26"/>
      <c r="BW45" s="26" t="s">
        <v>48</v>
      </c>
      <c r="BX45" s="89" t="s">
        <v>48</v>
      </c>
      <c r="BY45" s="89"/>
      <c r="BZ45" s="89" t="s">
        <v>49</v>
      </c>
      <c r="CA45" s="80"/>
      <c r="CB45" s="262"/>
      <c r="CC45" s="171"/>
      <c r="CD45" s="171"/>
      <c r="CE45" s="217"/>
      <c r="CF45" s="38"/>
      <c r="CG45" s="201" t="s">
        <v>608</v>
      </c>
      <c r="CH45" s="153" t="s">
        <v>78</v>
      </c>
      <c r="CI45" s="26"/>
      <c r="CJ45" s="80"/>
      <c r="CK45" s="80"/>
      <c r="CL45" s="89"/>
    </row>
    <row r="46" spans="1:90" ht="11.25" customHeight="1">
      <c r="A46" s="89">
        <v>7</v>
      </c>
      <c r="B46" s="89">
        <v>44</v>
      </c>
      <c r="C46" s="213" t="s">
        <v>324</v>
      </c>
      <c r="D46" s="198">
        <v>2</v>
      </c>
      <c r="E46" s="125">
        <v>10.84</v>
      </c>
      <c r="F46" s="125">
        <v>11.01</v>
      </c>
      <c r="G46" s="89"/>
      <c r="H46" s="89"/>
      <c r="I46" s="165">
        <v>35</v>
      </c>
      <c r="J46" s="165">
        <v>29</v>
      </c>
      <c r="K46" s="165">
        <v>31</v>
      </c>
      <c r="L46" s="96">
        <v>33</v>
      </c>
      <c r="M46" s="104"/>
      <c r="N46" s="78"/>
      <c r="O46" s="209"/>
      <c r="P46" s="60"/>
      <c r="Q46" s="60"/>
      <c r="R46" s="60"/>
      <c r="S46" s="89"/>
      <c r="T46" s="89"/>
      <c r="U46" s="46">
        <v>184.9</v>
      </c>
      <c r="V46" s="46">
        <v>185</v>
      </c>
      <c r="W46" s="46">
        <v>86</v>
      </c>
      <c r="X46" s="46"/>
      <c r="Y46" s="46">
        <v>22</v>
      </c>
      <c r="Z46" s="153">
        <v>22</v>
      </c>
      <c r="AA46" s="89"/>
      <c r="AB46" s="60"/>
      <c r="AC46" s="60"/>
      <c r="AD46" s="60"/>
      <c r="AE46" s="89"/>
      <c r="AF46" s="160"/>
      <c r="AG46" s="41"/>
      <c r="AH46" s="46">
        <v>5</v>
      </c>
      <c r="AI46" s="104"/>
      <c r="AJ46" s="78"/>
      <c r="AK46" s="41"/>
      <c r="AL46" s="153"/>
      <c r="AM46" s="89"/>
      <c r="AN46" s="60"/>
      <c r="AO46" s="60"/>
      <c r="AP46" s="60"/>
      <c r="AQ46" s="89"/>
      <c r="AR46" s="89"/>
      <c r="AS46" s="89"/>
      <c r="AT46" s="89"/>
      <c r="AU46" s="26">
        <v>20</v>
      </c>
      <c r="AV46" s="26">
        <v>21.5</v>
      </c>
      <c r="AW46" s="26">
        <v>92</v>
      </c>
      <c r="AX46" s="26">
        <v>48</v>
      </c>
      <c r="AY46" s="174">
        <v>20</v>
      </c>
      <c r="AZ46" s="174">
        <v>20</v>
      </c>
      <c r="BA46" s="201">
        <v>19</v>
      </c>
      <c r="BB46" s="26">
        <v>17</v>
      </c>
      <c r="BC46" s="103"/>
      <c r="BD46" s="103"/>
      <c r="BE46" s="153">
        <v>13</v>
      </c>
      <c r="BF46" s="153">
        <v>10</v>
      </c>
      <c r="BG46" s="89"/>
      <c r="BH46" s="89"/>
      <c r="BI46" s="60"/>
      <c r="BJ46" s="60"/>
      <c r="BK46" s="60"/>
      <c r="BL46" s="60"/>
      <c r="BM46" s="60"/>
      <c r="BN46" s="60"/>
      <c r="BO46" s="60"/>
      <c r="BP46" s="60"/>
      <c r="BQ46" s="60"/>
      <c r="BR46" s="113"/>
      <c r="BS46" s="157" t="s">
        <v>43</v>
      </c>
      <c r="BT46" s="26" t="s">
        <v>42</v>
      </c>
      <c r="BU46" s="26" t="s">
        <v>54</v>
      </c>
      <c r="BV46" s="26" t="s">
        <v>54</v>
      </c>
      <c r="BW46" s="26" t="s">
        <v>48</v>
      </c>
      <c r="BX46" s="89" t="s">
        <v>49</v>
      </c>
      <c r="BY46" s="89"/>
      <c r="BZ46" s="89" t="s">
        <v>49</v>
      </c>
      <c r="CA46" s="80"/>
      <c r="CB46" s="262"/>
      <c r="CC46" s="171"/>
      <c r="CD46" s="171"/>
      <c r="CE46" s="157"/>
      <c r="CF46" s="201" t="s">
        <v>559</v>
      </c>
      <c r="CG46" s="201" t="s">
        <v>607</v>
      </c>
      <c r="CH46" s="153" t="s">
        <v>610</v>
      </c>
      <c r="CI46" s="26"/>
      <c r="CJ46" s="80"/>
      <c r="CK46" s="80"/>
      <c r="CL46" s="89"/>
    </row>
    <row r="47" spans="1:90" ht="11.25" customHeight="1">
      <c r="A47" s="89">
        <v>7</v>
      </c>
      <c r="B47" s="89">
        <v>45</v>
      </c>
      <c r="C47" s="213" t="s">
        <v>604</v>
      </c>
      <c r="D47" s="198">
        <v>2</v>
      </c>
      <c r="E47" s="125">
        <v>9.07</v>
      </c>
      <c r="F47" s="125">
        <v>12.09</v>
      </c>
      <c r="G47" s="89"/>
      <c r="H47" s="89"/>
      <c r="I47" s="165">
        <v>15</v>
      </c>
      <c r="J47" s="165">
        <v>22</v>
      </c>
      <c r="K47" s="165">
        <v>24</v>
      </c>
      <c r="L47" s="96">
        <v>39</v>
      </c>
      <c r="M47" s="46">
        <v>40</v>
      </c>
      <c r="N47" s="46">
        <v>40</v>
      </c>
      <c r="O47" s="89"/>
      <c r="P47" s="60" t="s">
        <v>40</v>
      </c>
      <c r="Q47" s="60"/>
      <c r="R47" s="60"/>
      <c r="S47" s="89"/>
      <c r="T47" s="89"/>
      <c r="U47" s="46">
        <v>114.3</v>
      </c>
      <c r="V47" s="46">
        <v>125</v>
      </c>
      <c r="W47" s="46">
        <v>156</v>
      </c>
      <c r="X47" s="46">
        <v>170</v>
      </c>
      <c r="Y47" s="46">
        <v>61</v>
      </c>
      <c r="Z47" s="153">
        <v>61</v>
      </c>
      <c r="AA47" s="89"/>
      <c r="AB47" s="60"/>
      <c r="AC47" s="60"/>
      <c r="AD47" s="60"/>
      <c r="AE47" s="89"/>
      <c r="AF47" s="160"/>
      <c r="AG47" s="171"/>
      <c r="AH47" s="148"/>
      <c r="AI47" s="46">
        <v>7</v>
      </c>
      <c r="AJ47" s="46">
        <v>17</v>
      </c>
      <c r="AK47" s="281"/>
      <c r="AL47" s="153"/>
      <c r="AM47" s="89"/>
      <c r="AN47" s="60" t="s">
        <v>41</v>
      </c>
      <c r="AO47" s="60"/>
      <c r="AP47" s="60" t="s">
        <v>611</v>
      </c>
      <c r="AQ47" s="89"/>
      <c r="AR47" s="89"/>
      <c r="AS47" s="89"/>
      <c r="AT47" s="89"/>
      <c r="AU47" s="26">
        <v>50</v>
      </c>
      <c r="AV47" s="26">
        <v>46</v>
      </c>
      <c r="AW47" s="26">
        <v>53</v>
      </c>
      <c r="AX47" s="26">
        <v>52</v>
      </c>
      <c r="AY47" s="174">
        <v>48</v>
      </c>
      <c r="AZ47" s="174">
        <v>43</v>
      </c>
      <c r="BA47" s="201">
        <v>79</v>
      </c>
      <c r="BB47" s="26">
        <v>63</v>
      </c>
      <c r="BC47" s="103"/>
      <c r="BD47" s="103"/>
      <c r="BE47" s="153">
        <v>48</v>
      </c>
      <c r="BF47" s="153">
        <v>72</v>
      </c>
      <c r="BG47" s="89"/>
      <c r="BH47" s="89"/>
      <c r="BI47" s="60" t="s">
        <v>135</v>
      </c>
      <c r="BJ47" s="60" t="s">
        <v>511</v>
      </c>
      <c r="BK47" s="60"/>
      <c r="BL47" s="60"/>
      <c r="BM47" s="60" t="s">
        <v>194</v>
      </c>
      <c r="BN47" s="60" t="s">
        <v>137</v>
      </c>
      <c r="BO47" s="60"/>
      <c r="BP47" s="60"/>
      <c r="BQ47" s="60"/>
      <c r="BR47" s="113"/>
      <c r="BS47" s="157" t="s">
        <v>43</v>
      </c>
      <c r="BT47" s="26" t="s">
        <v>42</v>
      </c>
      <c r="BU47" s="26" t="s">
        <v>105</v>
      </c>
      <c r="BV47" s="26" t="s">
        <v>105</v>
      </c>
      <c r="BW47" s="26" t="s">
        <v>105</v>
      </c>
      <c r="BX47" s="89" t="s">
        <v>105</v>
      </c>
      <c r="BY47" s="89"/>
      <c r="BZ47" s="89" t="s">
        <v>105</v>
      </c>
      <c r="CA47" s="80"/>
      <c r="CB47" s="262"/>
      <c r="CC47" s="171"/>
      <c r="CD47" s="171"/>
      <c r="CE47" s="157"/>
      <c r="CF47" s="201" t="s">
        <v>612</v>
      </c>
      <c r="CG47" s="201" t="s">
        <v>607</v>
      </c>
      <c r="CH47" s="153" t="s">
        <v>613</v>
      </c>
      <c r="CI47" s="26"/>
      <c r="CJ47" s="80"/>
      <c r="CK47" s="80"/>
      <c r="CL47" s="89"/>
    </row>
    <row r="48" spans="1:90" ht="11.25" customHeight="1">
      <c r="A48" s="89">
        <v>7</v>
      </c>
      <c r="B48" s="89">
        <v>46</v>
      </c>
      <c r="C48" s="213" t="s">
        <v>276</v>
      </c>
      <c r="D48" s="198">
        <v>2</v>
      </c>
      <c r="E48" s="125">
        <v>6.39</v>
      </c>
      <c r="F48" s="125">
        <v>15.38</v>
      </c>
      <c r="G48" s="89"/>
      <c r="H48" s="89"/>
      <c r="I48" s="165">
        <v>20</v>
      </c>
      <c r="J48" s="165">
        <v>22</v>
      </c>
      <c r="K48" s="165">
        <v>32</v>
      </c>
      <c r="L48" s="96">
        <v>43</v>
      </c>
      <c r="M48" s="118"/>
      <c r="N48" s="33"/>
      <c r="O48" s="209"/>
      <c r="P48" s="60"/>
      <c r="Q48" s="60"/>
      <c r="R48" s="60"/>
      <c r="S48" s="89"/>
      <c r="T48" s="89"/>
      <c r="U48" s="46">
        <v>131</v>
      </c>
      <c r="V48" s="46">
        <v>140</v>
      </c>
      <c r="W48" s="46">
        <v>132</v>
      </c>
      <c r="X48" s="46">
        <v>81</v>
      </c>
      <c r="Y48" s="46"/>
      <c r="Z48" s="153"/>
      <c r="AA48" s="89"/>
      <c r="AB48" s="60"/>
      <c r="AC48" s="60"/>
      <c r="AD48" s="60"/>
      <c r="AE48" s="89"/>
      <c r="AF48" s="160"/>
      <c r="AG48" s="41"/>
      <c r="AH48" s="46">
        <v>9</v>
      </c>
      <c r="AI48" s="197"/>
      <c r="AJ48" s="199"/>
      <c r="AK48" s="41"/>
      <c r="AL48" s="153"/>
      <c r="AM48" s="89"/>
      <c r="AN48" s="60"/>
      <c r="AO48" s="60"/>
      <c r="AP48" s="60"/>
      <c r="AQ48" s="89"/>
      <c r="AR48" s="89"/>
      <c r="AS48" s="89"/>
      <c r="AT48" s="89"/>
      <c r="AU48" s="26">
        <v>61</v>
      </c>
      <c r="AV48" s="26">
        <v>53</v>
      </c>
      <c r="AW48" s="26">
        <v>87</v>
      </c>
      <c r="AX48" s="26">
        <v>57</v>
      </c>
      <c r="AY48" s="174">
        <v>61</v>
      </c>
      <c r="AZ48" s="174">
        <v>40</v>
      </c>
      <c r="BA48" s="26">
        <v>51</v>
      </c>
      <c r="BB48" s="26">
        <v>50</v>
      </c>
      <c r="BC48" s="103"/>
      <c r="BD48" s="103"/>
      <c r="BE48" s="153"/>
      <c r="BF48" s="153"/>
      <c r="BG48" s="89"/>
      <c r="BH48" s="89"/>
      <c r="BI48" s="60"/>
      <c r="BJ48" s="60"/>
      <c r="BK48" s="60"/>
      <c r="BL48" s="60"/>
      <c r="BM48" s="60"/>
      <c r="BN48" s="60"/>
      <c r="BO48" s="60"/>
      <c r="BP48" s="60"/>
      <c r="BQ48" s="60"/>
      <c r="BR48" s="113"/>
      <c r="BS48" s="157" t="s">
        <v>53</v>
      </c>
      <c r="BT48" s="26" t="s">
        <v>54</v>
      </c>
      <c r="BU48" s="26" t="s">
        <v>48</v>
      </c>
      <c r="BV48" s="26" t="s">
        <v>48</v>
      </c>
      <c r="BW48" s="26" t="s">
        <v>48</v>
      </c>
      <c r="BX48" s="89" t="s">
        <v>48</v>
      </c>
      <c r="BY48" s="89"/>
      <c r="BZ48" s="89" t="s">
        <v>49</v>
      </c>
      <c r="CA48" s="80"/>
      <c r="CB48" s="262"/>
      <c r="CC48" s="171"/>
      <c r="CD48" s="171"/>
      <c r="CE48" s="157"/>
      <c r="CF48" s="201" t="s">
        <v>160</v>
      </c>
      <c r="CG48" s="201" t="s">
        <v>607</v>
      </c>
      <c r="CH48" s="153"/>
      <c r="CI48" s="26"/>
      <c r="CJ48" s="80"/>
      <c r="CK48" s="80"/>
      <c r="CL48" s="89"/>
    </row>
    <row r="49" spans="1:90" ht="11.25" customHeight="1">
      <c r="A49" s="89">
        <v>7</v>
      </c>
      <c r="B49" s="89">
        <v>47</v>
      </c>
      <c r="C49" s="213" t="s">
        <v>557</v>
      </c>
      <c r="D49" s="198">
        <v>3</v>
      </c>
      <c r="E49" s="125">
        <v>14.15</v>
      </c>
      <c r="F49" s="125">
        <v>7.09</v>
      </c>
      <c r="G49" s="89"/>
      <c r="H49" s="89"/>
      <c r="I49" s="165">
        <v>17</v>
      </c>
      <c r="J49" s="165">
        <v>27</v>
      </c>
      <c r="K49" s="165">
        <v>37</v>
      </c>
      <c r="L49" s="96">
        <v>40</v>
      </c>
      <c r="M49" s="46">
        <v>50</v>
      </c>
      <c r="N49" s="46">
        <v>50</v>
      </c>
      <c r="O49" s="89"/>
      <c r="P49" s="60" t="s">
        <v>64</v>
      </c>
      <c r="Q49" s="60"/>
      <c r="R49" s="60"/>
      <c r="S49" s="89"/>
      <c r="T49" s="89"/>
      <c r="U49" s="46">
        <v>67</v>
      </c>
      <c r="V49" s="46">
        <v>72</v>
      </c>
      <c r="W49" s="46">
        <v>68</v>
      </c>
      <c r="X49" s="46">
        <v>58</v>
      </c>
      <c r="Y49" s="46">
        <v>58</v>
      </c>
      <c r="Z49" s="153">
        <v>58</v>
      </c>
      <c r="AA49" s="89"/>
      <c r="AB49" s="60" t="s">
        <v>102</v>
      </c>
      <c r="AC49" s="60"/>
      <c r="AD49" s="60"/>
      <c r="AE49" s="89"/>
      <c r="AF49" s="160"/>
      <c r="AG49" s="171"/>
      <c r="AH49" s="199"/>
      <c r="AI49" s="171"/>
      <c r="AJ49" s="171"/>
      <c r="AK49" s="41"/>
      <c r="AL49" s="153"/>
      <c r="AM49" s="89"/>
      <c r="AN49" s="60"/>
      <c r="AO49" s="60"/>
      <c r="AP49" s="60"/>
      <c r="AQ49" s="89"/>
      <c r="AR49" s="89"/>
      <c r="AS49" s="89"/>
      <c r="AT49" s="89"/>
      <c r="AU49" s="26">
        <v>79</v>
      </c>
      <c r="AV49" s="26">
        <v>60</v>
      </c>
      <c r="AW49" s="26">
        <v>85</v>
      </c>
      <c r="AX49" s="26">
        <v>52</v>
      </c>
      <c r="AY49" s="174">
        <v>80</v>
      </c>
      <c r="AZ49" s="174">
        <v>60</v>
      </c>
      <c r="BA49" s="201">
        <v>52</v>
      </c>
      <c r="BB49" s="26">
        <v>46</v>
      </c>
      <c r="BC49" s="103">
        <v>36</v>
      </c>
      <c r="BD49" s="103">
        <v>43</v>
      </c>
      <c r="BE49" s="153">
        <v>65</v>
      </c>
      <c r="BF49" s="153">
        <v>59</v>
      </c>
      <c r="BG49" s="89"/>
      <c r="BH49" s="89"/>
      <c r="BI49" s="60" t="s">
        <v>614</v>
      </c>
      <c r="BJ49" s="60" t="s">
        <v>328</v>
      </c>
      <c r="BK49" s="60"/>
      <c r="BL49" s="60"/>
      <c r="BM49" s="60"/>
      <c r="BN49" s="60"/>
      <c r="BO49" s="60"/>
      <c r="BP49" s="60"/>
      <c r="BQ49" s="60"/>
      <c r="BR49" s="113"/>
      <c r="BS49" s="157" t="s">
        <v>43</v>
      </c>
      <c r="BT49" s="26" t="s">
        <v>42</v>
      </c>
      <c r="BU49" s="26" t="s">
        <v>54</v>
      </c>
      <c r="BV49" s="26" t="s">
        <v>54</v>
      </c>
      <c r="BW49" s="26" t="s">
        <v>105</v>
      </c>
      <c r="BX49" s="89" t="s">
        <v>105</v>
      </c>
      <c r="BY49" s="89"/>
      <c r="BZ49" s="89" t="s">
        <v>49</v>
      </c>
      <c r="CA49" s="80"/>
      <c r="CB49" s="262"/>
      <c r="CC49" s="171"/>
      <c r="CD49" s="171"/>
      <c r="CE49" s="157"/>
      <c r="CF49" s="201" t="s">
        <v>559</v>
      </c>
      <c r="CG49" s="201" t="s">
        <v>615</v>
      </c>
      <c r="CH49" s="153" t="s">
        <v>577</v>
      </c>
      <c r="CI49" s="26"/>
      <c r="CJ49" s="80"/>
      <c r="CK49" s="80"/>
      <c r="CL49" s="89"/>
    </row>
    <row r="50" spans="1:90" ht="11.25" customHeight="1">
      <c r="A50" s="89">
        <v>7</v>
      </c>
      <c r="B50" s="89">
        <v>48</v>
      </c>
      <c r="C50" s="213" t="s">
        <v>301</v>
      </c>
      <c r="D50" s="198">
        <v>3</v>
      </c>
      <c r="E50" s="125">
        <v>12.73</v>
      </c>
      <c r="F50" s="125">
        <v>9.27</v>
      </c>
      <c r="G50" s="89"/>
      <c r="H50" s="89"/>
      <c r="I50" s="165">
        <v>11</v>
      </c>
      <c r="J50" s="165">
        <v>15</v>
      </c>
      <c r="K50" s="165">
        <v>18</v>
      </c>
      <c r="L50" s="96">
        <v>28</v>
      </c>
      <c r="M50" s="46">
        <v>33</v>
      </c>
      <c r="N50" s="46">
        <v>33</v>
      </c>
      <c r="O50" s="89"/>
      <c r="P50" s="60" t="s">
        <v>152</v>
      </c>
      <c r="Q50" s="60"/>
      <c r="R50" s="60"/>
      <c r="S50" s="89"/>
      <c r="T50" s="89"/>
      <c r="U50" s="46">
        <v>96.5</v>
      </c>
      <c r="V50" s="46">
        <v>100</v>
      </c>
      <c r="W50" s="46">
        <v>152</v>
      </c>
      <c r="X50" s="46">
        <v>223</v>
      </c>
      <c r="Y50" s="46"/>
      <c r="Z50" s="153"/>
      <c r="AA50" s="89"/>
      <c r="AB50" s="60"/>
      <c r="AC50" s="60"/>
      <c r="AD50" s="60" t="s">
        <v>616</v>
      </c>
      <c r="AE50" s="89"/>
      <c r="AF50" s="160"/>
      <c r="AG50" s="171"/>
      <c r="AH50" s="171"/>
      <c r="AI50" s="171"/>
      <c r="AJ50" s="171"/>
      <c r="AK50" s="41"/>
      <c r="AL50" s="153">
        <v>18</v>
      </c>
      <c r="AM50" s="89"/>
      <c r="AN50" s="60" t="s">
        <v>66</v>
      </c>
      <c r="AO50" s="60"/>
      <c r="AP50" s="60" t="s">
        <v>343</v>
      </c>
      <c r="AQ50" s="89"/>
      <c r="AR50" s="89"/>
      <c r="AS50" s="89"/>
      <c r="AT50" s="160"/>
      <c r="AU50" s="199"/>
      <c r="AV50" s="18"/>
      <c r="AW50" s="26">
        <v>21</v>
      </c>
      <c r="AX50" s="26">
        <v>20</v>
      </c>
      <c r="AY50" s="174">
        <v>45</v>
      </c>
      <c r="AZ50" s="174">
        <v>35</v>
      </c>
      <c r="BA50" s="201">
        <v>58</v>
      </c>
      <c r="BB50" s="26">
        <v>56</v>
      </c>
      <c r="BC50" s="103">
        <v>37</v>
      </c>
      <c r="BD50" s="103">
        <v>27</v>
      </c>
      <c r="BE50" s="153">
        <v>62</v>
      </c>
      <c r="BF50" s="153">
        <v>68</v>
      </c>
      <c r="BG50" s="89"/>
      <c r="BH50" s="89"/>
      <c r="BI50" s="60" t="s">
        <v>617</v>
      </c>
      <c r="BJ50" s="60" t="s">
        <v>131</v>
      </c>
      <c r="BK50" s="60"/>
      <c r="BL50" s="60"/>
      <c r="BM50" s="60"/>
      <c r="BN50" s="60"/>
      <c r="BO50" s="60"/>
      <c r="BP50" s="60"/>
      <c r="BQ50" s="60"/>
      <c r="BR50" s="113"/>
      <c r="BS50" s="157" t="s">
        <v>43</v>
      </c>
      <c r="BT50" s="26" t="s">
        <v>42</v>
      </c>
      <c r="BU50" s="26" t="s">
        <v>42</v>
      </c>
      <c r="BV50" s="26" t="s">
        <v>42</v>
      </c>
      <c r="BW50" s="26" t="s">
        <v>105</v>
      </c>
      <c r="BX50" s="89" t="s">
        <v>105</v>
      </c>
      <c r="BY50" s="89"/>
      <c r="BZ50" s="89" t="s">
        <v>105</v>
      </c>
      <c r="CA50" s="80"/>
      <c r="CB50" s="262"/>
      <c r="CC50" s="171"/>
      <c r="CD50" s="171"/>
      <c r="CE50" s="217"/>
      <c r="CF50" s="148"/>
      <c r="CG50" s="201" t="s">
        <v>220</v>
      </c>
      <c r="CH50" s="153" t="s">
        <v>618</v>
      </c>
      <c r="CI50" s="26"/>
      <c r="CJ50" s="80" t="s">
        <v>264</v>
      </c>
      <c r="CK50" s="80"/>
      <c r="CL50" s="89"/>
    </row>
    <row r="51" spans="1:90" ht="11.25" customHeight="1">
      <c r="A51" s="89">
        <v>7</v>
      </c>
      <c r="B51" s="89">
        <v>49</v>
      </c>
      <c r="C51" s="213" t="s">
        <v>301</v>
      </c>
      <c r="D51" s="198">
        <v>3</v>
      </c>
      <c r="E51" s="125">
        <v>11.3</v>
      </c>
      <c r="F51" s="125">
        <v>9.75</v>
      </c>
      <c r="G51" s="89"/>
      <c r="H51" s="89"/>
      <c r="I51" s="165">
        <v>12</v>
      </c>
      <c r="J51" s="165">
        <v>20</v>
      </c>
      <c r="K51" s="165">
        <v>20</v>
      </c>
      <c r="L51" s="96">
        <v>28</v>
      </c>
      <c r="M51" s="46">
        <v>32</v>
      </c>
      <c r="N51" s="46">
        <v>32</v>
      </c>
      <c r="O51" s="89">
        <v>31</v>
      </c>
      <c r="P51" s="60" t="s">
        <v>129</v>
      </c>
      <c r="Q51" s="60"/>
      <c r="R51" s="60" t="s">
        <v>102</v>
      </c>
      <c r="S51" s="89"/>
      <c r="T51" s="89"/>
      <c r="U51" s="46">
        <v>130</v>
      </c>
      <c r="V51" s="46">
        <v>48</v>
      </c>
      <c r="W51" s="46">
        <v>49</v>
      </c>
      <c r="X51" s="46"/>
      <c r="Y51" s="46">
        <v>101</v>
      </c>
      <c r="Z51" s="153">
        <v>101</v>
      </c>
      <c r="AA51" s="89">
        <v>150</v>
      </c>
      <c r="AB51" s="60"/>
      <c r="AC51" s="60"/>
      <c r="AD51" s="60"/>
      <c r="AE51" s="89"/>
      <c r="AF51" s="160"/>
      <c r="AG51" s="171"/>
      <c r="AH51" s="171"/>
      <c r="AI51" s="171"/>
      <c r="AJ51" s="171"/>
      <c r="AK51" s="41"/>
      <c r="AL51" s="153"/>
      <c r="AM51" s="89"/>
      <c r="AN51" s="60" t="s">
        <v>214</v>
      </c>
      <c r="AO51" s="60"/>
      <c r="AP51" s="60" t="s">
        <v>596</v>
      </c>
      <c r="AQ51" s="89"/>
      <c r="AR51" s="89"/>
      <c r="AS51" s="89"/>
      <c r="AT51" s="160"/>
      <c r="AU51" s="78"/>
      <c r="AV51" s="41"/>
      <c r="AW51" s="26">
        <v>10</v>
      </c>
      <c r="AX51" s="26">
        <v>6</v>
      </c>
      <c r="AY51" s="174">
        <v>21</v>
      </c>
      <c r="AZ51" s="174">
        <v>22</v>
      </c>
      <c r="BA51" s="201">
        <v>35</v>
      </c>
      <c r="BB51" s="26">
        <v>40</v>
      </c>
      <c r="BC51" s="103"/>
      <c r="BD51" s="103"/>
      <c r="BE51" s="153">
        <v>51</v>
      </c>
      <c r="BF51" s="153">
        <v>40</v>
      </c>
      <c r="BG51" s="89">
        <v>49</v>
      </c>
      <c r="BH51" s="89">
        <v>61</v>
      </c>
      <c r="BI51" s="60" t="s">
        <v>583</v>
      </c>
      <c r="BJ51" s="60" t="s">
        <v>347</v>
      </c>
      <c r="BK51" s="60"/>
      <c r="BL51" s="60"/>
      <c r="BM51" s="60" t="s">
        <v>347</v>
      </c>
      <c r="BN51" s="60" t="s">
        <v>40</v>
      </c>
      <c r="BO51" s="60"/>
      <c r="BP51" s="60"/>
      <c r="BQ51" s="60"/>
      <c r="BR51" s="113"/>
      <c r="BS51" s="157" t="s">
        <v>43</v>
      </c>
      <c r="BT51" s="26" t="s">
        <v>42</v>
      </c>
      <c r="BU51" s="26" t="s">
        <v>42</v>
      </c>
      <c r="BV51" s="26" t="s">
        <v>42</v>
      </c>
      <c r="BW51" s="26" t="s">
        <v>105</v>
      </c>
      <c r="BX51" s="89" t="s">
        <v>105</v>
      </c>
      <c r="BY51" s="89"/>
      <c r="BZ51" s="89" t="s">
        <v>105</v>
      </c>
      <c r="CA51" s="80"/>
      <c r="CB51" s="262"/>
      <c r="CC51" s="171"/>
      <c r="CD51" s="171"/>
      <c r="CE51" s="157"/>
      <c r="CF51" s="201" t="s">
        <v>559</v>
      </c>
      <c r="CG51" s="265"/>
      <c r="CH51" s="153" t="s">
        <v>619</v>
      </c>
      <c r="CI51" s="26"/>
      <c r="CJ51" s="80"/>
      <c r="CK51" s="80"/>
      <c r="CL51" s="89"/>
    </row>
    <row r="52" spans="1:90" ht="11.25" customHeight="1">
      <c r="A52" s="89">
        <v>7</v>
      </c>
      <c r="B52" s="89">
        <v>50</v>
      </c>
      <c r="C52" s="213" t="s">
        <v>576</v>
      </c>
      <c r="D52" s="198">
        <v>4</v>
      </c>
      <c r="E52" s="125">
        <v>15.46</v>
      </c>
      <c r="F52" s="125">
        <v>5.72</v>
      </c>
      <c r="G52" s="89"/>
      <c r="H52" s="89"/>
      <c r="I52" s="165">
        <v>15</v>
      </c>
      <c r="J52" s="165">
        <v>11</v>
      </c>
      <c r="K52" s="165">
        <v>12</v>
      </c>
      <c r="L52" s="96">
        <v>14</v>
      </c>
      <c r="M52" s="46">
        <v>11</v>
      </c>
      <c r="N52" s="46">
        <v>11</v>
      </c>
      <c r="O52" s="89"/>
      <c r="P52" s="60"/>
      <c r="Q52" s="60"/>
      <c r="R52" s="60"/>
      <c r="S52" s="89"/>
      <c r="T52" s="89"/>
      <c r="U52" s="46">
        <v>55.5</v>
      </c>
      <c r="V52" s="46">
        <v>118</v>
      </c>
      <c r="W52" s="46">
        <v>105</v>
      </c>
      <c r="X52" s="46">
        <v>63</v>
      </c>
      <c r="Y52" s="46">
        <v>40</v>
      </c>
      <c r="Z52" s="153">
        <v>40</v>
      </c>
      <c r="AA52" s="89"/>
      <c r="AB52" s="60"/>
      <c r="AC52" s="60"/>
      <c r="AD52" s="60"/>
      <c r="AE52" s="89"/>
      <c r="AF52" s="160"/>
      <c r="AG52" s="171"/>
      <c r="AH52" s="171"/>
      <c r="AI52" s="78"/>
      <c r="AJ52" s="78"/>
      <c r="AK52" s="38"/>
      <c r="AL52" s="153"/>
      <c r="AM52" s="89"/>
      <c r="AN52" s="60"/>
      <c r="AO52" s="60"/>
      <c r="AP52" s="60"/>
      <c r="AQ52" s="89"/>
      <c r="AR52" s="89"/>
      <c r="AS52" s="89"/>
      <c r="AT52" s="89"/>
      <c r="AU52" s="26">
        <v>12</v>
      </c>
      <c r="AV52" s="281"/>
      <c r="AW52" s="26">
        <v>42</v>
      </c>
      <c r="AX52" s="26">
        <v>41</v>
      </c>
      <c r="AY52" s="174">
        <v>64</v>
      </c>
      <c r="AZ52" s="174">
        <v>13</v>
      </c>
      <c r="BA52" s="26">
        <v>37</v>
      </c>
      <c r="BB52" s="26">
        <v>28</v>
      </c>
      <c r="BC52" s="103"/>
      <c r="BD52" s="103"/>
      <c r="BE52" s="153">
        <v>29</v>
      </c>
      <c r="BF52" s="153">
        <v>31</v>
      </c>
      <c r="BG52" s="89"/>
      <c r="BH52" s="89"/>
      <c r="BI52" s="60"/>
      <c r="BJ52" s="60"/>
      <c r="BK52" s="60"/>
      <c r="BL52" s="60"/>
      <c r="BM52" s="60"/>
      <c r="BN52" s="60"/>
      <c r="BO52" s="60"/>
      <c r="BP52" s="60"/>
      <c r="BQ52" s="60"/>
      <c r="BR52" s="113"/>
      <c r="BS52" s="157" t="s">
        <v>43</v>
      </c>
      <c r="BT52" s="26" t="s">
        <v>42</v>
      </c>
      <c r="BU52" s="26" t="s">
        <v>54</v>
      </c>
      <c r="BV52" s="26" t="s">
        <v>54</v>
      </c>
      <c r="BW52" s="26" t="s">
        <v>48</v>
      </c>
      <c r="BX52" s="89" t="s">
        <v>48</v>
      </c>
      <c r="BY52" s="89"/>
      <c r="BZ52" s="89" t="s">
        <v>49</v>
      </c>
      <c r="CA52" s="80"/>
      <c r="CB52" s="262"/>
      <c r="CC52" s="171"/>
      <c r="CD52" s="171"/>
      <c r="CE52" s="217"/>
      <c r="CF52" s="33"/>
      <c r="CG52" s="41"/>
      <c r="CH52" s="153" t="s">
        <v>620</v>
      </c>
      <c r="CI52" s="26"/>
      <c r="CJ52" s="80"/>
      <c r="CK52" s="80"/>
      <c r="CL52" s="89"/>
    </row>
    <row r="53" spans="1:90" ht="11.25" customHeight="1">
      <c r="A53" s="89">
        <v>7</v>
      </c>
      <c r="B53" s="89">
        <v>51</v>
      </c>
      <c r="C53" s="213" t="s">
        <v>109</v>
      </c>
      <c r="D53" s="198">
        <v>3</v>
      </c>
      <c r="E53" s="125">
        <v>7.27</v>
      </c>
      <c r="F53" s="125">
        <v>15.69</v>
      </c>
      <c r="G53" s="89"/>
      <c r="H53" s="89"/>
      <c r="I53" s="165">
        <v>25</v>
      </c>
      <c r="J53" s="165">
        <v>22</v>
      </c>
      <c r="K53" s="165">
        <v>22</v>
      </c>
      <c r="L53" s="96">
        <v>44</v>
      </c>
      <c r="M53" s="46">
        <v>60</v>
      </c>
      <c r="N53" s="46">
        <v>60</v>
      </c>
      <c r="O53" s="89"/>
      <c r="P53" s="60" t="s">
        <v>68</v>
      </c>
      <c r="Q53" s="60"/>
      <c r="R53" s="60"/>
      <c r="S53" s="89"/>
      <c r="T53" s="89"/>
      <c r="U53" s="46">
        <v>109.8</v>
      </c>
      <c r="V53" s="46">
        <v>114</v>
      </c>
      <c r="W53" s="46">
        <v>187</v>
      </c>
      <c r="X53" s="46">
        <v>258</v>
      </c>
      <c r="Y53" s="46"/>
      <c r="Z53" s="153"/>
      <c r="AA53" s="89"/>
      <c r="AB53" s="60" t="s">
        <v>621</v>
      </c>
      <c r="AC53" s="60"/>
      <c r="AD53" s="60"/>
      <c r="AE53" s="89"/>
      <c r="AF53" s="160"/>
      <c r="AG53" s="171"/>
      <c r="AH53" s="41"/>
      <c r="AI53" s="46">
        <v>9</v>
      </c>
      <c r="AJ53" s="46">
        <v>22</v>
      </c>
      <c r="AK53" s="46">
        <v>10</v>
      </c>
      <c r="AL53" s="153">
        <v>10</v>
      </c>
      <c r="AM53" s="89"/>
      <c r="AN53" s="60"/>
      <c r="AO53" s="60"/>
      <c r="AP53" s="60"/>
      <c r="AQ53" s="89"/>
      <c r="AR53" s="89"/>
      <c r="AS53" s="89"/>
      <c r="AT53" s="89"/>
      <c r="AU53" s="26">
        <v>10</v>
      </c>
      <c r="AV53" s="281"/>
      <c r="AW53" s="26">
        <v>29</v>
      </c>
      <c r="AX53" s="26">
        <v>18</v>
      </c>
      <c r="AY53" s="174">
        <v>55</v>
      </c>
      <c r="AZ53" s="174">
        <v>39</v>
      </c>
      <c r="BA53" s="201">
        <v>111</v>
      </c>
      <c r="BB53" s="26">
        <v>60</v>
      </c>
      <c r="BC53" s="103">
        <v>38</v>
      </c>
      <c r="BD53" s="103">
        <v>27</v>
      </c>
      <c r="BE53" s="153">
        <v>41</v>
      </c>
      <c r="BF53" s="153">
        <v>45</v>
      </c>
      <c r="BG53" s="89"/>
      <c r="BH53" s="89"/>
      <c r="BI53" s="60" t="s">
        <v>258</v>
      </c>
      <c r="BJ53" s="60" t="s">
        <v>35</v>
      </c>
      <c r="BK53" s="60"/>
      <c r="BL53" s="60"/>
      <c r="BM53" s="60"/>
      <c r="BN53" s="60"/>
      <c r="BO53" s="60"/>
      <c r="BP53" s="60"/>
      <c r="BQ53" s="60"/>
      <c r="BR53" s="113"/>
      <c r="BS53" s="157" t="s">
        <v>43</v>
      </c>
      <c r="BT53" s="26" t="s">
        <v>42</v>
      </c>
      <c r="BU53" s="26" t="s">
        <v>54</v>
      </c>
      <c r="BV53" s="26" t="s">
        <v>54</v>
      </c>
      <c r="BW53" s="26" t="s">
        <v>48</v>
      </c>
      <c r="BX53" s="89" t="s">
        <v>105</v>
      </c>
      <c r="BY53" s="89"/>
      <c r="BZ53" s="89" t="s">
        <v>49</v>
      </c>
      <c r="CA53" s="80"/>
      <c r="CB53" s="262"/>
      <c r="CC53" s="171"/>
      <c r="CD53" s="171"/>
      <c r="CE53" s="157"/>
      <c r="CF53" s="201" t="s">
        <v>579</v>
      </c>
      <c r="CG53" s="281"/>
      <c r="CH53" s="153" t="s">
        <v>622</v>
      </c>
      <c r="CI53" s="26"/>
      <c r="CJ53" s="80"/>
      <c r="CK53" s="80"/>
      <c r="CL53" s="89"/>
    </row>
    <row r="54" spans="1:90" ht="11.25" customHeight="1">
      <c r="A54" s="89">
        <v>7</v>
      </c>
      <c r="B54" s="89">
        <v>52</v>
      </c>
      <c r="C54" s="213" t="s">
        <v>301</v>
      </c>
      <c r="D54" s="198">
        <v>4</v>
      </c>
      <c r="E54" s="125">
        <v>14.35</v>
      </c>
      <c r="F54" s="125">
        <v>8.77</v>
      </c>
      <c r="G54" s="89"/>
      <c r="H54" s="89"/>
      <c r="I54" s="165">
        <v>30</v>
      </c>
      <c r="J54" s="165"/>
      <c r="K54" s="165"/>
      <c r="L54" s="96">
        <v>29</v>
      </c>
      <c r="M54" s="46">
        <v>18</v>
      </c>
      <c r="N54" s="46">
        <v>18</v>
      </c>
      <c r="O54" s="89"/>
      <c r="P54" s="60" t="s">
        <v>175</v>
      </c>
      <c r="Q54" s="60"/>
      <c r="R54" s="60"/>
      <c r="S54" s="89"/>
      <c r="T54" s="89"/>
      <c r="U54" s="46">
        <v>107</v>
      </c>
      <c r="V54" s="46"/>
      <c r="W54" s="46"/>
      <c r="X54" s="46">
        <v>94</v>
      </c>
      <c r="Y54" s="46">
        <v>69</v>
      </c>
      <c r="Z54" s="153">
        <v>69</v>
      </c>
      <c r="AA54" s="89"/>
      <c r="AB54" s="60" t="s">
        <v>149</v>
      </c>
      <c r="AC54" s="60"/>
      <c r="AD54" s="60"/>
      <c r="AE54" s="89"/>
      <c r="AF54" s="160"/>
      <c r="AG54" s="171"/>
      <c r="AH54" s="171"/>
      <c r="AI54" s="199"/>
      <c r="AJ54" s="199"/>
      <c r="AK54" s="18"/>
      <c r="AL54" s="153"/>
      <c r="AM54" s="89"/>
      <c r="AN54" s="60"/>
      <c r="AO54" s="60"/>
      <c r="AP54" s="60"/>
      <c r="AQ54" s="89"/>
      <c r="AR54" s="89"/>
      <c r="AS54" s="89"/>
      <c r="AT54" s="89"/>
      <c r="AU54" s="26">
        <v>19</v>
      </c>
      <c r="AV54" s="218"/>
      <c r="AW54" s="33"/>
      <c r="AX54" s="148"/>
      <c r="AY54" s="174"/>
      <c r="AZ54" s="174"/>
      <c r="BA54" s="201">
        <v>24</v>
      </c>
      <c r="BB54" s="26">
        <v>24</v>
      </c>
      <c r="BC54" s="103">
        <v>8</v>
      </c>
      <c r="BD54" s="103">
        <v>3</v>
      </c>
      <c r="BE54" s="153">
        <v>20</v>
      </c>
      <c r="BF54" s="153">
        <v>14</v>
      </c>
      <c r="BG54" s="89"/>
      <c r="BH54" s="89"/>
      <c r="BI54" s="60" t="s">
        <v>611</v>
      </c>
      <c r="BJ54" s="60" t="s">
        <v>227</v>
      </c>
      <c r="BK54" s="60"/>
      <c r="BL54" s="60"/>
      <c r="BM54" s="60"/>
      <c r="BN54" s="60"/>
      <c r="BO54" s="60"/>
      <c r="BP54" s="60"/>
      <c r="BQ54" s="60"/>
      <c r="BR54" s="113"/>
      <c r="BS54" s="157" t="s">
        <v>43</v>
      </c>
      <c r="BT54" s="26" t="s">
        <v>54</v>
      </c>
      <c r="BU54" s="26" t="s">
        <v>54</v>
      </c>
      <c r="BV54" s="26" t="s">
        <v>54</v>
      </c>
      <c r="BW54" s="26" t="s">
        <v>105</v>
      </c>
      <c r="BX54" s="89" t="s">
        <v>105</v>
      </c>
      <c r="BY54" s="89"/>
      <c r="BZ54" s="89" t="s">
        <v>49</v>
      </c>
      <c r="CA54" s="80"/>
      <c r="CB54" s="262"/>
      <c r="CC54" s="171"/>
      <c r="CD54" s="171"/>
      <c r="CE54" s="157"/>
      <c r="CF54" s="201" t="s">
        <v>476</v>
      </c>
      <c r="CG54" s="223"/>
      <c r="CH54" s="153" t="s">
        <v>623</v>
      </c>
      <c r="CI54" s="26"/>
      <c r="CJ54" s="80"/>
      <c r="CK54" s="80"/>
      <c r="CL54" s="89"/>
    </row>
    <row r="55" spans="1:90" ht="11.25" customHeight="1">
      <c r="A55" s="89">
        <v>7</v>
      </c>
      <c r="B55" s="89">
        <v>53</v>
      </c>
      <c r="C55" s="213" t="s">
        <v>576</v>
      </c>
      <c r="D55" s="198">
        <v>3</v>
      </c>
      <c r="E55" s="125">
        <v>8.52</v>
      </c>
      <c r="F55" s="125">
        <v>12.83</v>
      </c>
      <c r="G55" s="89"/>
      <c r="H55" s="89"/>
      <c r="I55" s="165">
        <v>18</v>
      </c>
      <c r="J55" s="165">
        <v>13</v>
      </c>
      <c r="K55" s="165">
        <v>12</v>
      </c>
      <c r="L55" s="96">
        <v>14</v>
      </c>
      <c r="M55" s="46">
        <v>41</v>
      </c>
      <c r="N55" s="46">
        <v>41</v>
      </c>
      <c r="O55" s="89"/>
      <c r="P55" s="60"/>
      <c r="Q55" s="60"/>
      <c r="R55" s="60"/>
      <c r="S55" s="89"/>
      <c r="T55" s="89"/>
      <c r="U55" s="46">
        <v>105.6</v>
      </c>
      <c r="V55" s="46">
        <v>106</v>
      </c>
      <c r="W55" s="46">
        <v>108</v>
      </c>
      <c r="X55" s="46">
        <v>95</v>
      </c>
      <c r="Y55" s="46">
        <v>62</v>
      </c>
      <c r="Z55" s="153">
        <v>62</v>
      </c>
      <c r="AA55" s="89"/>
      <c r="AB55" s="60"/>
      <c r="AC55" s="60"/>
      <c r="AD55" s="60"/>
      <c r="AE55" s="89"/>
      <c r="AF55" s="160"/>
      <c r="AG55" s="171"/>
      <c r="AH55" s="78"/>
      <c r="AI55" s="171"/>
      <c r="AJ55" s="171"/>
      <c r="AK55" s="41"/>
      <c r="AL55" s="153"/>
      <c r="AM55" s="89"/>
      <c r="AN55" s="60"/>
      <c r="AO55" s="60"/>
      <c r="AP55" s="60"/>
      <c r="AQ55" s="89"/>
      <c r="AR55" s="89"/>
      <c r="AS55" s="89"/>
      <c r="AT55" s="89"/>
      <c r="AU55" s="26">
        <v>13</v>
      </c>
      <c r="AV55" s="281"/>
      <c r="AW55" s="26">
        <v>15</v>
      </c>
      <c r="AX55" s="26">
        <v>13</v>
      </c>
      <c r="AY55" s="174">
        <v>4</v>
      </c>
      <c r="AZ55" s="174">
        <v>19</v>
      </c>
      <c r="BA55" s="201">
        <v>55</v>
      </c>
      <c r="BB55" s="26">
        <v>45</v>
      </c>
      <c r="BC55" s="103">
        <v>28</v>
      </c>
      <c r="BD55" s="103">
        <v>17</v>
      </c>
      <c r="BE55" s="153">
        <v>35</v>
      </c>
      <c r="BF55" s="153">
        <v>40</v>
      </c>
      <c r="BG55" s="89"/>
      <c r="BH55" s="89"/>
      <c r="BI55" s="60"/>
      <c r="BJ55" s="60"/>
      <c r="BK55" s="60"/>
      <c r="BL55" s="60"/>
      <c r="BM55" s="60"/>
      <c r="BN55" s="60"/>
      <c r="BO55" s="89"/>
      <c r="BP55" s="89"/>
      <c r="BQ55" s="89"/>
      <c r="BR55" s="160"/>
      <c r="BS55" s="157" t="s">
        <v>43</v>
      </c>
      <c r="BT55" s="26" t="s">
        <v>42</v>
      </c>
      <c r="BU55" s="26" t="s">
        <v>105</v>
      </c>
      <c r="BV55" s="26" t="s">
        <v>105</v>
      </c>
      <c r="BW55" s="26" t="s">
        <v>48</v>
      </c>
      <c r="BX55" s="89" t="s">
        <v>48</v>
      </c>
      <c r="BY55" s="89"/>
      <c r="BZ55" s="89" t="s">
        <v>49</v>
      </c>
      <c r="CA55" s="80"/>
      <c r="CB55" s="262"/>
      <c r="CC55" s="171"/>
      <c r="CD55" s="171"/>
      <c r="CE55" s="157"/>
      <c r="CF55" s="201" t="s">
        <v>160</v>
      </c>
      <c r="CG55" s="201" t="s">
        <v>624</v>
      </c>
      <c r="CH55" s="153" t="s">
        <v>625</v>
      </c>
      <c r="CI55" s="26"/>
      <c r="CJ55" s="80"/>
      <c r="CK55" s="80"/>
      <c r="CL55" s="89"/>
    </row>
    <row r="56" spans="1:90" ht="11.25" customHeight="1">
      <c r="A56" s="89">
        <v>7</v>
      </c>
      <c r="B56" s="89">
        <v>54</v>
      </c>
      <c r="C56" s="213" t="s">
        <v>604</v>
      </c>
      <c r="D56" s="198">
        <v>4</v>
      </c>
      <c r="E56" s="125">
        <v>10.66</v>
      </c>
      <c r="F56" s="125">
        <v>10.130000000000001</v>
      </c>
      <c r="G56" s="89"/>
      <c r="H56" s="89"/>
      <c r="I56" s="165">
        <v>11</v>
      </c>
      <c r="J56" s="165">
        <v>15</v>
      </c>
      <c r="K56" s="165"/>
      <c r="L56" s="96"/>
      <c r="M56" s="118"/>
      <c r="N56" s="33"/>
      <c r="O56" s="209"/>
      <c r="P56" s="60"/>
      <c r="Q56" s="60"/>
      <c r="R56" s="60"/>
      <c r="S56" s="89"/>
      <c r="T56" s="89"/>
      <c r="U56" s="46">
        <v>138.4</v>
      </c>
      <c r="V56" s="46">
        <v>144</v>
      </c>
      <c r="W56" s="46"/>
      <c r="X56" s="46"/>
      <c r="Y56" s="46"/>
      <c r="Z56" s="153"/>
      <c r="AA56" s="89"/>
      <c r="AB56" s="60"/>
      <c r="AC56" s="60"/>
      <c r="AD56" s="60"/>
      <c r="AE56" s="89"/>
      <c r="AF56" s="160"/>
      <c r="AG56" s="41"/>
      <c r="AH56" s="46">
        <v>5</v>
      </c>
      <c r="AI56" s="218"/>
      <c r="AJ56" s="171"/>
      <c r="AK56" s="41"/>
      <c r="AL56" s="153"/>
      <c r="AM56" s="89"/>
      <c r="AN56" s="60"/>
      <c r="AO56" s="60"/>
      <c r="AP56" s="60"/>
      <c r="AQ56" s="89"/>
      <c r="AR56" s="89"/>
      <c r="AS56" s="89"/>
      <c r="AT56" s="89"/>
      <c r="AU56" s="26">
        <v>15</v>
      </c>
      <c r="AV56" s="223"/>
      <c r="AW56" s="26">
        <v>28</v>
      </c>
      <c r="AX56" s="26">
        <v>27</v>
      </c>
      <c r="AY56" s="174"/>
      <c r="AZ56" s="174"/>
      <c r="BA56" s="118"/>
      <c r="BB56" s="148"/>
      <c r="BC56" s="103">
        <v>40</v>
      </c>
      <c r="BD56" s="103">
        <v>24</v>
      </c>
      <c r="BE56" s="153"/>
      <c r="BF56" s="153"/>
      <c r="BG56" s="89"/>
      <c r="BH56" s="89"/>
      <c r="BI56" s="60"/>
      <c r="BJ56" s="60"/>
      <c r="BK56" s="60"/>
      <c r="BL56" s="60"/>
      <c r="BM56" s="60"/>
      <c r="BN56" s="60"/>
      <c r="BO56" s="89"/>
      <c r="BP56" s="89"/>
      <c r="BQ56" s="89"/>
      <c r="BR56" s="160"/>
      <c r="BS56" s="157" t="s">
        <v>44</v>
      </c>
      <c r="BT56" s="26" t="s">
        <v>48</v>
      </c>
      <c r="BU56" s="26" t="s">
        <v>48</v>
      </c>
      <c r="BV56" s="26" t="s">
        <v>48</v>
      </c>
      <c r="BW56" s="26" t="s">
        <v>48</v>
      </c>
      <c r="BX56" s="89" t="s">
        <v>48</v>
      </c>
      <c r="BY56" s="89"/>
      <c r="BZ56" s="89" t="s">
        <v>49</v>
      </c>
      <c r="CA56" s="80"/>
      <c r="CB56" s="262"/>
      <c r="CC56" s="171"/>
      <c r="CD56" s="171"/>
      <c r="CE56" s="217"/>
      <c r="CF56" s="148"/>
      <c r="CG56" s="201" t="s">
        <v>626</v>
      </c>
      <c r="CH56" s="153"/>
      <c r="CI56" s="26"/>
      <c r="CJ56" s="80"/>
      <c r="CK56" s="80"/>
      <c r="CL56" s="89"/>
    </row>
    <row r="57" spans="1:90" ht="11.25" customHeight="1">
      <c r="A57" s="89">
        <v>7</v>
      </c>
      <c r="B57" s="89">
        <v>55</v>
      </c>
      <c r="C57" s="213" t="s">
        <v>576</v>
      </c>
      <c r="D57" s="198">
        <v>4</v>
      </c>
      <c r="E57" s="125">
        <v>9.19</v>
      </c>
      <c r="F57" s="125">
        <v>11.9</v>
      </c>
      <c r="G57" s="89"/>
      <c r="H57" s="89"/>
      <c r="I57" s="165">
        <v>25</v>
      </c>
      <c r="J57" s="165">
        <v>18</v>
      </c>
      <c r="K57" s="165">
        <v>22</v>
      </c>
      <c r="L57" s="96">
        <v>25</v>
      </c>
      <c r="M57" s="46">
        <v>6</v>
      </c>
      <c r="N57" s="46">
        <v>6</v>
      </c>
      <c r="O57" s="89"/>
      <c r="P57" s="60" t="s">
        <v>226</v>
      </c>
      <c r="Q57" s="60"/>
      <c r="R57" s="60"/>
      <c r="S57" s="89"/>
      <c r="T57" s="89"/>
      <c r="U57" s="46">
        <v>107.8</v>
      </c>
      <c r="V57" s="46">
        <v>102</v>
      </c>
      <c r="W57" s="46">
        <v>109</v>
      </c>
      <c r="X57" s="46">
        <v>105</v>
      </c>
      <c r="Y57" s="46">
        <v>44</v>
      </c>
      <c r="Z57" s="153">
        <v>44</v>
      </c>
      <c r="AA57" s="89"/>
      <c r="AB57" s="60" t="s">
        <v>586</v>
      </c>
      <c r="AC57" s="60"/>
      <c r="AD57" s="60"/>
      <c r="AE57" s="89"/>
      <c r="AF57" s="160"/>
      <c r="AG57" s="171"/>
      <c r="AH57" s="33"/>
      <c r="AI57" s="78"/>
      <c r="AJ57" s="78"/>
      <c r="AK57" s="38"/>
      <c r="AL57" s="153"/>
      <c r="AM57" s="89"/>
      <c r="AN57" s="60"/>
      <c r="AO57" s="60"/>
      <c r="AP57" s="60"/>
      <c r="AQ57" s="89"/>
      <c r="AR57" s="89"/>
      <c r="AS57" s="89"/>
      <c r="AT57" s="89"/>
      <c r="AU57" s="26">
        <v>64</v>
      </c>
      <c r="AV57" s="26">
        <v>15</v>
      </c>
      <c r="AW57" s="26">
        <v>58</v>
      </c>
      <c r="AX57" s="26">
        <v>48</v>
      </c>
      <c r="AY57" s="174">
        <v>77</v>
      </c>
      <c r="AZ57" s="174">
        <v>44</v>
      </c>
      <c r="BA57" s="26">
        <v>72</v>
      </c>
      <c r="BB57" s="26">
        <v>50</v>
      </c>
      <c r="BC57" s="103">
        <v>12</v>
      </c>
      <c r="BD57" s="103">
        <v>14</v>
      </c>
      <c r="BE57" s="153">
        <v>61</v>
      </c>
      <c r="BF57" s="153">
        <v>33</v>
      </c>
      <c r="BG57" s="89"/>
      <c r="BH57" s="89"/>
      <c r="BI57" s="60" t="s">
        <v>63</v>
      </c>
      <c r="BJ57" s="60" t="s">
        <v>68</v>
      </c>
      <c r="BK57" s="60"/>
      <c r="BL57" s="60"/>
      <c r="BM57" s="60"/>
      <c r="BN57" s="60"/>
      <c r="BO57" s="89"/>
      <c r="BP57" s="89"/>
      <c r="BQ57" s="89"/>
      <c r="BR57" s="160"/>
      <c r="BS57" s="157" t="s">
        <v>53</v>
      </c>
      <c r="BT57" s="26" t="s">
        <v>42</v>
      </c>
      <c r="BU57" s="26" t="s">
        <v>54</v>
      </c>
      <c r="BV57" s="26" t="s">
        <v>54</v>
      </c>
      <c r="BW57" s="26" t="s">
        <v>48</v>
      </c>
      <c r="BX57" s="89" t="s">
        <v>105</v>
      </c>
      <c r="BY57" s="89"/>
      <c r="BZ57" s="89" t="s">
        <v>49</v>
      </c>
      <c r="CA57" s="80"/>
      <c r="CB57" s="262"/>
      <c r="CC57" s="171"/>
      <c r="CD57" s="171"/>
      <c r="CE57" s="157"/>
      <c r="CF57" s="201" t="s">
        <v>476</v>
      </c>
      <c r="CG57" s="201" t="s">
        <v>220</v>
      </c>
      <c r="CH57" s="153" t="s">
        <v>623</v>
      </c>
      <c r="CI57" s="26"/>
      <c r="CJ57" s="80"/>
      <c r="CK57" s="80"/>
      <c r="CL57" s="89"/>
    </row>
    <row r="58" spans="1:90" ht="11.25" customHeight="1">
      <c r="A58" s="89">
        <v>7</v>
      </c>
      <c r="B58" s="89">
        <v>56</v>
      </c>
      <c r="C58" s="213" t="s">
        <v>604</v>
      </c>
      <c r="D58" s="198">
        <v>4</v>
      </c>
      <c r="E58" s="125">
        <v>8.4499999999999993</v>
      </c>
      <c r="F58" s="125">
        <v>13.58</v>
      </c>
      <c r="G58" s="89"/>
      <c r="H58" s="89"/>
      <c r="I58" s="165">
        <v>13</v>
      </c>
      <c r="J58" s="165">
        <v>25</v>
      </c>
      <c r="K58" s="165">
        <v>31</v>
      </c>
      <c r="L58" s="96">
        <v>48</v>
      </c>
      <c r="M58" s="46">
        <v>52</v>
      </c>
      <c r="N58" s="46">
        <v>52</v>
      </c>
      <c r="O58" s="89"/>
      <c r="P58" s="60" t="s">
        <v>144</v>
      </c>
      <c r="Q58" s="60"/>
      <c r="R58" s="60" t="s">
        <v>170</v>
      </c>
      <c r="S58" s="89"/>
      <c r="T58" s="89"/>
      <c r="U58" s="46">
        <v>132</v>
      </c>
      <c r="V58" s="46">
        <v>152</v>
      </c>
      <c r="W58" s="46">
        <v>217</v>
      </c>
      <c r="X58" s="46">
        <v>263</v>
      </c>
      <c r="Y58" s="46"/>
      <c r="Z58" s="153"/>
      <c r="AA58" s="89"/>
      <c r="AB58" s="60"/>
      <c r="AC58" s="60"/>
      <c r="AD58" s="60"/>
      <c r="AE58" s="89"/>
      <c r="AF58" s="160"/>
      <c r="AG58" s="41"/>
      <c r="AH58" s="46">
        <v>3</v>
      </c>
      <c r="AI58" s="46">
        <v>16</v>
      </c>
      <c r="AJ58" s="46">
        <v>31</v>
      </c>
      <c r="AK58" s="46">
        <v>31</v>
      </c>
      <c r="AL58" s="153">
        <v>31</v>
      </c>
      <c r="AM58" s="89"/>
      <c r="AN58" s="60" t="s">
        <v>213</v>
      </c>
      <c r="AO58" s="60"/>
      <c r="AP58" s="60" t="s">
        <v>87</v>
      </c>
      <c r="AQ58" s="89"/>
      <c r="AR58" s="89"/>
      <c r="AS58" s="89"/>
      <c r="AT58" s="89"/>
      <c r="AU58" s="26">
        <v>25</v>
      </c>
      <c r="AV58" s="26">
        <v>22.6</v>
      </c>
      <c r="AW58" s="26">
        <v>31</v>
      </c>
      <c r="AX58" s="26">
        <v>30</v>
      </c>
      <c r="AY58" s="174">
        <v>104</v>
      </c>
      <c r="AZ58" s="174">
        <v>87</v>
      </c>
      <c r="BA58" s="201">
        <v>126</v>
      </c>
      <c r="BB58" s="26">
        <v>121</v>
      </c>
      <c r="BC58" s="103">
        <v>28</v>
      </c>
      <c r="BD58" s="103">
        <v>30</v>
      </c>
      <c r="BE58" s="153">
        <v>150</v>
      </c>
      <c r="BF58" s="153">
        <v>160</v>
      </c>
      <c r="BG58" s="89"/>
      <c r="BH58" s="89"/>
      <c r="BI58" s="60" t="s">
        <v>627</v>
      </c>
      <c r="BJ58" s="60" t="s">
        <v>344</v>
      </c>
      <c r="BK58" s="60"/>
      <c r="BL58" s="60"/>
      <c r="BM58" s="60" t="s">
        <v>628</v>
      </c>
      <c r="BN58" s="60" t="s">
        <v>600</v>
      </c>
      <c r="BO58" s="89"/>
      <c r="BP58" s="89"/>
      <c r="BQ58" s="89"/>
      <c r="BR58" s="160"/>
      <c r="BS58" s="157" t="s">
        <v>43</v>
      </c>
      <c r="BT58" s="26" t="s">
        <v>42</v>
      </c>
      <c r="BU58" s="26" t="s">
        <v>42</v>
      </c>
      <c r="BV58" s="26" t="s">
        <v>42</v>
      </c>
      <c r="BW58" s="26" t="s">
        <v>48</v>
      </c>
      <c r="BX58" s="89" t="s">
        <v>105</v>
      </c>
      <c r="BY58" s="89"/>
      <c r="BZ58" s="89" t="s">
        <v>105</v>
      </c>
      <c r="CA58" s="80"/>
      <c r="CB58" s="262"/>
      <c r="CC58" s="171"/>
      <c r="CD58" s="171"/>
      <c r="CE58" s="157"/>
      <c r="CF58" s="201" t="s">
        <v>629</v>
      </c>
      <c r="CG58" s="201" t="s">
        <v>220</v>
      </c>
      <c r="CH58" s="153"/>
      <c r="CI58" s="26"/>
      <c r="CJ58" s="80" t="s">
        <v>78</v>
      </c>
      <c r="CK58" s="80"/>
      <c r="CL58" s="89"/>
    </row>
    <row r="59" spans="1:90" ht="11.25" customHeight="1">
      <c r="A59" s="89">
        <v>7</v>
      </c>
      <c r="B59" s="89">
        <v>57</v>
      </c>
      <c r="C59" s="213" t="s">
        <v>109</v>
      </c>
      <c r="D59" s="198">
        <v>4</v>
      </c>
      <c r="E59" s="125">
        <v>7.38</v>
      </c>
      <c r="F59" s="125">
        <v>13.68</v>
      </c>
      <c r="G59" s="89"/>
      <c r="H59" s="89"/>
      <c r="I59" s="165">
        <v>15</v>
      </c>
      <c r="J59" s="165">
        <v>13</v>
      </c>
      <c r="K59" s="165">
        <v>11</v>
      </c>
      <c r="L59" s="96">
        <v>18</v>
      </c>
      <c r="M59" s="46">
        <v>20</v>
      </c>
      <c r="N59" s="46">
        <v>20</v>
      </c>
      <c r="O59" s="89"/>
      <c r="P59" s="60" t="s">
        <v>98</v>
      </c>
      <c r="Q59" s="60"/>
      <c r="R59" s="60" t="s">
        <v>328</v>
      </c>
      <c r="S59" s="89"/>
      <c r="T59" s="89"/>
      <c r="U59" s="46">
        <v>149</v>
      </c>
      <c r="V59" s="46">
        <v>151</v>
      </c>
      <c r="W59" s="46">
        <v>50</v>
      </c>
      <c r="X59" s="46">
        <v>61</v>
      </c>
      <c r="Y59" s="46">
        <v>67</v>
      </c>
      <c r="Z59" s="153">
        <v>67</v>
      </c>
      <c r="AA59" s="89"/>
      <c r="AB59" s="60" t="s">
        <v>630</v>
      </c>
      <c r="AC59" s="60"/>
      <c r="AD59" s="60"/>
      <c r="AE59" s="89"/>
      <c r="AF59" s="160"/>
      <c r="AG59" s="41"/>
      <c r="AH59" s="46">
        <v>5</v>
      </c>
      <c r="AI59" s="197"/>
      <c r="AJ59" s="199"/>
      <c r="AK59" s="18"/>
      <c r="AL59" s="153"/>
      <c r="AM59" s="89"/>
      <c r="AN59" s="60"/>
      <c r="AO59" s="60"/>
      <c r="AP59" s="60" t="s">
        <v>596</v>
      </c>
      <c r="AQ59" s="89"/>
      <c r="AR59" s="89"/>
      <c r="AS59" s="89"/>
      <c r="AT59" s="89"/>
      <c r="AU59" s="26">
        <v>25</v>
      </c>
      <c r="AV59" s="26">
        <v>23</v>
      </c>
      <c r="AW59" s="26">
        <v>12</v>
      </c>
      <c r="AX59" s="26">
        <v>8</v>
      </c>
      <c r="AY59" s="174">
        <v>33</v>
      </c>
      <c r="AZ59" s="174">
        <v>41</v>
      </c>
      <c r="BA59" s="201">
        <v>37</v>
      </c>
      <c r="BB59" s="26">
        <v>41</v>
      </c>
      <c r="BC59" s="103">
        <v>18</v>
      </c>
      <c r="BD59" s="103">
        <v>17</v>
      </c>
      <c r="BE59" s="153">
        <v>43</v>
      </c>
      <c r="BF59" s="153">
        <v>49</v>
      </c>
      <c r="BG59" s="89"/>
      <c r="BH59" s="89"/>
      <c r="BI59" s="60" t="s">
        <v>586</v>
      </c>
      <c r="BJ59" s="60" t="s">
        <v>144</v>
      </c>
      <c r="BK59" s="60"/>
      <c r="BL59" s="60"/>
      <c r="BM59" s="60"/>
      <c r="BN59" s="60"/>
      <c r="BO59" s="89"/>
      <c r="BP59" s="89"/>
      <c r="BQ59" s="89"/>
      <c r="BR59" s="160"/>
      <c r="BS59" s="157" t="s">
        <v>43</v>
      </c>
      <c r="BT59" s="26" t="s">
        <v>42</v>
      </c>
      <c r="BU59" s="26" t="s">
        <v>42</v>
      </c>
      <c r="BV59" s="26" t="s">
        <v>42</v>
      </c>
      <c r="BW59" s="26" t="s">
        <v>48</v>
      </c>
      <c r="BX59" s="89" t="s">
        <v>105</v>
      </c>
      <c r="BY59" s="89"/>
      <c r="BZ59" s="89" t="s">
        <v>105</v>
      </c>
      <c r="CA59" s="80"/>
      <c r="CB59" s="262"/>
      <c r="CC59" s="171"/>
      <c r="CD59" s="171"/>
      <c r="CE59" s="217"/>
      <c r="CF59" s="18"/>
      <c r="CG59" s="201" t="s">
        <v>606</v>
      </c>
      <c r="CH59" s="153"/>
      <c r="CI59" s="26"/>
      <c r="CJ59" s="80"/>
      <c r="CK59" s="80"/>
      <c r="CL59" s="89"/>
    </row>
    <row r="60" spans="1:90" ht="11.25" customHeight="1">
      <c r="A60" s="89">
        <v>7</v>
      </c>
      <c r="B60" s="89">
        <v>58</v>
      </c>
      <c r="C60" s="213" t="s">
        <v>60</v>
      </c>
      <c r="D60" s="198">
        <v>4</v>
      </c>
      <c r="E60" s="125">
        <v>7.67</v>
      </c>
      <c r="F60" s="125">
        <v>14.86</v>
      </c>
      <c r="G60" s="89"/>
      <c r="H60" s="89"/>
      <c r="I60" s="165">
        <v>10</v>
      </c>
      <c r="J60" s="165">
        <v>12</v>
      </c>
      <c r="K60" s="165">
        <v>6</v>
      </c>
      <c r="L60" s="96">
        <v>5</v>
      </c>
      <c r="M60" s="197"/>
      <c r="N60" s="199"/>
      <c r="O60" s="209"/>
      <c r="P60" s="60"/>
      <c r="Q60" s="60"/>
      <c r="R60" s="60"/>
      <c r="S60" s="89"/>
      <c r="T60" s="89"/>
      <c r="U60" s="46">
        <v>99.5</v>
      </c>
      <c r="V60" s="46">
        <v>101</v>
      </c>
      <c r="W60" s="46">
        <v>29</v>
      </c>
      <c r="X60" s="46">
        <v>17</v>
      </c>
      <c r="Y60" s="46"/>
      <c r="Z60" s="153"/>
      <c r="AA60" s="89"/>
      <c r="AB60" s="60"/>
      <c r="AC60" s="60"/>
      <c r="AD60" s="60"/>
      <c r="AE60" s="89"/>
      <c r="AF60" s="160"/>
      <c r="AG60" s="171"/>
      <c r="AH60" s="199"/>
      <c r="AI60" s="171"/>
      <c r="AJ60" s="171"/>
      <c r="AK60" s="41"/>
      <c r="AL60" s="153"/>
      <c r="AM60" s="89"/>
      <c r="AN60" s="60"/>
      <c r="AO60" s="60"/>
      <c r="AP60" s="60"/>
      <c r="AQ60" s="89"/>
      <c r="AR60" s="89"/>
      <c r="AS60" s="89"/>
      <c r="AT60" s="89"/>
      <c r="AU60" s="26">
        <v>6</v>
      </c>
      <c r="AV60" s="277"/>
      <c r="AW60" s="26">
        <v>34</v>
      </c>
      <c r="AX60" s="26">
        <v>23</v>
      </c>
      <c r="AY60" s="174">
        <v>12</v>
      </c>
      <c r="AZ60" s="174">
        <v>15</v>
      </c>
      <c r="BA60" s="201">
        <v>8</v>
      </c>
      <c r="BB60" s="26">
        <v>6</v>
      </c>
      <c r="BC60" s="103">
        <v>15</v>
      </c>
      <c r="BD60" s="103">
        <v>9.5</v>
      </c>
      <c r="BE60" s="153"/>
      <c r="BF60" s="153"/>
      <c r="BG60" s="89"/>
      <c r="BH60" s="89"/>
      <c r="BI60" s="60"/>
      <c r="BJ60" s="60"/>
      <c r="BK60" s="60"/>
      <c r="BL60" s="60"/>
      <c r="BM60" s="60"/>
      <c r="BN60" s="60"/>
      <c r="BO60" s="89"/>
      <c r="BP60" s="89"/>
      <c r="BQ60" s="89"/>
      <c r="BR60" s="160"/>
      <c r="BS60" s="157" t="s">
        <v>43</v>
      </c>
      <c r="BT60" s="26" t="s">
        <v>42</v>
      </c>
      <c r="BU60" s="277"/>
      <c r="BV60" s="26"/>
      <c r="BW60" s="26" t="s">
        <v>48</v>
      </c>
      <c r="BX60" s="89" t="s">
        <v>49</v>
      </c>
      <c r="BY60" s="89"/>
      <c r="BZ60" s="89" t="s">
        <v>49</v>
      </c>
      <c r="CA60" s="80"/>
      <c r="CB60" s="262"/>
      <c r="CC60" s="171"/>
      <c r="CD60" s="171"/>
      <c r="CE60" s="217"/>
      <c r="CF60" s="78"/>
      <c r="CG60" s="18"/>
      <c r="CH60" s="153"/>
      <c r="CI60" s="26"/>
      <c r="CJ60" s="80"/>
      <c r="CK60" s="80"/>
      <c r="CL60" s="89"/>
    </row>
    <row r="61" spans="1:90" ht="11.25" customHeight="1">
      <c r="A61" s="89">
        <v>7</v>
      </c>
      <c r="B61" s="89">
        <v>59</v>
      </c>
      <c r="C61" s="213" t="s">
        <v>58</v>
      </c>
      <c r="D61" s="198">
        <v>4</v>
      </c>
      <c r="E61" s="125">
        <v>5.57</v>
      </c>
      <c r="F61" s="125">
        <v>15.25</v>
      </c>
      <c r="G61" s="89"/>
      <c r="H61" s="89"/>
      <c r="I61" s="165">
        <v>10</v>
      </c>
      <c r="J61" s="165">
        <v>11</v>
      </c>
      <c r="K61" s="165">
        <v>10</v>
      </c>
      <c r="L61" s="96">
        <v>13</v>
      </c>
      <c r="M61" s="218"/>
      <c r="N61" s="171"/>
      <c r="O61" s="209"/>
      <c r="P61" s="60"/>
      <c r="Q61" s="60"/>
      <c r="R61" s="60"/>
      <c r="S61" s="89"/>
      <c r="T61" s="89"/>
      <c r="U61" s="46">
        <v>123.7</v>
      </c>
      <c r="V61" s="46">
        <v>116</v>
      </c>
      <c r="W61" s="46">
        <v>118</v>
      </c>
      <c r="X61" s="46">
        <v>139</v>
      </c>
      <c r="Y61" s="46"/>
      <c r="Z61" s="153"/>
      <c r="AA61" s="89"/>
      <c r="AB61" s="60"/>
      <c r="AC61" s="60"/>
      <c r="AD61" s="60"/>
      <c r="AE61" s="89"/>
      <c r="AF61" s="160"/>
      <c r="AG61" s="171"/>
      <c r="AH61" s="78"/>
      <c r="AI61" s="78"/>
      <c r="AJ61" s="78"/>
      <c r="AK61" s="41"/>
      <c r="AL61" s="153"/>
      <c r="AM61" s="89"/>
      <c r="AN61" s="60"/>
      <c r="AO61" s="60"/>
      <c r="AP61" s="60"/>
      <c r="AQ61" s="89"/>
      <c r="AR61" s="89"/>
      <c r="AS61" s="89"/>
      <c r="AT61" s="89"/>
      <c r="AU61" s="26">
        <v>31</v>
      </c>
      <c r="AV61" s="26">
        <v>15</v>
      </c>
      <c r="AW61" s="197"/>
      <c r="AX61" s="18"/>
      <c r="AY61" s="174">
        <v>10</v>
      </c>
      <c r="AZ61" s="174">
        <v>10</v>
      </c>
      <c r="BA61" s="201">
        <v>7</v>
      </c>
      <c r="BB61" s="26">
        <v>5</v>
      </c>
      <c r="BC61" s="103">
        <v>16</v>
      </c>
      <c r="BD61" s="103">
        <v>14</v>
      </c>
      <c r="BE61" s="153"/>
      <c r="BF61" s="153"/>
      <c r="BG61" s="89"/>
      <c r="BH61" s="89"/>
      <c r="BI61" s="60"/>
      <c r="BJ61" s="60"/>
      <c r="BK61" s="60"/>
      <c r="BL61" s="60"/>
      <c r="BM61" s="60"/>
      <c r="BN61" s="60"/>
      <c r="BO61" s="89"/>
      <c r="BP61" s="89"/>
      <c r="BQ61" s="89"/>
      <c r="BR61" s="160"/>
      <c r="BS61" s="157" t="s">
        <v>43</v>
      </c>
      <c r="BT61" s="26" t="s">
        <v>42</v>
      </c>
      <c r="BU61" s="26" t="s">
        <v>48</v>
      </c>
      <c r="BV61" s="26" t="s">
        <v>48</v>
      </c>
      <c r="BW61" s="26" t="s">
        <v>48</v>
      </c>
      <c r="BX61" s="89" t="s">
        <v>48</v>
      </c>
      <c r="BY61" s="89"/>
      <c r="BZ61" s="89" t="s">
        <v>49</v>
      </c>
      <c r="CA61" s="80"/>
      <c r="CB61" s="262"/>
      <c r="CC61" s="171"/>
      <c r="CD61" s="171"/>
      <c r="CE61" s="157"/>
      <c r="CF61" s="201" t="s">
        <v>160</v>
      </c>
      <c r="CG61" s="281"/>
      <c r="CH61" s="153"/>
      <c r="CI61" s="26"/>
      <c r="CJ61" s="80"/>
      <c r="CK61" s="80"/>
      <c r="CL61" s="89"/>
    </row>
    <row r="62" spans="1:90" ht="21.75" customHeight="1">
      <c r="A62" s="89">
        <v>7</v>
      </c>
      <c r="B62" s="89">
        <v>60</v>
      </c>
      <c r="C62" s="213" t="s">
        <v>164</v>
      </c>
      <c r="D62" s="198">
        <v>1</v>
      </c>
      <c r="E62" s="125">
        <v>15.75</v>
      </c>
      <c r="F62" s="125">
        <v>10.09</v>
      </c>
      <c r="G62" s="89"/>
      <c r="H62" s="89"/>
      <c r="I62" s="165">
        <v>22</v>
      </c>
      <c r="J62" s="165">
        <v>22</v>
      </c>
      <c r="K62" s="165">
        <v>19</v>
      </c>
      <c r="L62" s="96">
        <v>20</v>
      </c>
      <c r="M62" s="104"/>
      <c r="N62" s="78"/>
      <c r="O62" s="209"/>
      <c r="P62" s="60"/>
      <c r="Q62" s="60"/>
      <c r="R62" s="60"/>
      <c r="S62" s="89"/>
      <c r="T62" s="89"/>
      <c r="U62" s="46">
        <v>175.2</v>
      </c>
      <c r="V62" s="46">
        <v>180</v>
      </c>
      <c r="W62" s="46">
        <v>177</v>
      </c>
      <c r="X62" s="46">
        <v>174</v>
      </c>
      <c r="Y62" s="46"/>
      <c r="Z62" s="153"/>
      <c r="AA62" s="89"/>
      <c r="AB62" s="60"/>
      <c r="AC62" s="60"/>
      <c r="AD62" s="60"/>
      <c r="AE62" s="89"/>
      <c r="AF62" s="160"/>
      <c r="AG62" s="41"/>
      <c r="AH62" s="46">
        <v>10</v>
      </c>
      <c r="AI62" s="46">
        <v>9</v>
      </c>
      <c r="AJ62" s="46">
        <v>9</v>
      </c>
      <c r="AK62" s="223"/>
      <c r="AL62" s="153"/>
      <c r="AM62" s="89"/>
      <c r="AN62" s="60"/>
      <c r="AO62" s="60"/>
      <c r="AP62" s="60"/>
      <c r="AQ62" s="89"/>
      <c r="AR62" s="89"/>
      <c r="AS62" s="89"/>
      <c r="AT62" s="160"/>
      <c r="AU62" s="33"/>
      <c r="AV62" s="199"/>
      <c r="AW62" s="78"/>
      <c r="AX62" s="38"/>
      <c r="AY62" s="174">
        <v>70</v>
      </c>
      <c r="AZ62" s="174">
        <v>6</v>
      </c>
      <c r="BA62" s="26">
        <v>2</v>
      </c>
      <c r="BB62" s="26">
        <v>3</v>
      </c>
      <c r="BC62" s="103"/>
      <c r="BD62" s="103"/>
      <c r="BE62" s="153"/>
      <c r="BF62" s="153"/>
      <c r="BG62" s="89"/>
      <c r="BH62" s="89"/>
      <c r="BI62" s="60"/>
      <c r="BJ62" s="60"/>
      <c r="BK62" s="60"/>
      <c r="BL62" s="60"/>
      <c r="BM62" s="60"/>
      <c r="BN62" s="60"/>
      <c r="BO62" s="89"/>
      <c r="BP62" s="89"/>
      <c r="BQ62" s="89"/>
      <c r="BR62" s="160"/>
      <c r="BS62" s="157" t="s">
        <v>43</v>
      </c>
      <c r="BT62" s="26" t="s">
        <v>631</v>
      </c>
      <c r="BU62" s="26" t="s">
        <v>48</v>
      </c>
      <c r="BV62" s="26" t="s">
        <v>48</v>
      </c>
      <c r="BW62" s="26" t="s">
        <v>48</v>
      </c>
      <c r="BX62" s="89" t="s">
        <v>48</v>
      </c>
      <c r="BY62" s="89"/>
      <c r="BZ62" s="89" t="s">
        <v>49</v>
      </c>
      <c r="CA62" s="80"/>
      <c r="CB62" s="262"/>
      <c r="CC62" s="171"/>
      <c r="CD62" s="171"/>
      <c r="CE62" s="157"/>
      <c r="CF62" s="201" t="s">
        <v>632</v>
      </c>
      <c r="CG62" s="223"/>
      <c r="CH62" s="153"/>
      <c r="CI62" s="26"/>
      <c r="CJ62" s="80" t="s">
        <v>633</v>
      </c>
      <c r="CK62" s="80"/>
      <c r="CL62" s="89"/>
    </row>
    <row r="63" spans="1:90" ht="11.25" customHeight="1">
      <c r="A63" s="89">
        <v>7</v>
      </c>
      <c r="B63" s="89">
        <v>61</v>
      </c>
      <c r="C63" s="213" t="s">
        <v>439</v>
      </c>
      <c r="D63" s="198">
        <v>1</v>
      </c>
      <c r="E63" s="125">
        <v>10.73</v>
      </c>
      <c r="F63" s="125">
        <v>12.77</v>
      </c>
      <c r="G63" s="89"/>
      <c r="H63" s="89"/>
      <c r="I63" s="165">
        <v>10</v>
      </c>
      <c r="J63" s="165">
        <v>14</v>
      </c>
      <c r="K63" s="165">
        <v>10</v>
      </c>
      <c r="L63" s="96"/>
      <c r="M63" s="46">
        <v>14</v>
      </c>
      <c r="N63" s="46">
        <v>14</v>
      </c>
      <c r="O63" s="89"/>
      <c r="P63" s="89">
        <v>20</v>
      </c>
      <c r="Q63" s="89"/>
      <c r="R63" s="89"/>
      <c r="S63" s="89"/>
      <c r="T63" s="89"/>
      <c r="U63" s="46">
        <v>127</v>
      </c>
      <c r="V63" s="46">
        <v>126</v>
      </c>
      <c r="W63" s="46">
        <v>91</v>
      </c>
      <c r="X63" s="46"/>
      <c r="Y63" s="46"/>
      <c r="Z63" s="153"/>
      <c r="AA63" s="89"/>
      <c r="AB63" s="89">
        <v>90</v>
      </c>
      <c r="AC63" s="89"/>
      <c r="AD63" s="89"/>
      <c r="AE63" s="89"/>
      <c r="AF63" s="160"/>
      <c r="AG63" s="171"/>
      <c r="AH63" s="33"/>
      <c r="AI63" s="199"/>
      <c r="AJ63" s="18"/>
      <c r="AK63" s="46">
        <v>4</v>
      </c>
      <c r="AL63" s="153">
        <v>4</v>
      </c>
      <c r="AM63" s="89"/>
      <c r="AN63" s="89"/>
      <c r="AO63" s="89"/>
      <c r="AP63" s="89"/>
      <c r="AQ63" s="89"/>
      <c r="AR63" s="89"/>
      <c r="AS63" s="89"/>
      <c r="AT63" s="89"/>
      <c r="AU63" s="26">
        <v>8</v>
      </c>
      <c r="AV63" s="281"/>
      <c r="AW63" s="26">
        <v>20</v>
      </c>
      <c r="AX63" s="26">
        <v>7</v>
      </c>
      <c r="AY63" s="174">
        <v>21</v>
      </c>
      <c r="AZ63" s="174">
        <v>16</v>
      </c>
      <c r="BA63" s="118"/>
      <c r="BB63" s="148"/>
      <c r="BC63" s="103">
        <v>26</v>
      </c>
      <c r="BD63" s="103">
        <v>14</v>
      </c>
      <c r="BE63" s="153">
        <v>47</v>
      </c>
      <c r="BF63" s="153">
        <v>29</v>
      </c>
      <c r="BG63" s="89"/>
      <c r="BH63" s="89"/>
      <c r="BI63" s="89">
        <v>85</v>
      </c>
      <c r="BJ63" s="89">
        <v>28</v>
      </c>
      <c r="BK63" s="89"/>
      <c r="BL63" s="89"/>
      <c r="BM63" s="89"/>
      <c r="BN63" s="89"/>
      <c r="BO63" s="89"/>
      <c r="BP63" s="89"/>
      <c r="BQ63" s="89"/>
      <c r="BR63" s="160"/>
      <c r="BS63" s="157" t="s">
        <v>43</v>
      </c>
      <c r="BT63" s="26" t="s">
        <v>48</v>
      </c>
      <c r="BU63" s="26" t="s">
        <v>105</v>
      </c>
      <c r="BV63" s="26" t="s">
        <v>105</v>
      </c>
      <c r="BW63" s="26" t="s">
        <v>105</v>
      </c>
      <c r="BX63" s="89" t="s">
        <v>105</v>
      </c>
      <c r="BY63" s="89"/>
      <c r="BZ63" s="89" t="s">
        <v>49</v>
      </c>
      <c r="CA63" s="80"/>
      <c r="CB63" s="262"/>
      <c r="CC63" s="171"/>
      <c r="CD63" s="171"/>
      <c r="CE63" s="157"/>
      <c r="CF63" s="201" t="s">
        <v>94</v>
      </c>
      <c r="CG63" s="103" t="s">
        <v>220</v>
      </c>
      <c r="CH63" s="153" t="s">
        <v>634</v>
      </c>
      <c r="CI63" s="26"/>
      <c r="CJ63" s="80"/>
      <c r="CK63" s="80"/>
      <c r="CL63" s="89"/>
    </row>
    <row r="64" spans="1:90" ht="11.25" customHeight="1">
      <c r="A64" s="89">
        <v>7</v>
      </c>
      <c r="B64" s="89">
        <v>62</v>
      </c>
      <c r="C64" s="213" t="s">
        <v>109</v>
      </c>
      <c r="D64" s="198">
        <v>1</v>
      </c>
      <c r="E64" s="125">
        <v>9.0299999999999994</v>
      </c>
      <c r="F64" s="125">
        <v>12.5</v>
      </c>
      <c r="G64" s="89"/>
      <c r="H64" s="89"/>
      <c r="I64" s="165">
        <v>30</v>
      </c>
      <c r="J64" s="165">
        <v>27</v>
      </c>
      <c r="K64" s="165">
        <v>10</v>
      </c>
      <c r="L64" s="96">
        <v>15</v>
      </c>
      <c r="M64" s="46">
        <v>11</v>
      </c>
      <c r="N64" s="46">
        <v>11</v>
      </c>
      <c r="O64" s="89"/>
      <c r="P64" s="89">
        <v>21</v>
      </c>
      <c r="Q64" s="89"/>
      <c r="R64" s="89">
        <v>30</v>
      </c>
      <c r="S64" s="89"/>
      <c r="T64" s="89"/>
      <c r="U64" s="46">
        <v>191</v>
      </c>
      <c r="V64" s="46">
        <v>193</v>
      </c>
      <c r="W64" s="46">
        <v>45.5</v>
      </c>
      <c r="X64" s="46">
        <v>46</v>
      </c>
      <c r="Y64" s="46">
        <v>46</v>
      </c>
      <c r="Z64" s="153">
        <v>46</v>
      </c>
      <c r="AA64" s="89"/>
      <c r="AB64" s="89">
        <v>67</v>
      </c>
      <c r="AC64" s="89"/>
      <c r="AD64" s="89">
        <v>110</v>
      </c>
      <c r="AE64" s="89"/>
      <c r="AF64" s="160"/>
      <c r="AG64" s="41"/>
      <c r="AH64" s="46">
        <v>11</v>
      </c>
      <c r="AI64" s="218"/>
      <c r="AJ64" s="171"/>
      <c r="AK64" s="18"/>
      <c r="AL64" s="153"/>
      <c r="AM64" s="89"/>
      <c r="AN64" s="89"/>
      <c r="AO64" s="89"/>
      <c r="AP64" s="89"/>
      <c r="AQ64" s="89"/>
      <c r="AR64" s="89"/>
      <c r="AS64" s="89"/>
      <c r="AT64" s="160"/>
      <c r="AU64" s="199"/>
      <c r="AV64" s="171"/>
      <c r="AW64" s="199"/>
      <c r="AX64" s="18"/>
      <c r="AY64" s="174">
        <v>29</v>
      </c>
      <c r="AZ64" s="174">
        <v>31</v>
      </c>
      <c r="BA64" s="201">
        <v>30</v>
      </c>
      <c r="BB64" s="26">
        <v>39</v>
      </c>
      <c r="BC64" s="103"/>
      <c r="BD64" s="103"/>
      <c r="BE64" s="153">
        <v>26</v>
      </c>
      <c r="BF64" s="153">
        <v>17</v>
      </c>
      <c r="BG64" s="89"/>
      <c r="BH64" s="89"/>
      <c r="BI64" s="89">
        <v>43</v>
      </c>
      <c r="BJ64" s="89">
        <v>33</v>
      </c>
      <c r="BK64" s="89"/>
      <c r="BL64" s="89"/>
      <c r="BM64" s="89">
        <v>55</v>
      </c>
      <c r="BN64" s="89">
        <v>52</v>
      </c>
      <c r="BO64" s="89"/>
      <c r="BP64" s="89"/>
      <c r="BQ64" s="89"/>
      <c r="BR64" s="160"/>
      <c r="BS64" s="157" t="s">
        <v>43</v>
      </c>
      <c r="BT64" s="26" t="s">
        <v>42</v>
      </c>
      <c r="BU64" s="26" t="s">
        <v>105</v>
      </c>
      <c r="BV64" s="26" t="s">
        <v>105</v>
      </c>
      <c r="BW64" s="26" t="s">
        <v>105</v>
      </c>
      <c r="BX64" s="89" t="s">
        <v>105</v>
      </c>
      <c r="BY64" s="89"/>
      <c r="BZ64" s="89" t="s">
        <v>105</v>
      </c>
      <c r="CA64" s="80"/>
      <c r="CB64" s="262"/>
      <c r="CC64" s="171"/>
      <c r="CD64" s="171"/>
      <c r="CE64" s="157"/>
      <c r="CF64" s="201" t="s">
        <v>571</v>
      </c>
      <c r="CG64" s="103" t="s">
        <v>114</v>
      </c>
      <c r="CH64" s="153" t="s">
        <v>635</v>
      </c>
      <c r="CI64" s="26"/>
      <c r="CJ64" s="80"/>
      <c r="CK64" s="80"/>
      <c r="CL64" s="89"/>
    </row>
    <row r="65" spans="1:90" ht="11.25" customHeight="1">
      <c r="A65" s="89">
        <v>7</v>
      </c>
      <c r="B65" s="89">
        <v>63</v>
      </c>
      <c r="C65" s="213" t="s">
        <v>60</v>
      </c>
      <c r="D65" s="198">
        <v>1</v>
      </c>
      <c r="E65" s="125">
        <v>6.47</v>
      </c>
      <c r="F65" s="125">
        <v>15.53</v>
      </c>
      <c r="G65" s="89"/>
      <c r="H65" s="89"/>
      <c r="I65" s="165"/>
      <c r="J65" s="165"/>
      <c r="K65" s="165">
        <v>11</v>
      </c>
      <c r="L65" s="96"/>
      <c r="M65" s="46">
        <v>6</v>
      </c>
      <c r="N65" s="46">
        <v>6</v>
      </c>
      <c r="O65" s="89"/>
      <c r="P65" s="89"/>
      <c r="Q65" s="89"/>
      <c r="R65" s="89"/>
      <c r="S65" s="89"/>
      <c r="T65" s="89"/>
      <c r="U65" s="46"/>
      <c r="V65" s="46"/>
      <c r="W65" s="46">
        <v>33.5</v>
      </c>
      <c r="X65" s="46"/>
      <c r="Y65" s="46">
        <v>36</v>
      </c>
      <c r="Z65" s="153">
        <v>36</v>
      </c>
      <c r="AA65" s="89"/>
      <c r="AB65" s="89"/>
      <c r="AC65" s="89"/>
      <c r="AD65" s="89"/>
      <c r="AE65" s="89"/>
      <c r="AF65" s="160"/>
      <c r="AG65" s="171"/>
      <c r="AH65" s="199"/>
      <c r="AI65" s="78"/>
      <c r="AJ65" s="78"/>
      <c r="AK65" s="38"/>
      <c r="AL65" s="153"/>
      <c r="AM65" s="89"/>
      <c r="AN65" s="89"/>
      <c r="AO65" s="89"/>
      <c r="AP65" s="89"/>
      <c r="AQ65" s="89"/>
      <c r="AR65" s="89"/>
      <c r="AS65" s="89"/>
      <c r="AT65" s="160"/>
      <c r="AU65" s="171"/>
      <c r="AV65" s="171"/>
      <c r="AW65" s="78"/>
      <c r="AX65" s="38"/>
      <c r="AY65" s="174">
        <v>15</v>
      </c>
      <c r="AZ65" s="174">
        <v>14</v>
      </c>
      <c r="BA65" s="197"/>
      <c r="BB65" s="18"/>
      <c r="BC65" s="103">
        <v>10</v>
      </c>
      <c r="BD65" s="103">
        <v>10</v>
      </c>
      <c r="BE65" s="153">
        <v>19</v>
      </c>
      <c r="BF65" s="153">
        <v>10</v>
      </c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160"/>
      <c r="BS65" s="157" t="s">
        <v>43</v>
      </c>
      <c r="BT65" s="26" t="s">
        <v>48</v>
      </c>
      <c r="BU65" s="26" t="s">
        <v>42</v>
      </c>
      <c r="BV65" s="26" t="s">
        <v>42</v>
      </c>
      <c r="BW65" s="26" t="s">
        <v>48</v>
      </c>
      <c r="BX65" s="89" t="s">
        <v>49</v>
      </c>
      <c r="BY65" s="89"/>
      <c r="BZ65" s="89" t="s">
        <v>49</v>
      </c>
      <c r="CA65" s="80"/>
      <c r="CB65" s="262"/>
      <c r="CC65" s="171"/>
      <c r="CD65" s="171"/>
      <c r="CE65" s="217"/>
      <c r="CF65" s="18"/>
      <c r="CG65" s="103"/>
      <c r="CH65" s="153" t="s">
        <v>636</v>
      </c>
      <c r="CI65" s="26"/>
      <c r="CJ65" s="80"/>
      <c r="CK65" s="80"/>
      <c r="CL65" s="89"/>
    </row>
    <row r="66" spans="1:90" ht="11.25" customHeight="1">
      <c r="A66" s="89">
        <v>7</v>
      </c>
      <c r="B66" s="89">
        <v>64</v>
      </c>
      <c r="C66" s="213" t="s">
        <v>58</v>
      </c>
      <c r="D66" s="198">
        <v>2</v>
      </c>
      <c r="E66" s="125">
        <v>11.64</v>
      </c>
      <c r="F66" s="125">
        <v>14.46</v>
      </c>
      <c r="G66" s="89"/>
      <c r="H66" s="89"/>
      <c r="I66" s="165">
        <v>7</v>
      </c>
      <c r="J66" s="165">
        <v>9</v>
      </c>
      <c r="K66" s="165">
        <v>6</v>
      </c>
      <c r="L66" s="96"/>
      <c r="M66" s="118"/>
      <c r="N66" s="33"/>
      <c r="O66" s="209"/>
      <c r="P66" s="89"/>
      <c r="Q66" s="89"/>
      <c r="R66" s="89"/>
      <c r="S66" s="89"/>
      <c r="T66" s="89"/>
      <c r="U66" s="46">
        <v>99.8</v>
      </c>
      <c r="V66" s="46">
        <v>102</v>
      </c>
      <c r="W66" s="46">
        <v>100</v>
      </c>
      <c r="X66" s="46"/>
      <c r="Y66" s="46"/>
      <c r="Z66" s="153"/>
      <c r="AA66" s="89"/>
      <c r="AB66" s="89"/>
      <c r="AC66" s="89"/>
      <c r="AD66" s="89"/>
      <c r="AE66" s="89"/>
      <c r="AF66" s="160"/>
      <c r="AG66" s="171"/>
      <c r="AH66" s="38"/>
      <c r="AI66" s="46">
        <v>25</v>
      </c>
      <c r="AJ66" s="46">
        <v>30</v>
      </c>
      <c r="AK66" s="46">
        <v>29</v>
      </c>
      <c r="AL66" s="153"/>
      <c r="AM66" s="89"/>
      <c r="AN66" s="89"/>
      <c r="AO66" s="89"/>
      <c r="AP66" s="89"/>
      <c r="AQ66" s="89"/>
      <c r="AR66" s="89"/>
      <c r="AS66" s="89"/>
      <c r="AT66" s="160"/>
      <c r="AU66" s="171"/>
      <c r="AV66" s="41"/>
      <c r="AW66" s="26">
        <v>8</v>
      </c>
      <c r="AX66" s="26">
        <v>5</v>
      </c>
      <c r="AY66" s="174">
        <v>5</v>
      </c>
      <c r="AZ66" s="174">
        <v>5</v>
      </c>
      <c r="BA66" s="104"/>
      <c r="BB66" s="38"/>
      <c r="BC66" s="103"/>
      <c r="BD66" s="103"/>
      <c r="BE66" s="153"/>
      <c r="BF66" s="153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160"/>
      <c r="BS66" s="157" t="s">
        <v>43</v>
      </c>
      <c r="BT66" s="26" t="s">
        <v>48</v>
      </c>
      <c r="BU66" s="26" t="s">
        <v>48</v>
      </c>
      <c r="BV66" s="26" t="s">
        <v>48</v>
      </c>
      <c r="BW66" s="26" t="s">
        <v>48</v>
      </c>
      <c r="BX66" s="89" t="s">
        <v>48</v>
      </c>
      <c r="BY66" s="89"/>
      <c r="BZ66" s="89" t="s">
        <v>49</v>
      </c>
      <c r="CA66" s="80"/>
      <c r="CB66" s="262"/>
      <c r="CC66" s="171"/>
      <c r="CD66" s="171"/>
      <c r="CE66" s="217"/>
      <c r="CF66" s="41"/>
      <c r="CG66" s="103" t="s">
        <v>507</v>
      </c>
      <c r="CH66" s="153"/>
      <c r="CI66" s="26"/>
      <c r="CJ66" s="80"/>
      <c r="CK66" s="80"/>
      <c r="CL66" s="89"/>
    </row>
    <row r="67" spans="1:90" ht="11.25" customHeight="1">
      <c r="A67" s="89">
        <v>7</v>
      </c>
      <c r="B67" s="89">
        <v>65</v>
      </c>
      <c r="C67" s="213" t="s">
        <v>324</v>
      </c>
      <c r="D67" s="198">
        <v>2</v>
      </c>
      <c r="E67" s="125">
        <v>14.24</v>
      </c>
      <c r="F67" s="125">
        <v>11.5</v>
      </c>
      <c r="G67" s="89"/>
      <c r="H67" s="89"/>
      <c r="I67" s="165">
        <v>36</v>
      </c>
      <c r="J67" s="165">
        <v>38</v>
      </c>
      <c r="K67" s="165">
        <v>37</v>
      </c>
      <c r="L67" s="96">
        <v>40</v>
      </c>
      <c r="M67" s="46">
        <v>45</v>
      </c>
      <c r="N67" s="46">
        <v>45</v>
      </c>
      <c r="O67" s="89">
        <v>61</v>
      </c>
      <c r="P67" s="89">
        <v>65</v>
      </c>
      <c r="Q67" s="89"/>
      <c r="R67" s="89"/>
      <c r="S67" s="89"/>
      <c r="T67" s="89"/>
      <c r="U67" s="46">
        <v>191.1</v>
      </c>
      <c r="V67" s="46">
        <v>234</v>
      </c>
      <c r="W67" s="46">
        <v>280</v>
      </c>
      <c r="X67" s="46"/>
      <c r="Y67" s="46"/>
      <c r="Z67" s="153"/>
      <c r="AA67" s="89">
        <v>39</v>
      </c>
      <c r="AB67" s="89"/>
      <c r="AC67" s="89"/>
      <c r="AD67" s="89">
        <v>450</v>
      </c>
      <c r="AE67" s="89"/>
      <c r="AF67" s="160"/>
      <c r="AG67" s="41"/>
      <c r="AH67" s="46">
        <v>25</v>
      </c>
      <c r="AI67" s="277"/>
      <c r="AJ67" s="46">
        <v>22</v>
      </c>
      <c r="AK67" s="46">
        <v>23</v>
      </c>
      <c r="AL67" s="153">
        <v>29</v>
      </c>
      <c r="AM67" s="89"/>
      <c r="AN67" s="89">
        <v>40</v>
      </c>
      <c r="AO67" s="89"/>
      <c r="AP67" s="89">
        <v>68</v>
      </c>
      <c r="AQ67" s="89"/>
      <c r="AR67" s="89"/>
      <c r="AS67" s="89"/>
      <c r="AT67" s="160"/>
      <c r="AU67" s="171"/>
      <c r="AV67" s="41"/>
      <c r="AW67" s="26">
        <v>63</v>
      </c>
      <c r="AX67" s="26">
        <v>60</v>
      </c>
      <c r="AY67" s="174"/>
      <c r="AZ67" s="174"/>
      <c r="BA67" s="26">
        <v>125</v>
      </c>
      <c r="BB67" s="26">
        <v>125</v>
      </c>
      <c r="BC67" s="103"/>
      <c r="BD67" s="103"/>
      <c r="BE67" s="153">
        <v>112</v>
      </c>
      <c r="BF67" s="153">
        <v>99</v>
      </c>
      <c r="BG67" s="89">
        <v>202</v>
      </c>
      <c r="BH67" s="89">
        <v>189</v>
      </c>
      <c r="BI67" s="89">
        <v>228</v>
      </c>
      <c r="BJ67" s="89">
        <v>267</v>
      </c>
      <c r="BK67" s="89"/>
      <c r="BL67" s="89"/>
      <c r="BM67" s="89"/>
      <c r="BN67" s="89"/>
      <c r="BO67" s="89"/>
      <c r="BP67" s="89"/>
      <c r="BQ67" s="89"/>
      <c r="BR67" s="160"/>
      <c r="BS67" s="157" t="s">
        <v>43</v>
      </c>
      <c r="BT67" s="26" t="s">
        <v>42</v>
      </c>
      <c r="BU67" s="26" t="s">
        <v>105</v>
      </c>
      <c r="BV67" s="26" t="s">
        <v>105</v>
      </c>
      <c r="BW67" s="26" t="s">
        <v>105</v>
      </c>
      <c r="BX67" s="89" t="s">
        <v>105</v>
      </c>
      <c r="BY67" s="89"/>
      <c r="BZ67" s="89" t="s">
        <v>105</v>
      </c>
      <c r="CA67" s="80"/>
      <c r="CB67" s="262"/>
      <c r="CC67" s="171"/>
      <c r="CD67" s="171"/>
      <c r="CE67" s="217"/>
      <c r="CF67" s="38"/>
      <c r="CG67" s="103" t="s">
        <v>507</v>
      </c>
      <c r="CH67" s="153" t="s">
        <v>509</v>
      </c>
      <c r="CI67" s="26"/>
      <c r="CJ67" s="80"/>
      <c r="CK67" s="80"/>
      <c r="CL67" s="89"/>
    </row>
    <row r="68" spans="1:90" ht="11.25" customHeight="1">
      <c r="A68" s="89">
        <v>7</v>
      </c>
      <c r="B68" s="89">
        <v>66</v>
      </c>
      <c r="C68" s="213" t="s">
        <v>324</v>
      </c>
      <c r="D68" s="198">
        <v>3</v>
      </c>
      <c r="E68" s="125">
        <v>12.11</v>
      </c>
      <c r="F68" s="125">
        <v>10.88</v>
      </c>
      <c r="G68" s="89"/>
      <c r="H68" s="89"/>
      <c r="I68" s="165"/>
      <c r="J68" s="165"/>
      <c r="K68" s="165">
        <v>39</v>
      </c>
      <c r="L68" s="96">
        <v>43</v>
      </c>
      <c r="M68" s="46">
        <v>58</v>
      </c>
      <c r="N68" s="46">
        <v>58</v>
      </c>
      <c r="O68" s="89"/>
      <c r="P68" s="89">
        <v>56</v>
      </c>
      <c r="Q68" s="89"/>
      <c r="R68" s="89"/>
      <c r="S68" s="89"/>
      <c r="T68" s="89"/>
      <c r="U68" s="46"/>
      <c r="V68" s="46"/>
      <c r="W68" s="46">
        <v>231</v>
      </c>
      <c r="X68" s="46"/>
      <c r="Y68" s="46"/>
      <c r="Z68" s="153"/>
      <c r="AA68" s="89"/>
      <c r="AB68" s="89"/>
      <c r="AC68" s="89"/>
      <c r="AD68" s="89">
        <v>460</v>
      </c>
      <c r="AE68" s="89"/>
      <c r="AF68" s="160"/>
      <c r="AG68" s="171"/>
      <c r="AH68" s="18"/>
      <c r="AI68" s="46">
        <v>21</v>
      </c>
      <c r="AJ68" s="197"/>
      <c r="AK68" s="18"/>
      <c r="AL68" s="153">
        <v>23</v>
      </c>
      <c r="AM68" s="89"/>
      <c r="AN68" s="89">
        <v>36</v>
      </c>
      <c r="AO68" s="89"/>
      <c r="AP68" s="89">
        <v>51</v>
      </c>
      <c r="AQ68" s="89"/>
      <c r="AR68" s="89"/>
      <c r="AS68" s="89"/>
      <c r="AT68" s="160"/>
      <c r="AU68" s="171"/>
      <c r="AV68" s="171"/>
      <c r="AW68" s="199"/>
      <c r="AX68" s="18"/>
      <c r="AY68" s="174"/>
      <c r="AZ68" s="174"/>
      <c r="BA68" s="26">
        <v>74</v>
      </c>
      <c r="BB68" s="26">
        <v>73</v>
      </c>
      <c r="BC68" s="103">
        <v>10</v>
      </c>
      <c r="BD68" s="103">
        <v>10</v>
      </c>
      <c r="BE68" s="153">
        <v>79</v>
      </c>
      <c r="BF68" s="153">
        <v>123</v>
      </c>
      <c r="BG68" s="89"/>
      <c r="BH68" s="89"/>
      <c r="BI68" s="89">
        <v>146</v>
      </c>
      <c r="BJ68" s="89">
        <v>178</v>
      </c>
      <c r="BK68" s="89"/>
      <c r="BL68" s="89"/>
      <c r="BM68" s="89"/>
      <c r="BN68" s="89"/>
      <c r="BO68" s="89"/>
      <c r="BP68" s="89"/>
      <c r="BQ68" s="89"/>
      <c r="BR68" s="160"/>
      <c r="BS68" s="157" t="s">
        <v>43</v>
      </c>
      <c r="BT68" s="26" t="s">
        <v>54</v>
      </c>
      <c r="BU68" s="26" t="s">
        <v>105</v>
      </c>
      <c r="BV68" s="26" t="s">
        <v>105</v>
      </c>
      <c r="BW68" s="26" t="s">
        <v>48</v>
      </c>
      <c r="BX68" s="89" t="s">
        <v>105</v>
      </c>
      <c r="BY68" s="89"/>
      <c r="BZ68" s="89" t="s">
        <v>105</v>
      </c>
      <c r="CA68" s="80"/>
      <c r="CB68" s="262"/>
      <c r="CC68" s="171"/>
      <c r="CD68" s="171"/>
      <c r="CE68" s="157"/>
      <c r="CF68" s="201" t="s">
        <v>637</v>
      </c>
      <c r="CG68" s="103" t="s">
        <v>638</v>
      </c>
      <c r="CH68" s="153" t="s">
        <v>619</v>
      </c>
      <c r="CI68" s="26"/>
      <c r="CJ68" s="80"/>
      <c r="CK68" s="80"/>
      <c r="CL68" s="89"/>
    </row>
    <row r="69" spans="1:90" ht="11.25" customHeight="1">
      <c r="A69" s="89">
        <v>7</v>
      </c>
      <c r="B69" s="89">
        <v>67</v>
      </c>
      <c r="C69" s="213" t="s">
        <v>109</v>
      </c>
      <c r="D69" s="198">
        <v>3</v>
      </c>
      <c r="E69" s="125">
        <v>14.41</v>
      </c>
      <c r="F69" s="125">
        <v>8.57</v>
      </c>
      <c r="G69" s="89"/>
      <c r="H69" s="89"/>
      <c r="I69" s="165">
        <v>31</v>
      </c>
      <c r="J69" s="165"/>
      <c r="K69" s="165">
        <v>14</v>
      </c>
      <c r="L69" s="96"/>
      <c r="M69" s="46">
        <v>17</v>
      </c>
      <c r="N69" s="46">
        <v>17</v>
      </c>
      <c r="O69" s="89">
        <v>21</v>
      </c>
      <c r="P69" s="89">
        <v>31</v>
      </c>
      <c r="Q69" s="89"/>
      <c r="R69" s="89">
        <v>35</v>
      </c>
      <c r="S69" s="89"/>
      <c r="T69" s="89"/>
      <c r="U69" s="46">
        <v>125.5</v>
      </c>
      <c r="V69" s="46">
        <v>160</v>
      </c>
      <c r="W69" s="46">
        <v>50</v>
      </c>
      <c r="X69" s="46"/>
      <c r="Y69" s="46">
        <v>58</v>
      </c>
      <c r="Z69" s="153">
        <v>58</v>
      </c>
      <c r="AA69" s="89">
        <v>76</v>
      </c>
      <c r="AB69" s="89">
        <v>76</v>
      </c>
      <c r="AC69" s="89"/>
      <c r="AD69" s="89"/>
      <c r="AE69" s="89"/>
      <c r="AF69" s="160"/>
      <c r="AG69" s="171"/>
      <c r="AH69" s="78"/>
      <c r="AI69" s="33"/>
      <c r="AJ69" s="78"/>
      <c r="AK69" s="38"/>
      <c r="AL69" s="153"/>
      <c r="AM69" s="89"/>
      <c r="AN69" s="89"/>
      <c r="AO69" s="89"/>
      <c r="AP69" s="89">
        <v>11</v>
      </c>
      <c r="AQ69" s="89"/>
      <c r="AR69" s="89"/>
      <c r="AS69" s="89"/>
      <c r="AT69" s="160"/>
      <c r="AU69" s="171"/>
      <c r="AV69" s="171"/>
      <c r="AW69" s="78"/>
      <c r="AX69" s="38"/>
      <c r="AY69" s="174">
        <v>34</v>
      </c>
      <c r="AZ69" s="174">
        <v>29</v>
      </c>
      <c r="BA69" s="118"/>
      <c r="BB69" s="148"/>
      <c r="BC69" s="103">
        <v>45</v>
      </c>
      <c r="BD69" s="103">
        <v>49</v>
      </c>
      <c r="BE69" s="153">
        <v>37</v>
      </c>
      <c r="BF69" s="153">
        <v>33</v>
      </c>
      <c r="BG69" s="89">
        <v>43</v>
      </c>
      <c r="BH69" s="89">
        <v>33</v>
      </c>
      <c r="BI69" s="89">
        <v>42</v>
      </c>
      <c r="BJ69" s="89">
        <v>40</v>
      </c>
      <c r="BK69" s="89"/>
      <c r="BL69" s="89"/>
      <c r="BM69" s="89">
        <v>117</v>
      </c>
      <c r="BN69" s="89">
        <v>60</v>
      </c>
      <c r="BO69" s="89"/>
      <c r="BP69" s="89"/>
      <c r="BQ69" s="89"/>
      <c r="BR69" s="160"/>
      <c r="BS69" s="157" t="s">
        <v>43</v>
      </c>
      <c r="BT69" s="26" t="s">
        <v>48</v>
      </c>
      <c r="BU69" s="26" t="s">
        <v>42</v>
      </c>
      <c r="BV69" s="26" t="s">
        <v>42</v>
      </c>
      <c r="BW69" s="26" t="s">
        <v>105</v>
      </c>
      <c r="BX69" s="89" t="s">
        <v>105</v>
      </c>
      <c r="BY69" s="89"/>
      <c r="BZ69" s="89" t="s">
        <v>105</v>
      </c>
      <c r="CA69" s="80"/>
      <c r="CB69" s="262"/>
      <c r="CC69" s="171"/>
      <c r="CD69" s="171"/>
      <c r="CE69" s="217"/>
      <c r="CF69" s="18"/>
      <c r="CG69" s="103"/>
      <c r="CH69" s="153" t="s">
        <v>639</v>
      </c>
      <c r="CI69" s="26"/>
      <c r="CJ69" s="80"/>
      <c r="CK69" s="80"/>
      <c r="CL69" s="89"/>
    </row>
    <row r="70" spans="1:90" ht="11.25" customHeight="1">
      <c r="A70" s="89">
        <v>7</v>
      </c>
      <c r="B70" s="89">
        <v>68</v>
      </c>
      <c r="C70" s="213" t="s">
        <v>604</v>
      </c>
      <c r="D70" s="198">
        <v>3</v>
      </c>
      <c r="E70" s="125">
        <v>11</v>
      </c>
      <c r="F70" s="125">
        <v>12.54</v>
      </c>
      <c r="G70" s="89"/>
      <c r="H70" s="89"/>
      <c r="I70" s="165">
        <v>26</v>
      </c>
      <c r="J70" s="165">
        <v>20</v>
      </c>
      <c r="K70" s="165">
        <v>20</v>
      </c>
      <c r="L70" s="96">
        <v>33</v>
      </c>
      <c r="M70" s="46">
        <v>39</v>
      </c>
      <c r="N70" s="46">
        <v>39</v>
      </c>
      <c r="O70" s="89"/>
      <c r="P70" s="89">
        <v>57</v>
      </c>
      <c r="Q70" s="89"/>
      <c r="R70" s="89"/>
      <c r="S70" s="89"/>
      <c r="T70" s="89"/>
      <c r="U70" s="46">
        <v>147</v>
      </c>
      <c r="V70" s="46">
        <v>140</v>
      </c>
      <c r="W70" s="46">
        <v>163</v>
      </c>
      <c r="X70" s="46">
        <v>190</v>
      </c>
      <c r="Y70" s="46"/>
      <c r="Z70" s="153"/>
      <c r="AA70" s="89"/>
      <c r="AB70" s="89"/>
      <c r="AC70" s="89"/>
      <c r="AD70" s="89"/>
      <c r="AE70" s="89"/>
      <c r="AF70" s="160"/>
      <c r="AG70" s="41"/>
      <c r="AH70" s="46">
        <v>7</v>
      </c>
      <c r="AI70" s="46">
        <v>5</v>
      </c>
      <c r="AJ70" s="46">
        <v>6</v>
      </c>
      <c r="AK70" s="46">
        <v>13</v>
      </c>
      <c r="AL70" s="153">
        <v>13</v>
      </c>
      <c r="AM70" s="89"/>
      <c r="AN70" s="89">
        <v>22</v>
      </c>
      <c r="AO70" s="89"/>
      <c r="AP70" s="89">
        <v>35</v>
      </c>
      <c r="AQ70" s="89"/>
      <c r="AR70" s="89"/>
      <c r="AS70" s="89"/>
      <c r="AT70" s="160"/>
      <c r="AU70" s="171"/>
      <c r="AV70" s="41"/>
      <c r="AW70" s="26">
        <v>50</v>
      </c>
      <c r="AX70" s="26">
        <v>43</v>
      </c>
      <c r="AY70" s="174">
        <v>58</v>
      </c>
      <c r="AZ70" s="174">
        <v>76</v>
      </c>
      <c r="BA70" s="201">
        <v>120</v>
      </c>
      <c r="BB70" s="26">
        <v>130</v>
      </c>
      <c r="BC70" s="103">
        <v>33</v>
      </c>
      <c r="BD70" s="103">
        <v>20</v>
      </c>
      <c r="BE70" s="153">
        <v>146</v>
      </c>
      <c r="BF70" s="153">
        <v>130.5</v>
      </c>
      <c r="BG70" s="89"/>
      <c r="BH70" s="89"/>
      <c r="BI70" s="89">
        <v>125</v>
      </c>
      <c r="BJ70" s="89">
        <v>150</v>
      </c>
      <c r="BK70" s="89"/>
      <c r="BL70" s="89"/>
      <c r="BM70" s="89">
        <v>160</v>
      </c>
      <c r="BN70" s="89">
        <v>81</v>
      </c>
      <c r="BO70" s="89"/>
      <c r="BP70" s="89"/>
      <c r="BQ70" s="89"/>
      <c r="BR70" s="160"/>
      <c r="BS70" s="157" t="s">
        <v>43</v>
      </c>
      <c r="BT70" s="26" t="s">
        <v>42</v>
      </c>
      <c r="BU70" s="26" t="s">
        <v>105</v>
      </c>
      <c r="BV70" s="26" t="s">
        <v>105</v>
      </c>
      <c r="BW70" s="26" t="s">
        <v>48</v>
      </c>
      <c r="BX70" s="89" t="s">
        <v>54</v>
      </c>
      <c r="BY70" s="89"/>
      <c r="BZ70" s="89" t="s">
        <v>105</v>
      </c>
      <c r="CA70" s="80"/>
      <c r="CB70" s="262"/>
      <c r="CC70" s="171"/>
      <c r="CD70" s="171"/>
      <c r="CE70" s="217"/>
      <c r="CF70" s="38"/>
      <c r="CG70" s="103" t="s">
        <v>640</v>
      </c>
      <c r="CH70" s="153" t="s">
        <v>641</v>
      </c>
      <c r="CI70" s="26"/>
      <c r="CJ70" s="80" t="s">
        <v>642</v>
      </c>
      <c r="CK70" s="80"/>
      <c r="CL70" s="89"/>
    </row>
    <row r="71" spans="1:90" ht="11.25" customHeight="1">
      <c r="A71" s="89">
        <v>7</v>
      </c>
      <c r="B71" s="89">
        <v>69</v>
      </c>
      <c r="C71" s="213" t="s">
        <v>276</v>
      </c>
      <c r="D71" s="198">
        <v>1</v>
      </c>
      <c r="E71" s="125">
        <v>16.28</v>
      </c>
      <c r="F71" s="125">
        <v>14.68</v>
      </c>
      <c r="G71" s="89"/>
      <c r="H71" s="89"/>
      <c r="I71" s="165">
        <v>14</v>
      </c>
      <c r="J71" s="165">
        <v>16</v>
      </c>
      <c r="K71" s="165">
        <v>15</v>
      </c>
      <c r="L71" s="96">
        <v>20</v>
      </c>
      <c r="M71" s="46">
        <v>5</v>
      </c>
      <c r="N71" s="46">
        <v>5</v>
      </c>
      <c r="O71" s="89"/>
      <c r="P71" s="89"/>
      <c r="Q71" s="89"/>
      <c r="R71" s="89"/>
      <c r="S71" s="89"/>
      <c r="T71" s="89"/>
      <c r="U71" s="46">
        <v>135.5</v>
      </c>
      <c r="V71" s="46">
        <v>47</v>
      </c>
      <c r="W71" s="46">
        <v>137</v>
      </c>
      <c r="X71" s="46">
        <v>91</v>
      </c>
      <c r="Y71" s="46">
        <v>61</v>
      </c>
      <c r="Z71" s="153">
        <v>61</v>
      </c>
      <c r="AA71" s="89"/>
      <c r="AB71" s="89"/>
      <c r="AC71" s="89"/>
      <c r="AD71" s="89"/>
      <c r="AE71" s="89"/>
      <c r="AF71" s="160"/>
      <c r="AG71" s="41"/>
      <c r="AH71" s="46">
        <v>7</v>
      </c>
      <c r="AI71" s="46">
        <v>4</v>
      </c>
      <c r="AJ71" s="197"/>
      <c r="AK71" s="18"/>
      <c r="AL71" s="153"/>
      <c r="AM71" s="89"/>
      <c r="AN71" s="89"/>
      <c r="AO71" s="89"/>
      <c r="AP71" s="89"/>
      <c r="AQ71" s="89"/>
      <c r="AR71" s="89"/>
      <c r="AS71" s="89"/>
      <c r="AT71" s="160"/>
      <c r="AU71" s="171"/>
      <c r="AV71" s="41"/>
      <c r="AW71" s="26">
        <v>58</v>
      </c>
      <c r="AX71" s="26">
        <v>30</v>
      </c>
      <c r="AY71" s="174">
        <v>53</v>
      </c>
      <c r="AZ71" s="174">
        <v>36</v>
      </c>
      <c r="BA71" s="201">
        <v>26</v>
      </c>
      <c r="BB71" s="26">
        <v>6</v>
      </c>
      <c r="BC71" s="103">
        <v>12</v>
      </c>
      <c r="BD71" s="103">
        <v>13</v>
      </c>
      <c r="BE71" s="153">
        <v>7</v>
      </c>
      <c r="BF71" s="153">
        <v>2</v>
      </c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160"/>
      <c r="BS71" s="157" t="s">
        <v>43</v>
      </c>
      <c r="BT71" s="26" t="s">
        <v>42</v>
      </c>
      <c r="BU71" s="26" t="s">
        <v>105</v>
      </c>
      <c r="BV71" s="26" t="s">
        <v>105</v>
      </c>
      <c r="BW71" s="26" t="s">
        <v>48</v>
      </c>
      <c r="BX71" s="89" t="s">
        <v>49</v>
      </c>
      <c r="BY71" s="89"/>
      <c r="BZ71" s="89" t="s">
        <v>49</v>
      </c>
      <c r="CA71" s="80"/>
      <c r="CB71" s="262"/>
      <c r="CC71" s="171"/>
      <c r="CD71" s="171"/>
      <c r="CE71" s="157"/>
      <c r="CF71" s="201" t="s">
        <v>643</v>
      </c>
      <c r="CG71" s="103"/>
      <c r="CH71" s="153" t="s">
        <v>644</v>
      </c>
      <c r="CI71" s="26"/>
      <c r="CJ71" s="80"/>
      <c r="CK71" s="80"/>
      <c r="CL71" s="89"/>
    </row>
    <row r="72" spans="1:90" ht="11.25" customHeight="1">
      <c r="A72" s="89">
        <v>7</v>
      </c>
      <c r="B72" s="89">
        <v>70</v>
      </c>
      <c r="C72" s="213" t="s">
        <v>464</v>
      </c>
      <c r="D72" s="198">
        <v>3</v>
      </c>
      <c r="E72" s="125">
        <v>8.5399999999999991</v>
      </c>
      <c r="F72" s="125">
        <v>14.21</v>
      </c>
      <c r="G72" s="89"/>
      <c r="H72" s="89"/>
      <c r="I72" s="165">
        <v>8</v>
      </c>
      <c r="J72" s="165"/>
      <c r="K72" s="165"/>
      <c r="L72" s="96"/>
      <c r="M72" s="46">
        <v>7</v>
      </c>
      <c r="N72" s="46">
        <v>7</v>
      </c>
      <c r="O72" s="89"/>
      <c r="P72" s="89">
        <v>10</v>
      </c>
      <c r="Q72" s="89"/>
      <c r="R72" s="89"/>
      <c r="S72" s="89"/>
      <c r="T72" s="89"/>
      <c r="U72" s="46">
        <v>65</v>
      </c>
      <c r="V72" s="46"/>
      <c r="W72" s="46">
        <v>47</v>
      </c>
      <c r="X72" s="46"/>
      <c r="Y72" s="46">
        <v>44</v>
      </c>
      <c r="Z72" s="153">
        <v>44</v>
      </c>
      <c r="AA72" s="89"/>
      <c r="AB72" s="89">
        <v>119</v>
      </c>
      <c r="AC72" s="89"/>
      <c r="AD72" s="89"/>
      <c r="AE72" s="89"/>
      <c r="AF72" s="160"/>
      <c r="AG72" s="171"/>
      <c r="AH72" s="199"/>
      <c r="AI72" s="199"/>
      <c r="AJ72" s="171"/>
      <c r="AK72" s="41"/>
      <c r="AL72" s="153"/>
      <c r="AM72" s="89"/>
      <c r="AN72" s="89"/>
      <c r="AO72" s="89"/>
      <c r="AP72" s="89"/>
      <c r="AQ72" s="89"/>
      <c r="AR72" s="89"/>
      <c r="AS72" s="89"/>
      <c r="AT72" s="160"/>
      <c r="AU72" s="171"/>
      <c r="AV72" s="41"/>
      <c r="AW72" s="26">
        <v>18</v>
      </c>
      <c r="AX72" s="26">
        <v>12</v>
      </c>
      <c r="AY72" s="174"/>
      <c r="AZ72" s="174"/>
      <c r="BA72" s="197"/>
      <c r="BB72" s="18"/>
      <c r="BC72" s="103"/>
      <c r="BD72" s="103"/>
      <c r="BE72" s="153">
        <v>48</v>
      </c>
      <c r="BF72" s="153">
        <v>27</v>
      </c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160"/>
      <c r="BS72" s="157" t="s">
        <v>44</v>
      </c>
      <c r="BT72" s="26" t="s">
        <v>48</v>
      </c>
      <c r="BU72" s="26" t="s">
        <v>105</v>
      </c>
      <c r="BV72" s="26" t="s">
        <v>105</v>
      </c>
      <c r="BW72" s="26" t="s">
        <v>105</v>
      </c>
      <c r="BX72" s="89" t="s">
        <v>49</v>
      </c>
      <c r="BY72" s="89"/>
      <c r="BZ72" s="89" t="s">
        <v>49</v>
      </c>
      <c r="CA72" s="80"/>
      <c r="CB72" s="262"/>
      <c r="CC72" s="171"/>
      <c r="CD72" s="171"/>
      <c r="CE72" s="217"/>
      <c r="CF72" s="148"/>
      <c r="CG72" s="103"/>
      <c r="CH72" s="153" t="s">
        <v>645</v>
      </c>
      <c r="CI72" s="26"/>
      <c r="CJ72" s="80"/>
      <c r="CK72" s="80"/>
      <c r="CL72" s="89"/>
    </row>
    <row r="73" spans="1:90" ht="11.25" customHeight="1">
      <c r="A73" s="89">
        <v>7</v>
      </c>
      <c r="B73" s="89">
        <v>71</v>
      </c>
      <c r="C73" s="213" t="s">
        <v>301</v>
      </c>
      <c r="D73" s="198">
        <v>4</v>
      </c>
      <c r="E73" s="125">
        <v>13.57</v>
      </c>
      <c r="F73" s="125">
        <v>10.9</v>
      </c>
      <c r="G73" s="89"/>
      <c r="H73" s="89"/>
      <c r="I73" s="165">
        <v>14</v>
      </c>
      <c r="J73" s="96"/>
      <c r="K73" s="165">
        <v>22</v>
      </c>
      <c r="L73" s="96"/>
      <c r="M73" s="197"/>
      <c r="N73" s="199"/>
      <c r="O73" s="209">
        <v>31</v>
      </c>
      <c r="P73" s="89"/>
      <c r="Q73" s="89"/>
      <c r="R73" s="89"/>
      <c r="S73" s="89"/>
      <c r="T73" s="89"/>
      <c r="U73" s="46">
        <v>123</v>
      </c>
      <c r="V73" s="46"/>
      <c r="W73" s="46">
        <v>150</v>
      </c>
      <c r="X73" s="46"/>
      <c r="Y73" s="46"/>
      <c r="Z73" s="153"/>
      <c r="AA73" s="89">
        <v>132</v>
      </c>
      <c r="AB73" s="89"/>
      <c r="AC73" s="89"/>
      <c r="AD73" s="89"/>
      <c r="AE73" s="89"/>
      <c r="AF73" s="160"/>
      <c r="AG73" s="171"/>
      <c r="AH73" s="171"/>
      <c r="AI73" s="171"/>
      <c r="AJ73" s="171"/>
      <c r="AK73" s="41"/>
      <c r="AL73" s="153"/>
      <c r="AM73" s="89"/>
      <c r="AN73" s="89"/>
      <c r="AO73" s="89"/>
      <c r="AP73" s="89"/>
      <c r="AQ73" s="89"/>
      <c r="AR73" s="89"/>
      <c r="AS73" s="89"/>
      <c r="AT73" s="160"/>
      <c r="AU73" s="171"/>
      <c r="AV73" s="171"/>
      <c r="AW73" s="33"/>
      <c r="AX73" s="148"/>
      <c r="AY73" s="174">
        <v>52</v>
      </c>
      <c r="AZ73" s="174">
        <v>29</v>
      </c>
      <c r="BA73" s="218"/>
      <c r="BB73" s="41"/>
      <c r="BC73" s="103"/>
      <c r="BD73" s="103"/>
      <c r="BE73" s="153"/>
      <c r="BF73" s="153"/>
      <c r="BG73" s="89">
        <v>86</v>
      </c>
      <c r="BH73" s="89">
        <v>80</v>
      </c>
      <c r="BI73" s="89"/>
      <c r="BJ73" s="89"/>
      <c r="BK73" s="89"/>
      <c r="BL73" s="89"/>
      <c r="BM73" s="89"/>
      <c r="BN73" s="89"/>
      <c r="BO73" s="89"/>
      <c r="BP73" s="89"/>
      <c r="BQ73" s="89"/>
      <c r="BR73" s="160"/>
      <c r="BS73" s="157" t="s">
        <v>43</v>
      </c>
      <c r="BT73" s="26" t="s">
        <v>48</v>
      </c>
      <c r="BU73" s="26" t="s">
        <v>48</v>
      </c>
      <c r="BV73" s="26" t="s">
        <v>48</v>
      </c>
      <c r="BW73" s="26" t="s">
        <v>105</v>
      </c>
      <c r="BX73" s="89" t="s">
        <v>48</v>
      </c>
      <c r="BY73" s="89"/>
      <c r="BZ73" s="89" t="s">
        <v>49</v>
      </c>
      <c r="CA73" s="80"/>
      <c r="CB73" s="262"/>
      <c r="CC73" s="171"/>
      <c r="CD73" s="171"/>
      <c r="CE73" s="157"/>
      <c r="CF73" s="201" t="s">
        <v>155</v>
      </c>
      <c r="CG73" s="103" t="s">
        <v>507</v>
      </c>
      <c r="CH73" s="153"/>
      <c r="CI73" s="26"/>
      <c r="CJ73" s="80"/>
      <c r="CK73" s="80"/>
      <c r="CL73" s="89"/>
    </row>
    <row r="74" spans="1:90" ht="11.25" customHeight="1">
      <c r="A74" s="89">
        <v>7</v>
      </c>
      <c r="B74" s="89">
        <v>72</v>
      </c>
      <c r="C74" s="213" t="s">
        <v>58</v>
      </c>
      <c r="D74" s="198">
        <v>4</v>
      </c>
      <c r="E74" s="125">
        <v>13.21</v>
      </c>
      <c r="F74" s="125">
        <v>4.82</v>
      </c>
      <c r="G74" s="89"/>
      <c r="H74" s="89"/>
      <c r="I74" s="165">
        <v>11</v>
      </c>
      <c r="J74" s="165">
        <v>9</v>
      </c>
      <c r="K74" s="165">
        <v>9</v>
      </c>
      <c r="L74" s="96"/>
      <c r="M74" s="104"/>
      <c r="N74" s="78"/>
      <c r="O74" s="209">
        <v>20</v>
      </c>
      <c r="P74" s="89"/>
      <c r="Q74" s="89"/>
      <c r="R74" s="89"/>
      <c r="S74" s="89"/>
      <c r="T74" s="89"/>
      <c r="U74" s="46">
        <v>63.4</v>
      </c>
      <c r="V74" s="46">
        <v>65</v>
      </c>
      <c r="W74" s="46">
        <v>21</v>
      </c>
      <c r="X74" s="46"/>
      <c r="Y74" s="46"/>
      <c r="Z74" s="153"/>
      <c r="AA74" s="89">
        <v>125</v>
      </c>
      <c r="AB74" s="89"/>
      <c r="AC74" s="89"/>
      <c r="AD74" s="89"/>
      <c r="AE74" s="89"/>
      <c r="AF74" s="160"/>
      <c r="AG74" s="171"/>
      <c r="AH74" s="78"/>
      <c r="AI74" s="171"/>
      <c r="AJ74" s="171"/>
      <c r="AK74" s="41"/>
      <c r="AL74" s="153"/>
      <c r="AM74" s="89">
        <v>15</v>
      </c>
      <c r="AN74" s="89"/>
      <c r="AO74" s="89"/>
      <c r="AP74" s="89"/>
      <c r="AQ74" s="89"/>
      <c r="AR74" s="89"/>
      <c r="AS74" s="89"/>
      <c r="AT74" s="160"/>
      <c r="AU74" s="171"/>
      <c r="AV74" s="41"/>
      <c r="AW74" s="26">
        <v>6</v>
      </c>
      <c r="AX74" s="26">
        <v>4</v>
      </c>
      <c r="AY74" s="174">
        <v>5</v>
      </c>
      <c r="AZ74" s="174">
        <v>4</v>
      </c>
      <c r="BA74" s="218"/>
      <c r="BB74" s="171"/>
      <c r="BC74" s="199"/>
      <c r="BD74" s="18"/>
      <c r="BE74" s="153"/>
      <c r="BF74" s="153"/>
      <c r="BG74" s="89">
        <v>46</v>
      </c>
      <c r="BH74" s="89">
        <v>64</v>
      </c>
      <c r="BI74" s="89"/>
      <c r="BJ74" s="89"/>
      <c r="BK74" s="89"/>
      <c r="BL74" s="89"/>
      <c r="BM74" s="89"/>
      <c r="BN74" s="89"/>
      <c r="BO74" s="89"/>
      <c r="BP74" s="89"/>
      <c r="BQ74" s="89"/>
      <c r="BR74" s="160"/>
      <c r="BS74" s="157" t="s">
        <v>53</v>
      </c>
      <c r="BT74" s="26" t="s">
        <v>48</v>
      </c>
      <c r="BU74" s="26" t="s">
        <v>48</v>
      </c>
      <c r="BV74" s="26" t="s">
        <v>48</v>
      </c>
      <c r="BW74" s="26" t="s">
        <v>105</v>
      </c>
      <c r="BX74" s="89" t="s">
        <v>48</v>
      </c>
      <c r="BY74" s="89"/>
      <c r="BZ74" s="89" t="s">
        <v>49</v>
      </c>
      <c r="CA74" s="80"/>
      <c r="CB74" s="262"/>
      <c r="CC74" s="171"/>
      <c r="CD74" s="171"/>
      <c r="CE74" s="217"/>
      <c r="CF74" s="199"/>
      <c r="CG74" s="148"/>
      <c r="CH74" s="153"/>
      <c r="CI74" s="26"/>
      <c r="CJ74" s="80"/>
      <c r="CK74" s="80"/>
      <c r="CL74" s="89"/>
    </row>
    <row r="75" spans="1:90" ht="11.25" customHeight="1">
      <c r="A75" s="89">
        <v>7</v>
      </c>
      <c r="B75" s="89">
        <v>73</v>
      </c>
      <c r="C75" s="213" t="s">
        <v>604</v>
      </c>
      <c r="D75" s="198">
        <v>4</v>
      </c>
      <c r="E75" s="125">
        <v>12.43</v>
      </c>
      <c r="F75" s="125">
        <v>12.02</v>
      </c>
      <c r="G75" s="89"/>
      <c r="H75" s="89"/>
      <c r="I75" s="165">
        <v>19</v>
      </c>
      <c r="J75" s="165">
        <v>20</v>
      </c>
      <c r="K75" s="165"/>
      <c r="L75" s="96"/>
      <c r="M75" s="46">
        <v>30</v>
      </c>
      <c r="N75" s="46">
        <v>30</v>
      </c>
      <c r="O75" s="89"/>
      <c r="P75" s="89">
        <v>42</v>
      </c>
      <c r="Q75" s="89"/>
      <c r="R75" s="89">
        <v>30</v>
      </c>
      <c r="S75" s="89"/>
      <c r="T75" s="89"/>
      <c r="U75" s="46">
        <v>126.5</v>
      </c>
      <c r="V75" s="46">
        <v>137</v>
      </c>
      <c r="W75" s="46"/>
      <c r="X75" s="46"/>
      <c r="Y75" s="46">
        <v>97</v>
      </c>
      <c r="Z75" s="153">
        <v>97</v>
      </c>
      <c r="AA75" s="89"/>
      <c r="AB75" s="89"/>
      <c r="AC75" s="89"/>
      <c r="AD75" s="89"/>
      <c r="AE75" s="89"/>
      <c r="AF75" s="160"/>
      <c r="AG75" s="41"/>
      <c r="AH75" s="46">
        <v>5</v>
      </c>
      <c r="AI75" s="218"/>
      <c r="AJ75" s="78"/>
      <c r="AK75" s="38"/>
      <c r="AL75" s="153"/>
      <c r="AM75" s="89">
        <v>7</v>
      </c>
      <c r="AN75" s="89"/>
      <c r="AO75" s="89"/>
      <c r="AP75" s="89">
        <v>10</v>
      </c>
      <c r="AQ75" s="89"/>
      <c r="AR75" s="89"/>
      <c r="AS75" s="89"/>
      <c r="AT75" s="160"/>
      <c r="AU75" s="171"/>
      <c r="AV75" s="41"/>
      <c r="AW75" s="26">
        <v>44</v>
      </c>
      <c r="AX75" s="26">
        <v>41</v>
      </c>
      <c r="AY75" s="174"/>
      <c r="AZ75" s="174"/>
      <c r="BA75" s="104"/>
      <c r="BB75" s="78"/>
      <c r="BC75" s="78"/>
      <c r="BD75" s="38"/>
      <c r="BE75" s="153">
        <v>58</v>
      </c>
      <c r="BF75" s="153">
        <v>49</v>
      </c>
      <c r="BG75" s="89"/>
      <c r="BH75" s="89"/>
      <c r="BI75" s="89">
        <v>105</v>
      </c>
      <c r="BJ75" s="89">
        <v>110</v>
      </c>
      <c r="BK75" s="89"/>
      <c r="BL75" s="89"/>
      <c r="BM75" s="89">
        <v>76</v>
      </c>
      <c r="BN75" s="89">
        <v>61</v>
      </c>
      <c r="BO75" s="89"/>
      <c r="BP75" s="89"/>
      <c r="BQ75" s="89"/>
      <c r="BR75" s="160"/>
      <c r="BS75" s="157" t="s">
        <v>44</v>
      </c>
      <c r="BT75" s="26" t="s">
        <v>48</v>
      </c>
      <c r="BU75" s="26" t="s">
        <v>105</v>
      </c>
      <c r="BV75" s="26" t="s">
        <v>105</v>
      </c>
      <c r="BW75" s="26" t="s">
        <v>48</v>
      </c>
      <c r="BX75" s="89" t="s">
        <v>105</v>
      </c>
      <c r="BY75" s="89"/>
      <c r="BZ75" s="89" t="s">
        <v>105</v>
      </c>
      <c r="CA75" s="80"/>
      <c r="CB75" s="262"/>
      <c r="CC75" s="171"/>
      <c r="CD75" s="171"/>
      <c r="CE75" s="217"/>
      <c r="CF75" s="38"/>
      <c r="CG75" s="201" t="s">
        <v>607</v>
      </c>
      <c r="CH75" s="153"/>
      <c r="CI75" s="26"/>
      <c r="CJ75" s="80"/>
      <c r="CK75" s="80"/>
      <c r="CL75" s="89"/>
    </row>
    <row r="76" spans="1:90" ht="11.25" customHeight="1">
      <c r="A76" s="89">
        <v>7</v>
      </c>
      <c r="B76" s="89">
        <v>74</v>
      </c>
      <c r="C76" s="213" t="s">
        <v>301</v>
      </c>
      <c r="D76" s="198">
        <v>4</v>
      </c>
      <c r="E76" s="125">
        <v>10.29</v>
      </c>
      <c r="F76" s="125">
        <v>12.45</v>
      </c>
      <c r="G76" s="89"/>
      <c r="H76" s="89"/>
      <c r="I76" s="165">
        <v>11</v>
      </c>
      <c r="J76" s="165"/>
      <c r="K76" s="165">
        <v>16</v>
      </c>
      <c r="L76" s="96">
        <v>30</v>
      </c>
      <c r="M76" s="46">
        <v>39</v>
      </c>
      <c r="N76" s="46">
        <v>39</v>
      </c>
      <c r="O76" s="89"/>
      <c r="P76" s="89"/>
      <c r="Q76" s="89"/>
      <c r="R76" s="89"/>
      <c r="S76" s="89"/>
      <c r="T76" s="89"/>
      <c r="U76" s="46">
        <v>115.2</v>
      </c>
      <c r="V76" s="46"/>
      <c r="W76" s="46">
        <v>87</v>
      </c>
      <c r="X76" s="46">
        <v>162</v>
      </c>
      <c r="Y76" s="46"/>
      <c r="Z76" s="153"/>
      <c r="AA76" s="89"/>
      <c r="AB76" s="89"/>
      <c r="AC76" s="89"/>
      <c r="AD76" s="89"/>
      <c r="AE76" s="89"/>
      <c r="AF76" s="160"/>
      <c r="AG76" s="171"/>
      <c r="AH76" s="33"/>
      <c r="AI76" s="41"/>
      <c r="AJ76" s="46">
        <v>7</v>
      </c>
      <c r="AK76" s="46">
        <v>15</v>
      </c>
      <c r="AL76" s="153">
        <v>15</v>
      </c>
      <c r="AM76" s="89"/>
      <c r="AN76" s="89"/>
      <c r="AO76" s="89"/>
      <c r="AP76" s="89"/>
      <c r="AQ76" s="89"/>
      <c r="AR76" s="89"/>
      <c r="AS76" s="89"/>
      <c r="AT76" s="160"/>
      <c r="AU76" s="171"/>
      <c r="AV76" s="171"/>
      <c r="AW76" s="33"/>
      <c r="AX76" s="148"/>
      <c r="AY76" s="174">
        <v>7</v>
      </c>
      <c r="AZ76" s="174">
        <v>4</v>
      </c>
      <c r="BA76" s="201">
        <v>49</v>
      </c>
      <c r="BB76" s="201">
        <v>33</v>
      </c>
      <c r="BC76" s="103">
        <v>40</v>
      </c>
      <c r="BD76" s="103">
        <v>24</v>
      </c>
      <c r="BE76" s="153">
        <v>59</v>
      </c>
      <c r="BF76" s="153">
        <v>62</v>
      </c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160"/>
      <c r="BS76" s="157" t="s">
        <v>43</v>
      </c>
      <c r="BT76" s="26" t="s">
        <v>42</v>
      </c>
      <c r="BU76" s="26" t="s">
        <v>105</v>
      </c>
      <c r="BV76" s="26" t="s">
        <v>105</v>
      </c>
      <c r="BW76" s="26" t="s">
        <v>105</v>
      </c>
      <c r="BX76" s="89" t="s">
        <v>48</v>
      </c>
      <c r="BY76" s="89"/>
      <c r="BZ76" s="89" t="s">
        <v>49</v>
      </c>
      <c r="CA76" s="80"/>
      <c r="CB76" s="262"/>
      <c r="CC76" s="171"/>
      <c r="CD76" s="171"/>
      <c r="CE76" s="157"/>
      <c r="CF76" s="201" t="s">
        <v>160</v>
      </c>
      <c r="CG76" s="103" t="s">
        <v>646</v>
      </c>
      <c r="CH76" s="153"/>
      <c r="CI76" s="26"/>
      <c r="CJ76" s="80"/>
      <c r="CK76" s="80"/>
      <c r="CL76" s="89"/>
    </row>
    <row r="77" spans="1:90" ht="11.25" customHeight="1">
      <c r="A77" s="89">
        <v>7</v>
      </c>
      <c r="B77" s="89">
        <v>75</v>
      </c>
      <c r="C77" s="213" t="s">
        <v>58</v>
      </c>
      <c r="D77" s="198">
        <v>1</v>
      </c>
      <c r="E77" s="125">
        <v>13.77</v>
      </c>
      <c r="F77" s="125">
        <v>10.93</v>
      </c>
      <c r="G77" s="89"/>
      <c r="H77" s="89"/>
      <c r="I77" s="165">
        <v>10</v>
      </c>
      <c r="J77" s="165">
        <v>12</v>
      </c>
      <c r="K77" s="165">
        <v>10</v>
      </c>
      <c r="L77" s="96"/>
      <c r="M77" s="118"/>
      <c r="N77" s="33"/>
      <c r="O77" s="209"/>
      <c r="P77" s="89"/>
      <c r="Q77" s="89"/>
      <c r="R77" s="89"/>
      <c r="S77" s="89"/>
      <c r="T77" s="89"/>
      <c r="U77" s="46">
        <v>153.4</v>
      </c>
      <c r="V77" s="46">
        <v>142</v>
      </c>
      <c r="W77" s="46">
        <v>140</v>
      </c>
      <c r="X77" s="46"/>
      <c r="Y77" s="46"/>
      <c r="Z77" s="153"/>
      <c r="AA77" s="89"/>
      <c r="AB77" s="89"/>
      <c r="AC77" s="89"/>
      <c r="AD77" s="89"/>
      <c r="AE77" s="89"/>
      <c r="AF77" s="160"/>
      <c r="AG77" s="41"/>
      <c r="AH77" s="46">
        <v>6</v>
      </c>
      <c r="AI77" s="218"/>
      <c r="AJ77" s="33"/>
      <c r="AK77" s="18"/>
      <c r="AL77" s="153"/>
      <c r="AM77" s="89"/>
      <c r="AN77" s="89"/>
      <c r="AO77" s="89"/>
      <c r="AP77" s="89"/>
      <c r="AQ77" s="89"/>
      <c r="AR77" s="89"/>
      <c r="AS77" s="89"/>
      <c r="AT77" s="160"/>
      <c r="AU77" s="171"/>
      <c r="AV77" s="41"/>
      <c r="AW77" s="26">
        <v>13</v>
      </c>
      <c r="AX77" s="26">
        <v>10</v>
      </c>
      <c r="AY77" s="174">
        <v>6</v>
      </c>
      <c r="AZ77" s="174">
        <v>9</v>
      </c>
      <c r="BA77" s="118"/>
      <c r="BB77" s="148"/>
      <c r="BC77" s="103"/>
      <c r="BD77" s="103"/>
      <c r="BE77" s="153"/>
      <c r="BF77" s="153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201" t="s">
        <v>43</v>
      </c>
      <c r="BT77" s="26" t="s">
        <v>48</v>
      </c>
      <c r="BU77" s="277"/>
      <c r="BV77" s="26"/>
      <c r="BW77" s="26" t="s">
        <v>48</v>
      </c>
      <c r="BX77" s="89" t="s">
        <v>49</v>
      </c>
      <c r="BY77" s="89"/>
      <c r="BZ77" s="89" t="s">
        <v>49</v>
      </c>
      <c r="CA77" s="80"/>
      <c r="CB77" s="262"/>
      <c r="CC77" s="171"/>
      <c r="CD77" s="41"/>
      <c r="CE77" s="68"/>
      <c r="CF77" s="18"/>
      <c r="CG77" s="103"/>
      <c r="CH77" s="153"/>
      <c r="CI77" s="26"/>
      <c r="CJ77" s="80"/>
      <c r="CK77" s="80"/>
      <c r="CL77" s="89"/>
    </row>
    <row r="78" spans="1:90" ht="11.25" customHeight="1">
      <c r="A78" s="89">
        <v>7</v>
      </c>
      <c r="B78" s="89">
        <v>76</v>
      </c>
      <c r="C78" s="213" t="s">
        <v>604</v>
      </c>
      <c r="D78" s="198">
        <v>1</v>
      </c>
      <c r="E78" s="125">
        <v>13.87</v>
      </c>
      <c r="F78" s="125">
        <v>12.34</v>
      </c>
      <c r="G78" s="89"/>
      <c r="H78" s="89"/>
      <c r="I78" s="165">
        <v>16</v>
      </c>
      <c r="J78" s="165">
        <v>22</v>
      </c>
      <c r="K78" s="165">
        <v>36</v>
      </c>
      <c r="L78" s="96">
        <v>60</v>
      </c>
      <c r="M78" s="46">
        <v>61</v>
      </c>
      <c r="N78" s="46">
        <v>61</v>
      </c>
      <c r="O78" s="89"/>
      <c r="P78" s="89">
        <v>12</v>
      </c>
      <c r="Q78" s="89"/>
      <c r="R78" s="89"/>
      <c r="S78" s="89"/>
      <c r="T78" s="89"/>
      <c r="U78" s="46">
        <v>147</v>
      </c>
      <c r="V78" s="46">
        <v>175</v>
      </c>
      <c r="W78" s="46"/>
      <c r="X78" s="46">
        <v>260</v>
      </c>
      <c r="Y78" s="46">
        <v>112</v>
      </c>
      <c r="Z78" s="153">
        <v>112</v>
      </c>
      <c r="AA78" s="89"/>
      <c r="AB78" s="89"/>
      <c r="AC78" s="89"/>
      <c r="AD78" s="89"/>
      <c r="AE78" s="89"/>
      <c r="AF78" s="160"/>
      <c r="AG78" s="41"/>
      <c r="AH78" s="46">
        <v>9</v>
      </c>
      <c r="AI78" s="281"/>
      <c r="AJ78" s="46">
        <v>37</v>
      </c>
      <c r="AK78" s="223"/>
      <c r="AL78" s="153"/>
      <c r="AM78" s="89"/>
      <c r="AN78" s="89">
        <v>34</v>
      </c>
      <c r="AO78" s="89"/>
      <c r="AP78" s="89">
        <v>20</v>
      </c>
      <c r="AQ78" s="89"/>
      <c r="AR78" s="89"/>
      <c r="AS78" s="89"/>
      <c r="AT78" s="160"/>
      <c r="AU78" s="171"/>
      <c r="AV78" s="41"/>
      <c r="AW78" s="26">
        <v>53</v>
      </c>
      <c r="AX78" s="26">
        <v>50</v>
      </c>
      <c r="AY78" s="174"/>
      <c r="AZ78" s="174"/>
      <c r="BA78" s="26">
        <v>155</v>
      </c>
      <c r="BB78" s="26">
        <v>160</v>
      </c>
      <c r="BC78" s="103">
        <v>8</v>
      </c>
      <c r="BD78" s="103">
        <v>11</v>
      </c>
      <c r="BE78" s="153">
        <v>64</v>
      </c>
      <c r="BF78" s="153">
        <v>56</v>
      </c>
      <c r="BG78" s="89"/>
      <c r="BH78" s="89"/>
      <c r="BI78" s="89">
        <v>180</v>
      </c>
      <c r="BJ78" s="89">
        <v>180</v>
      </c>
      <c r="BK78" s="89"/>
      <c r="BL78" s="89"/>
      <c r="BM78" s="89">
        <v>98</v>
      </c>
      <c r="BN78" s="89">
        <v>75</v>
      </c>
      <c r="BO78" s="89"/>
      <c r="BP78" s="89"/>
      <c r="BQ78" s="89"/>
      <c r="BR78" s="89"/>
      <c r="BS78" s="201" t="s">
        <v>43</v>
      </c>
      <c r="BT78" s="26" t="s">
        <v>42</v>
      </c>
      <c r="BU78" s="26" t="s">
        <v>105</v>
      </c>
      <c r="BV78" s="26" t="s">
        <v>105</v>
      </c>
      <c r="BW78" s="26" t="s">
        <v>105</v>
      </c>
      <c r="BX78" s="89" t="s">
        <v>105</v>
      </c>
      <c r="BY78" s="89"/>
      <c r="BZ78" s="89" t="s">
        <v>105</v>
      </c>
      <c r="CA78" s="80"/>
      <c r="CB78" s="262"/>
      <c r="CC78" s="171"/>
      <c r="CD78" s="41"/>
      <c r="CE78" s="68"/>
      <c r="CF78" s="38"/>
      <c r="CG78" s="103"/>
      <c r="CH78" s="153" t="s">
        <v>647</v>
      </c>
      <c r="CI78" s="26"/>
      <c r="CJ78" s="80"/>
      <c r="CK78" s="80"/>
      <c r="CL78" s="89"/>
    </row>
    <row r="79" spans="1:90" ht="11.25" customHeight="1">
      <c r="A79" s="89">
        <v>7</v>
      </c>
      <c r="B79" s="89">
        <v>77</v>
      </c>
      <c r="C79" s="213" t="s">
        <v>604</v>
      </c>
      <c r="D79" s="198">
        <v>1</v>
      </c>
      <c r="E79" s="125">
        <v>14</v>
      </c>
      <c r="F79" s="125">
        <v>13.85</v>
      </c>
      <c r="G79" s="89"/>
      <c r="H79" s="89"/>
      <c r="I79" s="165">
        <v>16</v>
      </c>
      <c r="J79" s="165">
        <v>18</v>
      </c>
      <c r="K79" s="165">
        <v>19</v>
      </c>
      <c r="L79" s="96">
        <v>45</v>
      </c>
      <c r="M79" s="46">
        <v>49</v>
      </c>
      <c r="N79" s="46">
        <v>49</v>
      </c>
      <c r="O79" s="89"/>
      <c r="P79" s="89"/>
      <c r="Q79" s="89"/>
      <c r="R79" s="89"/>
      <c r="S79" s="89"/>
      <c r="T79" s="89"/>
      <c r="U79" s="46">
        <v>103.7</v>
      </c>
      <c r="V79" s="46">
        <v>107</v>
      </c>
      <c r="W79" s="46"/>
      <c r="X79" s="46">
        <v>190</v>
      </c>
      <c r="Y79" s="46"/>
      <c r="Z79" s="153"/>
      <c r="AA79" s="89"/>
      <c r="AB79" s="89"/>
      <c r="AC79" s="89"/>
      <c r="AD79" s="89"/>
      <c r="AE79" s="89"/>
      <c r="AF79" s="160"/>
      <c r="AG79" s="171"/>
      <c r="AH79" s="33"/>
      <c r="AI79" s="41"/>
      <c r="AJ79" s="46">
        <v>12</v>
      </c>
      <c r="AK79" s="46">
        <v>15</v>
      </c>
      <c r="AL79" s="153">
        <v>15</v>
      </c>
      <c r="AM79" s="89"/>
      <c r="AN79" s="89"/>
      <c r="AO79" s="89"/>
      <c r="AP79" s="89"/>
      <c r="AQ79" s="89"/>
      <c r="AR79" s="89"/>
      <c r="AS79" s="89"/>
      <c r="AT79" s="160"/>
      <c r="AU79" s="171"/>
      <c r="AV79" s="41"/>
      <c r="AW79" s="26">
        <v>47</v>
      </c>
      <c r="AX79" s="26">
        <v>40</v>
      </c>
      <c r="AY79" s="174"/>
      <c r="AZ79" s="174"/>
      <c r="BA79" s="26">
        <v>56</v>
      </c>
      <c r="BB79" s="26">
        <v>46</v>
      </c>
      <c r="BC79" s="103">
        <v>7</v>
      </c>
      <c r="BD79" s="103">
        <v>15</v>
      </c>
      <c r="BE79" s="153">
        <v>60</v>
      </c>
      <c r="BF79" s="153">
        <v>64</v>
      </c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201" t="s">
        <v>43</v>
      </c>
      <c r="BT79" s="26" t="s">
        <v>42</v>
      </c>
      <c r="BU79" s="26" t="s">
        <v>105</v>
      </c>
      <c r="BV79" s="26" t="s">
        <v>105</v>
      </c>
      <c r="BW79" s="26" t="s">
        <v>48</v>
      </c>
      <c r="BX79" s="89" t="s">
        <v>49</v>
      </c>
      <c r="BY79" s="89"/>
      <c r="BZ79" s="89" t="s">
        <v>49</v>
      </c>
      <c r="CA79" s="80"/>
      <c r="CB79" s="262"/>
      <c r="CC79" s="171"/>
      <c r="CD79" s="41"/>
      <c r="CE79" s="201"/>
      <c r="CF79" s="201" t="s">
        <v>648</v>
      </c>
      <c r="CG79" s="103"/>
      <c r="CH79" s="153" t="s">
        <v>647</v>
      </c>
      <c r="CI79" s="26"/>
      <c r="CJ79" s="80"/>
      <c r="CK79" s="80"/>
      <c r="CL79" s="89"/>
    </row>
    <row r="80" spans="1:90" ht="11.25" customHeight="1">
      <c r="A80" s="89">
        <v>7</v>
      </c>
      <c r="B80" s="89">
        <v>78</v>
      </c>
      <c r="C80" s="213" t="s">
        <v>604</v>
      </c>
      <c r="D80" s="198">
        <v>1</v>
      </c>
      <c r="E80" s="125">
        <v>15.5</v>
      </c>
      <c r="F80" s="125">
        <v>15.47</v>
      </c>
      <c r="G80" s="89"/>
      <c r="H80" s="89"/>
      <c r="I80" s="165">
        <v>20</v>
      </c>
      <c r="J80" s="165">
        <v>20</v>
      </c>
      <c r="K80" s="165">
        <v>28</v>
      </c>
      <c r="L80" s="96"/>
      <c r="M80" s="46">
        <v>38</v>
      </c>
      <c r="N80" s="46">
        <v>38</v>
      </c>
      <c r="O80" s="89"/>
      <c r="P80" s="89"/>
      <c r="Q80" s="89"/>
      <c r="R80" s="89"/>
      <c r="S80" s="89"/>
      <c r="T80" s="89"/>
      <c r="U80" s="46">
        <v>137.5</v>
      </c>
      <c r="V80" s="46">
        <v>146</v>
      </c>
      <c r="W80" s="46"/>
      <c r="X80" s="46"/>
      <c r="Y80" s="46">
        <v>96</v>
      </c>
      <c r="Z80" s="153">
        <v>96</v>
      </c>
      <c r="AA80" s="89"/>
      <c r="AB80" s="89"/>
      <c r="AC80" s="89"/>
      <c r="AD80" s="89"/>
      <c r="AE80" s="89"/>
      <c r="AF80" s="160"/>
      <c r="AG80" s="41"/>
      <c r="AH80" s="46">
        <v>4</v>
      </c>
      <c r="AI80" s="218"/>
      <c r="AJ80" s="199"/>
      <c r="AK80" s="18"/>
      <c r="AL80" s="153"/>
      <c r="AM80" s="89"/>
      <c r="AN80" s="89"/>
      <c r="AO80" s="89"/>
      <c r="AP80" s="89"/>
      <c r="AQ80" s="89"/>
      <c r="AR80" s="89"/>
      <c r="AS80" s="89"/>
      <c r="AT80" s="160"/>
      <c r="AU80" s="171"/>
      <c r="AV80" s="41"/>
      <c r="AW80" s="26">
        <v>56</v>
      </c>
      <c r="AX80" s="26">
        <v>41</v>
      </c>
      <c r="AY80" s="174"/>
      <c r="AZ80" s="174"/>
      <c r="BA80" s="118"/>
      <c r="BB80" s="148"/>
      <c r="BC80" s="103"/>
      <c r="BD80" s="103"/>
      <c r="BE80" s="153">
        <v>74</v>
      </c>
      <c r="BF80" s="153">
        <v>49</v>
      </c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201" t="s">
        <v>43</v>
      </c>
      <c r="BT80" s="26" t="s">
        <v>48</v>
      </c>
      <c r="BU80" s="26" t="s">
        <v>105</v>
      </c>
      <c r="BV80" s="26" t="s">
        <v>105</v>
      </c>
      <c r="BW80" s="26" t="s">
        <v>105</v>
      </c>
      <c r="BX80" s="89" t="s">
        <v>48</v>
      </c>
      <c r="BY80" s="89"/>
      <c r="BZ80" s="89" t="s">
        <v>49</v>
      </c>
      <c r="CA80" s="80"/>
      <c r="CB80" s="262"/>
      <c r="CC80" s="171"/>
      <c r="CD80" s="41"/>
      <c r="CE80" s="201"/>
      <c r="CF80" s="201" t="s">
        <v>94</v>
      </c>
      <c r="CG80" s="103"/>
      <c r="CH80" s="153" t="s">
        <v>649</v>
      </c>
      <c r="CI80" s="26"/>
      <c r="CJ80" s="80"/>
      <c r="CK80" s="80"/>
      <c r="CL80" s="89"/>
    </row>
    <row r="81" spans="1:90" ht="11.25" customHeight="1">
      <c r="A81" s="89">
        <v>7</v>
      </c>
      <c r="B81" s="89">
        <v>79</v>
      </c>
      <c r="C81" s="213" t="s">
        <v>58</v>
      </c>
      <c r="D81" s="198">
        <v>4</v>
      </c>
      <c r="E81" s="125">
        <v>9.7799999999999994</v>
      </c>
      <c r="F81" s="125">
        <v>14.05</v>
      </c>
      <c r="G81" s="89"/>
      <c r="H81" s="89"/>
      <c r="I81" s="165">
        <v>10</v>
      </c>
      <c r="J81" s="165">
        <v>15</v>
      </c>
      <c r="K81" s="165">
        <v>13</v>
      </c>
      <c r="L81" s="96">
        <v>13</v>
      </c>
      <c r="M81" s="118"/>
      <c r="N81" s="33"/>
      <c r="O81" s="209"/>
      <c r="P81" s="89"/>
      <c r="Q81" s="89"/>
      <c r="R81" s="89"/>
      <c r="S81" s="89"/>
      <c r="T81" s="89"/>
      <c r="U81" s="46">
        <v>140</v>
      </c>
      <c r="V81" s="46">
        <v>138</v>
      </c>
      <c r="W81" s="46"/>
      <c r="X81" s="46">
        <v>57</v>
      </c>
      <c r="Y81" s="46"/>
      <c r="Z81" s="153"/>
      <c r="AA81" s="89"/>
      <c r="AB81" s="89"/>
      <c r="AC81" s="89"/>
      <c r="AD81" s="89"/>
      <c r="AE81" s="89"/>
      <c r="AF81" s="160"/>
      <c r="AG81" s="41"/>
      <c r="AH81" s="46">
        <v>5</v>
      </c>
      <c r="AI81" s="218"/>
      <c r="AJ81" s="78"/>
      <c r="AK81" s="38"/>
      <c r="AL81" s="153"/>
      <c r="AM81" s="89"/>
      <c r="AN81" s="89"/>
      <c r="AO81" s="89"/>
      <c r="AP81" s="89"/>
      <c r="AQ81" s="89"/>
      <c r="AR81" s="89"/>
      <c r="AS81" s="89"/>
      <c r="AT81" s="160"/>
      <c r="AU81" s="171"/>
      <c r="AV81" s="41"/>
      <c r="AW81" s="26">
        <v>24</v>
      </c>
      <c r="AX81" s="26">
        <v>14</v>
      </c>
      <c r="AY81" s="174"/>
      <c r="AZ81" s="174"/>
      <c r="BA81" s="26">
        <v>2</v>
      </c>
      <c r="BB81" s="26">
        <v>2</v>
      </c>
      <c r="BC81" s="103"/>
      <c r="BD81" s="103"/>
      <c r="BE81" s="153"/>
      <c r="BF81" s="153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201" t="s">
        <v>43</v>
      </c>
      <c r="BT81" s="26" t="s">
        <v>54</v>
      </c>
      <c r="BU81" s="26" t="s">
        <v>48</v>
      </c>
      <c r="BV81" s="26" t="s">
        <v>48</v>
      </c>
      <c r="BW81" s="26" t="s">
        <v>48</v>
      </c>
      <c r="BX81" s="89" t="s">
        <v>49</v>
      </c>
      <c r="BY81" s="89"/>
      <c r="BZ81" s="89" t="s">
        <v>49</v>
      </c>
      <c r="CA81" s="80"/>
      <c r="CB81" s="262"/>
      <c r="CC81" s="171"/>
      <c r="CD81" s="41"/>
      <c r="CE81" s="201"/>
      <c r="CF81" s="201" t="s">
        <v>219</v>
      </c>
      <c r="CG81" s="103"/>
      <c r="CH81" s="153"/>
      <c r="CI81" s="26"/>
      <c r="CJ81" s="80"/>
      <c r="CK81" s="80"/>
      <c r="CL81" s="89"/>
    </row>
    <row r="82" spans="1:90" ht="11.25" customHeight="1">
      <c r="A82" s="89">
        <v>7</v>
      </c>
      <c r="B82" s="89">
        <v>80</v>
      </c>
      <c r="C82" s="213" t="s">
        <v>604</v>
      </c>
      <c r="D82" s="198" t="s">
        <v>650</v>
      </c>
      <c r="E82" s="198" t="s">
        <v>650</v>
      </c>
      <c r="F82" s="125" t="s">
        <v>650</v>
      </c>
      <c r="G82" s="89"/>
      <c r="H82" s="89"/>
      <c r="I82" s="165">
        <v>19</v>
      </c>
      <c r="J82" s="165">
        <v>22</v>
      </c>
      <c r="K82" s="165">
        <v>34</v>
      </c>
      <c r="L82" s="96">
        <v>40</v>
      </c>
      <c r="M82" s="46">
        <v>46</v>
      </c>
      <c r="N82" s="46">
        <v>46</v>
      </c>
      <c r="O82" s="89">
        <v>63</v>
      </c>
      <c r="P82" s="89">
        <v>63</v>
      </c>
      <c r="Q82" s="89"/>
      <c r="R82" s="89"/>
      <c r="S82" s="89"/>
      <c r="T82" s="89"/>
      <c r="U82" s="46">
        <v>114.2</v>
      </c>
      <c r="V82" s="46">
        <v>137</v>
      </c>
      <c r="W82" s="46"/>
      <c r="X82" s="46"/>
      <c r="Y82" s="46"/>
      <c r="Z82" s="153"/>
      <c r="AA82" s="89"/>
      <c r="AB82" s="89"/>
      <c r="AC82" s="89"/>
      <c r="AD82" s="89"/>
      <c r="AE82" s="89"/>
      <c r="AF82" s="160"/>
      <c r="AG82" s="41"/>
      <c r="AH82" s="46">
        <v>4</v>
      </c>
      <c r="AI82" s="281"/>
      <c r="AJ82" s="46">
        <v>25</v>
      </c>
      <c r="AK82" s="46">
        <v>31</v>
      </c>
      <c r="AL82" s="153">
        <v>31</v>
      </c>
      <c r="AM82" s="89">
        <v>55</v>
      </c>
      <c r="AN82" s="89">
        <v>43</v>
      </c>
      <c r="AO82" s="89"/>
      <c r="AP82" s="89">
        <v>20</v>
      </c>
      <c r="AQ82" s="89"/>
      <c r="AR82" s="89"/>
      <c r="AS82" s="89"/>
      <c r="AT82" s="160"/>
      <c r="AU82" s="171"/>
      <c r="AV82" s="41"/>
      <c r="AW82" s="26">
        <v>70</v>
      </c>
      <c r="AX82" s="26">
        <v>59</v>
      </c>
      <c r="AY82" s="174"/>
      <c r="AZ82" s="174"/>
      <c r="BA82" s="26">
        <v>116</v>
      </c>
      <c r="BB82" s="26">
        <v>111</v>
      </c>
      <c r="BC82" s="103"/>
      <c r="BD82" s="103"/>
      <c r="BE82" s="153">
        <v>165</v>
      </c>
      <c r="BF82" s="153">
        <v>155</v>
      </c>
      <c r="BG82" s="89">
        <v>221</v>
      </c>
      <c r="BH82" s="89">
        <v>150</v>
      </c>
      <c r="BI82" s="89">
        <v>114</v>
      </c>
      <c r="BJ82" s="89">
        <v>150</v>
      </c>
      <c r="BK82" s="89"/>
      <c r="BL82" s="89"/>
      <c r="BM82" s="89">
        <v>131</v>
      </c>
      <c r="BN82" s="89">
        <v>129</v>
      </c>
      <c r="BO82" s="89"/>
      <c r="BP82" s="89"/>
      <c r="BQ82" s="89"/>
      <c r="BR82" s="89"/>
      <c r="BS82" s="201" t="s">
        <v>43</v>
      </c>
      <c r="BT82" s="26" t="s">
        <v>42</v>
      </c>
      <c r="BU82" s="26" t="s">
        <v>54</v>
      </c>
      <c r="BV82" s="26" t="s">
        <v>54</v>
      </c>
      <c r="BW82" s="26" t="s">
        <v>105</v>
      </c>
      <c r="BX82" s="89" t="s">
        <v>105</v>
      </c>
      <c r="BY82" s="89"/>
      <c r="BZ82" s="89" t="s">
        <v>105</v>
      </c>
      <c r="CA82" s="80"/>
      <c r="CB82" s="262"/>
      <c r="CC82" s="171"/>
      <c r="CD82" s="41"/>
      <c r="CE82" s="68"/>
      <c r="CF82" s="18"/>
      <c r="CG82" s="103" t="s">
        <v>114</v>
      </c>
      <c r="CH82" s="153" t="s">
        <v>651</v>
      </c>
      <c r="CI82" s="26"/>
      <c r="CJ82" s="80"/>
      <c r="CK82" s="80"/>
      <c r="CL82" s="89"/>
    </row>
    <row r="83" spans="1:90" ht="11.25" customHeight="1">
      <c r="A83" s="89">
        <v>7</v>
      </c>
      <c r="B83" s="89">
        <v>81</v>
      </c>
      <c r="C83" s="213" t="s">
        <v>58</v>
      </c>
      <c r="D83" s="198" t="s">
        <v>650</v>
      </c>
      <c r="E83" s="198" t="s">
        <v>650</v>
      </c>
      <c r="F83" s="198" t="s">
        <v>650</v>
      </c>
      <c r="G83" s="89"/>
      <c r="H83" s="89"/>
      <c r="I83" s="165">
        <v>9</v>
      </c>
      <c r="J83" s="165">
        <v>9</v>
      </c>
      <c r="K83" s="165"/>
      <c r="L83" s="96"/>
      <c r="M83" s="118"/>
      <c r="N83" s="33"/>
      <c r="O83" s="209"/>
      <c r="P83" s="89"/>
      <c r="Q83" s="89"/>
      <c r="R83" s="89"/>
      <c r="S83" s="89"/>
      <c r="T83" s="89"/>
      <c r="U83" s="46">
        <v>96.3</v>
      </c>
      <c r="V83" s="46">
        <v>41</v>
      </c>
      <c r="W83" s="46"/>
      <c r="X83" s="46"/>
      <c r="Y83" s="46"/>
      <c r="Z83" s="153"/>
      <c r="AA83" s="89"/>
      <c r="AB83" s="89"/>
      <c r="AC83" s="89"/>
      <c r="AD83" s="89"/>
      <c r="AE83" s="89"/>
      <c r="AF83" s="160"/>
      <c r="AG83" s="171"/>
      <c r="AH83" s="199"/>
      <c r="AI83" s="171"/>
      <c r="AJ83" s="199"/>
      <c r="AK83" s="18"/>
      <c r="AL83" s="153"/>
      <c r="AM83" s="89"/>
      <c r="AN83" s="89"/>
      <c r="AO83" s="89"/>
      <c r="AP83" s="89"/>
      <c r="AQ83" s="89"/>
      <c r="AR83" s="89"/>
      <c r="AS83" s="89"/>
      <c r="AT83" s="160"/>
      <c r="AU83" s="171"/>
      <c r="AV83" s="41"/>
      <c r="AW83" s="26">
        <v>3</v>
      </c>
      <c r="AX83" s="277"/>
      <c r="AY83" s="174"/>
      <c r="AZ83" s="174"/>
      <c r="BA83" s="197"/>
      <c r="BB83" s="18"/>
      <c r="BC83" s="103"/>
      <c r="BD83" s="103"/>
      <c r="BE83" s="153"/>
      <c r="BF83" s="153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89"/>
      <c r="BS83" s="201" t="s">
        <v>44</v>
      </c>
      <c r="BT83" s="26" t="s">
        <v>48</v>
      </c>
      <c r="BU83" s="277"/>
      <c r="BV83" s="26"/>
      <c r="BW83" s="26" t="s">
        <v>105</v>
      </c>
      <c r="BX83" s="89" t="s">
        <v>49</v>
      </c>
      <c r="BY83" s="89"/>
      <c r="BZ83" s="89" t="s">
        <v>49</v>
      </c>
      <c r="CA83" s="80"/>
      <c r="CB83" s="262"/>
      <c r="CC83" s="171"/>
      <c r="CD83" s="41"/>
      <c r="CE83" s="68"/>
      <c r="CF83" s="41"/>
      <c r="CG83" s="103" t="s">
        <v>114</v>
      </c>
      <c r="CH83" s="153"/>
      <c r="CI83" s="26"/>
      <c r="CJ83" s="80"/>
      <c r="CK83" s="80"/>
      <c r="CL83" s="89"/>
    </row>
    <row r="84" spans="1:90" ht="11.25" customHeight="1">
      <c r="A84" s="89">
        <v>7</v>
      </c>
      <c r="B84" s="89">
        <v>82</v>
      </c>
      <c r="C84" s="213" t="s">
        <v>109</v>
      </c>
      <c r="D84" s="198"/>
      <c r="E84" s="125"/>
      <c r="F84" s="125"/>
      <c r="G84" s="89"/>
      <c r="H84" s="89"/>
      <c r="I84" s="165">
        <v>9</v>
      </c>
      <c r="J84" s="165">
        <v>10</v>
      </c>
      <c r="K84" s="165">
        <v>11</v>
      </c>
      <c r="L84" s="96"/>
      <c r="M84" s="46">
        <v>14</v>
      </c>
      <c r="N84" s="46">
        <v>14</v>
      </c>
      <c r="O84" s="89">
        <v>20</v>
      </c>
      <c r="P84" s="89">
        <v>18</v>
      </c>
      <c r="Q84" s="89"/>
      <c r="R84" s="89">
        <v>15</v>
      </c>
      <c r="S84" s="89"/>
      <c r="T84" s="89"/>
      <c r="U84" s="46">
        <v>114.6</v>
      </c>
      <c r="V84" s="46">
        <v>120</v>
      </c>
      <c r="W84" s="46"/>
      <c r="X84" s="46"/>
      <c r="Y84" s="46">
        <v>53</v>
      </c>
      <c r="Z84" s="153">
        <v>53</v>
      </c>
      <c r="AA84" s="89">
        <v>51</v>
      </c>
      <c r="AB84" s="89">
        <v>51</v>
      </c>
      <c r="AC84" s="89"/>
      <c r="AD84" s="89">
        <v>62</v>
      </c>
      <c r="AE84" s="89"/>
      <c r="AF84" s="160"/>
      <c r="AG84" s="171"/>
      <c r="AH84" s="171"/>
      <c r="AI84" s="171"/>
      <c r="AJ84" s="171"/>
      <c r="AK84" s="41"/>
      <c r="AL84" s="153"/>
      <c r="AM84" s="89"/>
      <c r="AN84" s="89"/>
      <c r="AO84" s="89"/>
      <c r="AP84" s="89"/>
      <c r="AQ84" s="89"/>
      <c r="AR84" s="89"/>
      <c r="AS84" s="89"/>
      <c r="AT84" s="160"/>
      <c r="AU84" s="171"/>
      <c r="AV84" s="41"/>
      <c r="AW84" s="26">
        <v>10</v>
      </c>
      <c r="AX84" s="26">
        <v>9</v>
      </c>
      <c r="AY84" s="174">
        <v>30</v>
      </c>
      <c r="AZ84" s="174">
        <v>27</v>
      </c>
      <c r="BA84" s="218"/>
      <c r="BB84" s="41"/>
      <c r="BC84" s="103"/>
      <c r="BD84" s="103"/>
      <c r="BE84" s="153">
        <v>20</v>
      </c>
      <c r="BF84" s="153">
        <v>18</v>
      </c>
      <c r="BG84" s="89">
        <v>21</v>
      </c>
      <c r="BH84" s="89">
        <v>42</v>
      </c>
      <c r="BI84" s="89">
        <v>22</v>
      </c>
      <c r="BJ84" s="89">
        <v>20</v>
      </c>
      <c r="BK84" s="89"/>
      <c r="BL84" s="89"/>
      <c r="BM84" s="89">
        <v>31</v>
      </c>
      <c r="BN84" s="89">
        <v>24</v>
      </c>
      <c r="BO84" s="89"/>
      <c r="BP84" s="89"/>
      <c r="BQ84" s="89"/>
      <c r="BR84" s="89"/>
      <c r="BS84" s="201" t="s">
        <v>43</v>
      </c>
      <c r="BT84" s="26" t="s">
        <v>48</v>
      </c>
      <c r="BU84" s="26" t="s">
        <v>105</v>
      </c>
      <c r="BV84" s="26" t="s">
        <v>105</v>
      </c>
      <c r="BW84" s="26" t="s">
        <v>105</v>
      </c>
      <c r="BX84" s="89" t="s">
        <v>105</v>
      </c>
      <c r="BY84" s="89"/>
      <c r="BZ84" s="89" t="s">
        <v>105</v>
      </c>
      <c r="CA84" s="80"/>
      <c r="CB84" s="262"/>
      <c r="CC84" s="171"/>
      <c r="CD84" s="41"/>
      <c r="CE84" s="68"/>
      <c r="CF84" s="41"/>
      <c r="CG84" s="103"/>
      <c r="CH84" s="153" t="s">
        <v>486</v>
      </c>
      <c r="CI84" s="26"/>
      <c r="CJ84" s="80"/>
      <c r="CK84" s="80"/>
      <c r="CL84" s="89"/>
    </row>
    <row r="85" spans="1:90" ht="11.25" customHeight="1">
      <c r="A85" s="89">
        <v>7</v>
      </c>
      <c r="B85" s="89">
        <v>83</v>
      </c>
      <c r="C85" s="213" t="s">
        <v>58</v>
      </c>
      <c r="D85" s="198"/>
      <c r="E85" s="125"/>
      <c r="F85" s="125"/>
      <c r="G85" s="89"/>
      <c r="H85" s="89"/>
      <c r="I85" s="165">
        <v>9</v>
      </c>
      <c r="J85" s="165">
        <v>10</v>
      </c>
      <c r="K85" s="165">
        <v>9</v>
      </c>
      <c r="L85" s="96"/>
      <c r="M85" s="118"/>
      <c r="N85" s="33"/>
      <c r="O85" s="209"/>
      <c r="P85" s="89"/>
      <c r="Q85" s="89"/>
      <c r="R85" s="89"/>
      <c r="S85" s="89"/>
      <c r="T85" s="89"/>
      <c r="U85" s="46">
        <v>119.2</v>
      </c>
      <c r="V85" s="46">
        <v>119</v>
      </c>
      <c r="W85" s="46">
        <v>118</v>
      </c>
      <c r="X85" s="46"/>
      <c r="Y85" s="46"/>
      <c r="Z85" s="153"/>
      <c r="AA85" s="89"/>
      <c r="AB85" s="89"/>
      <c r="AC85" s="89"/>
      <c r="AD85" s="89"/>
      <c r="AE85" s="89"/>
      <c r="AF85" s="160"/>
      <c r="AG85" s="171"/>
      <c r="AH85" s="171"/>
      <c r="AI85" s="171"/>
      <c r="AJ85" s="171"/>
      <c r="AK85" s="41"/>
      <c r="AL85" s="153"/>
      <c r="AM85" s="89"/>
      <c r="AN85" s="89"/>
      <c r="AO85" s="89"/>
      <c r="AP85" s="89"/>
      <c r="AQ85" s="89"/>
      <c r="AR85" s="89"/>
      <c r="AS85" s="89"/>
      <c r="AT85" s="160"/>
      <c r="AU85" s="171"/>
      <c r="AV85" s="41"/>
      <c r="AW85" s="26">
        <v>9</v>
      </c>
      <c r="AX85" s="26">
        <v>5</v>
      </c>
      <c r="AY85" s="174">
        <v>11</v>
      </c>
      <c r="AZ85" s="174">
        <v>4</v>
      </c>
      <c r="BA85" s="218"/>
      <c r="BB85" s="41"/>
      <c r="BC85" s="103"/>
      <c r="BD85" s="103"/>
      <c r="BE85" s="153"/>
      <c r="BF85" s="153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201" t="s">
        <v>53</v>
      </c>
      <c r="BT85" s="26" t="s">
        <v>48</v>
      </c>
      <c r="BU85" s="197"/>
      <c r="BV85" s="18"/>
      <c r="BW85" s="26" t="s">
        <v>48</v>
      </c>
      <c r="BX85" s="89" t="s">
        <v>49</v>
      </c>
      <c r="BY85" s="89"/>
      <c r="BZ85" s="89" t="s">
        <v>49</v>
      </c>
      <c r="CA85" s="80"/>
      <c r="CB85" s="262"/>
      <c r="CC85" s="171"/>
      <c r="CD85" s="41"/>
      <c r="CE85" s="68"/>
      <c r="CF85" s="41"/>
      <c r="CG85" s="103" t="s">
        <v>507</v>
      </c>
      <c r="CH85" s="153"/>
      <c r="CI85" s="26"/>
      <c r="CJ85" s="80"/>
      <c r="CK85" s="80"/>
      <c r="CL85" s="89"/>
    </row>
    <row r="86" spans="1:90" ht="11.25" customHeight="1">
      <c r="A86" s="89">
        <v>7</v>
      </c>
      <c r="B86" s="89">
        <v>84</v>
      </c>
      <c r="C86" s="213" t="s">
        <v>223</v>
      </c>
      <c r="D86" s="198"/>
      <c r="E86" s="125"/>
      <c r="F86" s="125"/>
      <c r="G86" s="89"/>
      <c r="H86" s="89"/>
      <c r="I86" s="215"/>
      <c r="J86" s="215"/>
      <c r="K86" s="215"/>
      <c r="L86" s="53"/>
      <c r="M86" s="111"/>
      <c r="N86" s="111"/>
      <c r="O86" s="89"/>
      <c r="P86" s="196"/>
      <c r="Q86" s="196"/>
      <c r="R86" s="196"/>
      <c r="S86" s="89"/>
      <c r="T86" s="89"/>
      <c r="U86" s="46"/>
      <c r="V86" s="46"/>
      <c r="W86" s="46"/>
      <c r="X86" s="46"/>
      <c r="Y86" s="46"/>
      <c r="Z86" s="153"/>
      <c r="AA86" s="89"/>
      <c r="AB86" s="196"/>
      <c r="AC86" s="196"/>
      <c r="AD86" s="196"/>
      <c r="AE86" s="196"/>
      <c r="AF86" s="242"/>
      <c r="AG86" s="171"/>
      <c r="AH86" s="171"/>
      <c r="AI86" s="171"/>
      <c r="AJ86" s="171"/>
      <c r="AK86" s="41"/>
      <c r="AL86" s="153"/>
      <c r="AM86" s="196"/>
      <c r="AN86" s="196"/>
      <c r="AO86" s="196"/>
      <c r="AP86" s="196"/>
      <c r="AQ86" s="196"/>
      <c r="AR86" s="196"/>
      <c r="AS86" s="196"/>
      <c r="AT86" s="242"/>
      <c r="AU86" s="78"/>
      <c r="AV86" s="78"/>
      <c r="AW86" s="33"/>
      <c r="AX86" s="33"/>
      <c r="AY86" s="33"/>
      <c r="AZ86" s="33"/>
      <c r="BA86" s="78"/>
      <c r="BB86" s="38"/>
      <c r="BC86" s="103">
        <v>159</v>
      </c>
      <c r="BD86" s="103">
        <v>165</v>
      </c>
      <c r="BE86" s="153"/>
      <c r="BF86" s="153"/>
      <c r="BG86" s="196"/>
      <c r="BH86" s="196"/>
      <c r="BI86" s="196"/>
      <c r="BJ86" s="196"/>
      <c r="BK86" s="196"/>
      <c r="BL86" s="196"/>
      <c r="BM86" s="196"/>
      <c r="BN86" s="196"/>
      <c r="BO86" s="196"/>
      <c r="BP86" s="196"/>
      <c r="BQ86" s="196"/>
      <c r="BR86" s="242"/>
      <c r="BS86" s="33"/>
      <c r="BT86" s="33"/>
      <c r="BU86" s="78"/>
      <c r="BV86" s="41"/>
      <c r="BW86" s="26" t="s">
        <v>48</v>
      </c>
      <c r="BX86" s="89"/>
      <c r="BY86" s="89"/>
      <c r="BZ86" s="89"/>
      <c r="CA86" s="80"/>
      <c r="CB86" s="262"/>
      <c r="CC86" s="171"/>
      <c r="CD86" s="171"/>
      <c r="CE86" s="33"/>
      <c r="CF86" s="41"/>
      <c r="CG86" s="103"/>
      <c r="CH86" s="153"/>
      <c r="CI86" s="26"/>
      <c r="CJ86" s="80" t="s">
        <v>196</v>
      </c>
      <c r="CK86" s="80"/>
      <c r="CL86" s="89"/>
    </row>
    <row r="87" spans="1:90" ht="11.25" customHeight="1">
      <c r="A87" s="89">
        <v>7</v>
      </c>
      <c r="B87" s="89">
        <v>85</v>
      </c>
      <c r="C87" s="213" t="s">
        <v>223</v>
      </c>
      <c r="D87" s="198"/>
      <c r="E87" s="125"/>
      <c r="F87" s="125"/>
      <c r="G87" s="89"/>
      <c r="H87" s="160"/>
      <c r="I87" s="171"/>
      <c r="J87" s="171"/>
      <c r="K87" s="171"/>
      <c r="L87" s="171"/>
      <c r="M87" s="171"/>
      <c r="N87" s="171"/>
      <c r="O87" s="209"/>
      <c r="P87" s="89"/>
      <c r="Q87" s="89"/>
      <c r="R87" s="89"/>
      <c r="S87" s="89"/>
      <c r="T87" s="89"/>
      <c r="U87" s="98"/>
      <c r="V87" s="98"/>
      <c r="W87" s="98"/>
      <c r="X87" s="98"/>
      <c r="Y87" s="98"/>
      <c r="Z87" s="124"/>
      <c r="AA87" s="89"/>
      <c r="AB87" s="89"/>
      <c r="AC87" s="89"/>
      <c r="AD87" s="89"/>
      <c r="AE87" s="89"/>
      <c r="AF87" s="160"/>
      <c r="AG87" s="171"/>
      <c r="AH87" s="171"/>
      <c r="AI87" s="171"/>
      <c r="AJ87" s="171"/>
      <c r="AK87" s="41"/>
      <c r="AL87" s="153"/>
      <c r="AM87" s="89"/>
      <c r="AN87" s="89"/>
      <c r="AO87" s="89"/>
      <c r="AP87" s="89"/>
      <c r="AQ87" s="89"/>
      <c r="AR87" s="89"/>
      <c r="AS87" s="89"/>
      <c r="AT87" s="89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153"/>
      <c r="BF87" s="153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89"/>
      <c r="BR87" s="89"/>
      <c r="BS87" s="98"/>
      <c r="BT87" s="98"/>
      <c r="BU87" s="98"/>
      <c r="BV87" s="281"/>
      <c r="BW87" s="26" t="s">
        <v>48</v>
      </c>
      <c r="BX87" s="89"/>
      <c r="BY87" s="89"/>
      <c r="BZ87" s="89"/>
      <c r="CA87" s="80"/>
      <c r="CB87" s="262"/>
      <c r="CC87" s="171"/>
      <c r="CD87" s="41"/>
      <c r="CE87" s="81"/>
      <c r="CF87" s="41"/>
      <c r="CG87" s="103" t="s">
        <v>652</v>
      </c>
      <c r="CH87" s="197"/>
      <c r="CI87" s="269"/>
      <c r="CJ87" s="80"/>
      <c r="CK87" s="80"/>
      <c r="CL87" s="89"/>
    </row>
  </sheetData>
  <mergeCells count="12">
    <mergeCell ref="BO1:BZ1"/>
    <mergeCell ref="CA1:CL1"/>
    <mergeCell ref="F1:F2"/>
    <mergeCell ref="G1:R1"/>
    <mergeCell ref="S1:AD1"/>
    <mergeCell ref="AE1:AP1"/>
    <mergeCell ref="AQ1:BN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86"/>
  <sheetViews>
    <sheetView workbookViewId="0"/>
  </sheetViews>
  <sheetFormatPr baseColWidth="10" defaultColWidth="17.1640625" defaultRowHeight="12.75" customHeight="1" x14ac:dyDescent="0"/>
  <cols>
    <col min="1" max="1" width="1.6640625" customWidth="1"/>
    <col min="2" max="2" width="4" customWidth="1"/>
    <col min="3" max="3" width="15.6640625" customWidth="1"/>
    <col min="4" max="4" width="8.5" customWidth="1"/>
    <col min="5" max="6" width="4.5" customWidth="1"/>
    <col min="7" max="7" width="6.1640625" customWidth="1"/>
    <col min="8" max="8" width="6.33203125" customWidth="1"/>
    <col min="9" max="9" width="4" customWidth="1"/>
    <col min="10" max="10" width="5.83203125" customWidth="1"/>
    <col min="11" max="11" width="7.83203125" customWidth="1"/>
    <col min="12" max="12" width="6.5" customWidth="1"/>
    <col min="13" max="13" width="5.6640625" customWidth="1"/>
    <col min="14" max="14" width="6.83203125" customWidth="1"/>
    <col min="15" max="18" width="6.5" customWidth="1"/>
    <col min="19" max="19" width="6.83203125" customWidth="1"/>
    <col min="20" max="20" width="6.5" customWidth="1"/>
    <col min="21" max="21" width="7.83203125" customWidth="1"/>
    <col min="22" max="22" width="7.1640625" customWidth="1"/>
    <col min="23" max="23" width="6.6640625" customWidth="1"/>
    <col min="24" max="25" width="7" customWidth="1"/>
    <col min="26" max="26" width="6.83203125" customWidth="1"/>
    <col min="27" max="28" width="6.5" customWidth="1"/>
    <col min="29" max="29" width="6.6640625" customWidth="1"/>
    <col min="30" max="31" width="6.5" customWidth="1"/>
    <col min="32" max="32" width="6.6640625" customWidth="1"/>
    <col min="33" max="33" width="10" customWidth="1"/>
    <col min="34" max="34" width="10.5" customWidth="1"/>
    <col min="35" max="35" width="9.1640625" customWidth="1"/>
    <col min="36" max="36" width="7.5" customWidth="1"/>
    <col min="37" max="37" width="8.33203125" customWidth="1"/>
    <col min="38" max="38" width="7.5" customWidth="1"/>
    <col min="39" max="40" width="6.5" customWidth="1"/>
    <col min="41" max="41" width="7.1640625" customWidth="1"/>
    <col min="42" max="42" width="6.5" customWidth="1"/>
    <col min="43" max="43" width="10.83203125" customWidth="1"/>
    <col min="44" max="44" width="10.5" customWidth="1"/>
    <col min="45" max="46" width="12.33203125" customWidth="1"/>
    <col min="47" max="47" width="12.83203125" customWidth="1"/>
    <col min="48" max="48" width="12.33203125" customWidth="1"/>
    <col min="49" max="49" width="11.5" customWidth="1"/>
    <col min="50" max="51" width="12.33203125" customWidth="1"/>
    <col min="52" max="52" width="12" customWidth="1"/>
    <col min="53" max="53" width="11" customWidth="1"/>
    <col min="54" max="54" width="11.1640625" customWidth="1"/>
    <col min="55" max="55" width="11.83203125" customWidth="1"/>
    <col min="56" max="56" width="11" customWidth="1"/>
    <col min="57" max="57" width="11.6640625" customWidth="1"/>
    <col min="58" max="58" width="10.5" customWidth="1"/>
    <col min="59" max="66" width="11.1640625" customWidth="1"/>
    <col min="67" max="67" width="7.5" customWidth="1"/>
    <col min="68" max="68" width="8.5" customWidth="1"/>
    <col min="69" max="69" width="8" customWidth="1"/>
    <col min="70" max="70" width="11.1640625" customWidth="1"/>
    <col min="71" max="71" width="11.5" customWidth="1"/>
    <col min="72" max="72" width="10.5" customWidth="1"/>
    <col min="73" max="73" width="8.6640625" customWidth="1"/>
    <col min="74" max="74" width="8.5" customWidth="1"/>
    <col min="75" max="76" width="9" customWidth="1"/>
    <col min="77" max="77" width="7.5" customWidth="1"/>
    <col min="78" max="79" width="6.1640625" customWidth="1"/>
    <col min="80" max="80" width="5.5" customWidth="1"/>
    <col min="81" max="81" width="23.6640625" customWidth="1"/>
    <col min="82" max="82" width="7.83203125" customWidth="1"/>
    <col min="83" max="83" width="8.1640625" customWidth="1"/>
    <col min="84" max="84" width="32.5" customWidth="1"/>
    <col min="85" max="85" width="27.5" customWidth="1"/>
    <col min="86" max="86" width="34.83203125" customWidth="1"/>
    <col min="88" max="88" width="9" customWidth="1"/>
    <col min="89" max="89" width="7.83203125" customWidth="1"/>
    <col min="90" max="90" width="9" customWidth="1"/>
  </cols>
  <sheetData>
    <row r="1" spans="1:90" ht="15" customHeight="1">
      <c r="A1" s="302" t="s">
        <v>0</v>
      </c>
      <c r="B1" s="302" t="s">
        <v>1</v>
      </c>
      <c r="C1" s="303" t="s">
        <v>2</v>
      </c>
      <c r="D1" s="304" t="s">
        <v>3</v>
      </c>
      <c r="E1" s="305" t="s">
        <v>4</v>
      </c>
      <c r="F1" s="305" t="s">
        <v>5</v>
      </c>
      <c r="G1" s="290" t="s">
        <v>317</v>
      </c>
      <c r="H1" s="290"/>
      <c r="I1" s="290"/>
      <c r="J1" s="290"/>
      <c r="K1" s="290"/>
      <c r="L1" s="290"/>
      <c r="M1" s="290"/>
      <c r="N1" s="290"/>
      <c r="O1" s="303"/>
      <c r="P1" s="297"/>
      <c r="Q1" s="297"/>
      <c r="R1" s="298"/>
      <c r="S1" s="294" t="s">
        <v>7</v>
      </c>
      <c r="T1" s="295"/>
      <c r="U1" s="295"/>
      <c r="V1" s="295"/>
      <c r="W1" s="295"/>
      <c r="X1" s="295"/>
      <c r="Y1" s="295"/>
      <c r="Z1" s="296"/>
      <c r="AA1" s="303"/>
      <c r="AB1" s="295"/>
      <c r="AC1" s="295"/>
      <c r="AD1" s="296"/>
      <c r="AE1" s="294" t="s">
        <v>191</v>
      </c>
      <c r="AF1" s="295"/>
      <c r="AG1" s="295"/>
      <c r="AH1" s="295"/>
      <c r="AI1" s="295"/>
      <c r="AJ1" s="295"/>
      <c r="AK1" s="295"/>
      <c r="AL1" s="296"/>
      <c r="AM1" s="303"/>
      <c r="AN1" s="297"/>
      <c r="AO1" s="297"/>
      <c r="AP1" s="298"/>
      <c r="AQ1" s="118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148"/>
      <c r="BG1" s="303" t="s">
        <v>192</v>
      </c>
      <c r="BH1" s="298"/>
      <c r="BI1" s="303"/>
      <c r="BJ1" s="297"/>
      <c r="BK1" s="297"/>
      <c r="BL1" s="298"/>
      <c r="BM1" s="303"/>
      <c r="BN1" s="298"/>
      <c r="BO1" s="294" t="s">
        <v>10</v>
      </c>
      <c r="BP1" s="295"/>
      <c r="BQ1" s="295"/>
      <c r="BR1" s="295"/>
      <c r="BS1" s="295"/>
      <c r="BT1" s="295"/>
      <c r="BU1" s="295"/>
      <c r="BV1" s="296"/>
      <c r="BW1" s="302"/>
      <c r="BX1" s="295"/>
      <c r="BY1" s="295"/>
      <c r="BZ1" s="296"/>
      <c r="CA1" s="294" t="s">
        <v>11</v>
      </c>
      <c r="CB1" s="295"/>
      <c r="CC1" s="295"/>
      <c r="CD1" s="295"/>
      <c r="CE1" s="295"/>
      <c r="CF1" s="295"/>
      <c r="CG1" s="295"/>
      <c r="CH1" s="295"/>
      <c r="CI1" s="296"/>
      <c r="CJ1" s="307"/>
      <c r="CK1" s="298"/>
      <c r="CL1" s="298"/>
    </row>
    <row r="2" spans="1:90" ht="11.25" customHeight="1">
      <c r="A2" s="291"/>
      <c r="B2" s="291"/>
      <c r="C2" s="291"/>
      <c r="D2" s="291"/>
      <c r="E2" s="291"/>
      <c r="F2" s="291"/>
      <c r="G2" s="178">
        <v>2001</v>
      </c>
      <c r="H2" s="178">
        <v>2002</v>
      </c>
      <c r="I2" s="178">
        <v>2003</v>
      </c>
      <c r="J2" s="178">
        <v>2004</v>
      </c>
      <c r="K2" s="178">
        <v>2005</v>
      </c>
      <c r="L2" s="178">
        <v>2006</v>
      </c>
      <c r="M2" s="178">
        <v>2007</v>
      </c>
      <c r="N2" s="105">
        <v>2008</v>
      </c>
      <c r="O2" s="260">
        <v>2009</v>
      </c>
      <c r="P2" s="260">
        <v>2010</v>
      </c>
      <c r="Q2" s="260">
        <v>2011</v>
      </c>
      <c r="R2" s="260">
        <v>2012</v>
      </c>
      <c r="S2" s="260">
        <v>2001</v>
      </c>
      <c r="T2" s="260">
        <v>2002</v>
      </c>
      <c r="U2" s="260">
        <v>2003</v>
      </c>
      <c r="V2" s="260">
        <v>2004</v>
      </c>
      <c r="W2" s="260">
        <v>2005</v>
      </c>
      <c r="X2" s="260">
        <v>2006</v>
      </c>
      <c r="Y2" s="260">
        <v>2007</v>
      </c>
      <c r="Z2" s="260">
        <v>2008</v>
      </c>
      <c r="AA2" s="260">
        <v>2009</v>
      </c>
      <c r="AB2" s="260">
        <v>2010</v>
      </c>
      <c r="AC2" s="260">
        <v>2011</v>
      </c>
      <c r="AD2" s="260">
        <v>2012</v>
      </c>
      <c r="AE2" s="260">
        <v>2001</v>
      </c>
      <c r="AF2" s="260">
        <v>2002</v>
      </c>
      <c r="AG2" s="260">
        <v>2003</v>
      </c>
      <c r="AH2" s="260">
        <v>2004</v>
      </c>
      <c r="AI2" s="260">
        <v>2005</v>
      </c>
      <c r="AJ2" s="260">
        <v>2006</v>
      </c>
      <c r="AK2" s="260">
        <v>2007</v>
      </c>
      <c r="AL2" s="260">
        <v>2008</v>
      </c>
      <c r="AM2" s="260">
        <v>2009</v>
      </c>
      <c r="AN2" s="260">
        <v>2010</v>
      </c>
      <c r="AO2" s="260">
        <v>2011</v>
      </c>
      <c r="AP2" s="260">
        <v>2012</v>
      </c>
      <c r="AQ2" s="260" t="s">
        <v>12</v>
      </c>
      <c r="AR2" s="260" t="s">
        <v>13</v>
      </c>
      <c r="AS2" s="260" t="s">
        <v>14</v>
      </c>
      <c r="AT2" s="260" t="s">
        <v>15</v>
      </c>
      <c r="AU2" s="260" t="s">
        <v>16</v>
      </c>
      <c r="AV2" s="260" t="s">
        <v>17</v>
      </c>
      <c r="AW2" s="260" t="s">
        <v>19</v>
      </c>
      <c r="AX2" s="260" t="s">
        <v>18</v>
      </c>
      <c r="AY2" s="260" t="s">
        <v>20</v>
      </c>
      <c r="AZ2" s="260" t="s">
        <v>21</v>
      </c>
      <c r="BA2" s="260" t="s">
        <v>22</v>
      </c>
      <c r="BB2" s="260" t="s">
        <v>23</v>
      </c>
      <c r="BC2" s="260" t="s">
        <v>24</v>
      </c>
      <c r="BD2" s="260" t="s">
        <v>25</v>
      </c>
      <c r="BE2" s="260" t="s">
        <v>26</v>
      </c>
      <c r="BF2" s="260" t="s">
        <v>27</v>
      </c>
      <c r="BG2" s="260" t="s">
        <v>28</v>
      </c>
      <c r="BH2" s="260" t="s">
        <v>29</v>
      </c>
      <c r="BI2" s="260" t="s">
        <v>30</v>
      </c>
      <c r="BJ2" s="260" t="s">
        <v>31</v>
      </c>
      <c r="BK2" s="260" t="s">
        <v>290</v>
      </c>
      <c r="BL2" s="260" t="s">
        <v>291</v>
      </c>
      <c r="BM2" s="260" t="s">
        <v>32</v>
      </c>
      <c r="BN2" s="260" t="s">
        <v>33</v>
      </c>
      <c r="BO2" s="179">
        <v>2001</v>
      </c>
      <c r="BP2" s="179">
        <v>2002</v>
      </c>
      <c r="BQ2" s="99">
        <v>2003</v>
      </c>
      <c r="BR2" s="179">
        <v>2004</v>
      </c>
      <c r="BS2" s="179">
        <v>2005</v>
      </c>
      <c r="BT2" s="179">
        <v>2006</v>
      </c>
      <c r="BU2" s="179">
        <v>2007</v>
      </c>
      <c r="BV2" s="179">
        <v>2008</v>
      </c>
      <c r="BW2" s="179">
        <v>2009</v>
      </c>
      <c r="BX2" s="179">
        <v>2010</v>
      </c>
      <c r="BY2" s="179">
        <v>2011</v>
      </c>
      <c r="BZ2" s="179">
        <v>2012</v>
      </c>
      <c r="CA2" s="179">
        <v>2001</v>
      </c>
      <c r="CB2" s="179">
        <v>2002</v>
      </c>
      <c r="CC2" s="179">
        <v>2003</v>
      </c>
      <c r="CD2" s="179">
        <v>2004</v>
      </c>
      <c r="CE2" s="179">
        <v>2005</v>
      </c>
      <c r="CF2" s="179">
        <v>2006</v>
      </c>
      <c r="CG2" s="179">
        <v>2007</v>
      </c>
      <c r="CH2" s="179">
        <v>2008</v>
      </c>
      <c r="CI2" s="179">
        <v>2009</v>
      </c>
      <c r="CJ2" s="179">
        <v>2010</v>
      </c>
      <c r="CK2" s="179">
        <v>2011</v>
      </c>
      <c r="CL2" s="179">
        <v>2012</v>
      </c>
    </row>
    <row r="3" spans="1:90" ht="11.25" customHeight="1">
      <c r="A3" s="89">
        <v>8</v>
      </c>
      <c r="B3" s="89">
        <v>1</v>
      </c>
      <c r="C3" s="213" t="s">
        <v>301</v>
      </c>
      <c r="D3" s="198">
        <v>2</v>
      </c>
      <c r="E3" s="125">
        <v>19.149999999999999</v>
      </c>
      <c r="F3" s="125">
        <v>1.58</v>
      </c>
      <c r="G3" s="89"/>
      <c r="H3" s="89"/>
      <c r="I3" s="59">
        <v>21</v>
      </c>
      <c r="J3" s="70">
        <v>22</v>
      </c>
      <c r="K3" s="70">
        <v>22</v>
      </c>
      <c r="L3" s="70">
        <v>30</v>
      </c>
      <c r="M3" s="153">
        <v>34</v>
      </c>
      <c r="N3" s="153">
        <v>36</v>
      </c>
      <c r="O3" s="89">
        <v>30</v>
      </c>
      <c r="P3" s="60" t="s">
        <v>98</v>
      </c>
      <c r="Q3" s="60"/>
      <c r="R3" s="60"/>
      <c r="S3" s="89"/>
      <c r="T3" s="89"/>
      <c r="U3" s="59">
        <v>139</v>
      </c>
      <c r="V3" s="70">
        <v>130</v>
      </c>
      <c r="W3" s="70">
        <v>130</v>
      </c>
      <c r="X3" s="26">
        <v>124</v>
      </c>
      <c r="Y3" s="153"/>
      <c r="Z3" s="153"/>
      <c r="AA3" s="89">
        <v>77</v>
      </c>
      <c r="AB3" s="60" t="s">
        <v>111</v>
      </c>
      <c r="AC3" s="60"/>
      <c r="AD3" s="60"/>
      <c r="AE3" s="89"/>
      <c r="AF3" s="89"/>
      <c r="AG3" s="188">
        <v>4</v>
      </c>
      <c r="AH3" s="188">
        <v>4</v>
      </c>
      <c r="AI3" s="188">
        <v>4</v>
      </c>
      <c r="AJ3" s="3"/>
      <c r="AK3" s="153">
        <v>10</v>
      </c>
      <c r="AL3" s="153">
        <v>8</v>
      </c>
      <c r="AM3" s="89"/>
      <c r="AN3" s="60"/>
      <c r="AO3" s="60"/>
      <c r="AP3" s="60"/>
      <c r="AQ3" s="89"/>
      <c r="AR3" s="89"/>
      <c r="AS3" s="89"/>
      <c r="AT3" s="89"/>
      <c r="AU3" s="165">
        <v>45</v>
      </c>
      <c r="AV3" s="165">
        <v>26</v>
      </c>
      <c r="AW3" s="165">
        <v>46</v>
      </c>
      <c r="AX3" s="165">
        <v>50</v>
      </c>
      <c r="AY3" s="165">
        <v>46</v>
      </c>
      <c r="AZ3" s="165">
        <v>50</v>
      </c>
      <c r="BA3" s="96">
        <v>34</v>
      </c>
      <c r="BB3" s="96">
        <v>37</v>
      </c>
      <c r="BC3" s="153">
        <v>64</v>
      </c>
      <c r="BD3" s="153">
        <v>57</v>
      </c>
      <c r="BE3" s="153">
        <v>34</v>
      </c>
      <c r="BF3" s="153">
        <v>38</v>
      </c>
      <c r="BG3" s="89">
        <v>26</v>
      </c>
      <c r="BH3" s="89">
        <v>21</v>
      </c>
      <c r="BI3" s="60" t="s">
        <v>68</v>
      </c>
      <c r="BJ3" s="60" t="s">
        <v>74</v>
      </c>
      <c r="BK3" s="60"/>
      <c r="BL3" s="60"/>
      <c r="BM3" s="60"/>
      <c r="BN3" s="60"/>
      <c r="BO3" s="80"/>
      <c r="BP3" s="262"/>
      <c r="BQ3" s="41"/>
      <c r="BR3" s="26" t="s">
        <v>43</v>
      </c>
      <c r="BS3" s="116" t="s">
        <v>43</v>
      </c>
      <c r="BT3" s="26" t="s">
        <v>42</v>
      </c>
      <c r="BU3" s="26" t="s">
        <v>42</v>
      </c>
      <c r="BV3" s="26" t="s">
        <v>42</v>
      </c>
      <c r="BW3" s="80" t="s">
        <v>105</v>
      </c>
      <c r="BX3" s="40" t="s">
        <v>54</v>
      </c>
      <c r="BY3" s="40"/>
      <c r="BZ3" s="40"/>
      <c r="CA3" s="40"/>
      <c r="CB3" s="40"/>
      <c r="CC3" s="116" t="s">
        <v>39</v>
      </c>
      <c r="CD3" s="197"/>
      <c r="CE3" s="18"/>
      <c r="CF3" s="201" t="s">
        <v>653</v>
      </c>
      <c r="CG3" s="153" t="s">
        <v>654</v>
      </c>
      <c r="CH3" s="201" t="s">
        <v>107</v>
      </c>
      <c r="CI3" s="40"/>
      <c r="CJ3" s="40" t="s">
        <v>220</v>
      </c>
      <c r="CK3" s="80"/>
      <c r="CL3" s="80"/>
    </row>
    <row r="4" spans="1:90" ht="11.25" customHeight="1">
      <c r="A4" s="89">
        <v>8</v>
      </c>
      <c r="B4" s="89">
        <v>2</v>
      </c>
      <c r="C4" s="213" t="s">
        <v>301</v>
      </c>
      <c r="D4" s="198">
        <v>2</v>
      </c>
      <c r="E4" s="125">
        <v>17.52</v>
      </c>
      <c r="F4" s="125">
        <v>3.34</v>
      </c>
      <c r="G4" s="89"/>
      <c r="H4" s="89"/>
      <c r="I4" s="59">
        <v>20</v>
      </c>
      <c r="J4" s="70">
        <v>22</v>
      </c>
      <c r="K4" s="70">
        <v>22</v>
      </c>
      <c r="L4" s="70">
        <v>30</v>
      </c>
      <c r="M4" s="153">
        <v>33</v>
      </c>
      <c r="N4" s="153">
        <v>26</v>
      </c>
      <c r="O4" s="89">
        <v>20</v>
      </c>
      <c r="P4" s="60" t="s">
        <v>97</v>
      </c>
      <c r="Q4" s="60"/>
      <c r="R4" s="60"/>
      <c r="S4" s="89"/>
      <c r="T4" s="89"/>
      <c r="U4" s="59">
        <v>125</v>
      </c>
      <c r="V4" s="70">
        <v>133</v>
      </c>
      <c r="W4" s="70">
        <v>133</v>
      </c>
      <c r="X4" s="26">
        <v>179</v>
      </c>
      <c r="Y4" s="153"/>
      <c r="Z4" s="153"/>
      <c r="AA4" s="89">
        <v>39</v>
      </c>
      <c r="AB4" s="60" t="s">
        <v>340</v>
      </c>
      <c r="AC4" s="60"/>
      <c r="AD4" s="60"/>
      <c r="AE4" s="89"/>
      <c r="AF4" s="89"/>
      <c r="AG4" s="46" t="s">
        <v>39</v>
      </c>
      <c r="AH4" s="188">
        <v>4</v>
      </c>
      <c r="AI4" s="188">
        <v>4</v>
      </c>
      <c r="AJ4" s="3">
        <v>10</v>
      </c>
      <c r="AK4" s="153">
        <v>14</v>
      </c>
      <c r="AL4" s="153">
        <v>12</v>
      </c>
      <c r="AM4" s="89"/>
      <c r="AN4" s="60"/>
      <c r="AO4" s="60"/>
      <c r="AP4" s="60"/>
      <c r="AQ4" s="89"/>
      <c r="AR4" s="89"/>
      <c r="AS4" s="89"/>
      <c r="AT4" s="89"/>
      <c r="AU4" s="165">
        <v>15</v>
      </c>
      <c r="AV4" s="165">
        <v>0</v>
      </c>
      <c r="AW4" s="165">
        <v>50</v>
      </c>
      <c r="AX4" s="165">
        <v>42</v>
      </c>
      <c r="AY4" s="165">
        <v>50</v>
      </c>
      <c r="AZ4" s="165">
        <v>42</v>
      </c>
      <c r="BA4" s="165">
        <v>39</v>
      </c>
      <c r="BB4" s="96">
        <v>29</v>
      </c>
      <c r="BC4" s="153">
        <v>57</v>
      </c>
      <c r="BD4" s="153">
        <v>56</v>
      </c>
      <c r="BE4" s="153">
        <v>49</v>
      </c>
      <c r="BF4" s="153">
        <v>49</v>
      </c>
      <c r="BG4" s="89">
        <v>14</v>
      </c>
      <c r="BH4" s="89">
        <v>8</v>
      </c>
      <c r="BI4" s="60" t="s">
        <v>67</v>
      </c>
      <c r="BJ4" s="60" t="s">
        <v>36</v>
      </c>
      <c r="BK4" s="60"/>
      <c r="BL4" s="60"/>
      <c r="BM4" s="60"/>
      <c r="BN4" s="60"/>
      <c r="BO4" s="80"/>
      <c r="BP4" s="262"/>
      <c r="BQ4" s="41"/>
      <c r="BR4" s="26" t="s">
        <v>43</v>
      </c>
      <c r="BS4" s="116" t="s">
        <v>43</v>
      </c>
      <c r="BT4" s="26" t="s">
        <v>42</v>
      </c>
      <c r="BU4" s="26" t="s">
        <v>42</v>
      </c>
      <c r="BV4" s="26" t="s">
        <v>48</v>
      </c>
      <c r="BW4" s="80" t="s">
        <v>105</v>
      </c>
      <c r="BX4" s="40" t="s">
        <v>42</v>
      </c>
      <c r="BY4" s="40"/>
      <c r="BZ4" s="40"/>
      <c r="CA4" s="40"/>
      <c r="CB4" s="40"/>
      <c r="CC4" s="116" t="s">
        <v>39</v>
      </c>
      <c r="CD4" s="218"/>
      <c r="CE4" s="41"/>
      <c r="CF4" s="201" t="s">
        <v>655</v>
      </c>
      <c r="CG4" s="153" t="s">
        <v>656</v>
      </c>
      <c r="CH4" s="201" t="s">
        <v>657</v>
      </c>
      <c r="CI4" s="40"/>
      <c r="CJ4" s="40" t="s">
        <v>220</v>
      </c>
      <c r="CK4" s="80"/>
      <c r="CL4" s="80"/>
    </row>
    <row r="5" spans="1:90" ht="11.25" customHeight="1">
      <c r="A5" s="89">
        <v>8</v>
      </c>
      <c r="B5" s="89">
        <v>3</v>
      </c>
      <c r="C5" s="213" t="s">
        <v>79</v>
      </c>
      <c r="D5" s="198">
        <v>2</v>
      </c>
      <c r="E5" s="125">
        <v>16</v>
      </c>
      <c r="F5" s="125">
        <v>5.0599999999999996</v>
      </c>
      <c r="G5" s="89"/>
      <c r="H5" s="89"/>
      <c r="I5" s="59">
        <v>30</v>
      </c>
      <c r="J5" s="70">
        <v>32</v>
      </c>
      <c r="K5" s="70">
        <v>32</v>
      </c>
      <c r="L5" s="70"/>
      <c r="M5" s="153"/>
      <c r="N5" s="153"/>
      <c r="O5" s="89"/>
      <c r="P5" s="60"/>
      <c r="Q5" s="60"/>
      <c r="R5" s="60"/>
      <c r="S5" s="89"/>
      <c r="T5" s="89"/>
      <c r="U5" s="59">
        <v>62</v>
      </c>
      <c r="V5" s="70">
        <v>46</v>
      </c>
      <c r="W5" s="70">
        <v>46</v>
      </c>
      <c r="X5" s="277"/>
      <c r="Y5" s="153"/>
      <c r="Z5" s="153"/>
      <c r="AA5" s="89"/>
      <c r="AB5" s="60"/>
      <c r="AC5" s="60"/>
      <c r="AD5" s="60"/>
      <c r="AE5" s="60"/>
      <c r="AF5" s="60"/>
      <c r="AG5" s="46" t="s">
        <v>39</v>
      </c>
      <c r="AH5" s="188"/>
      <c r="AI5" s="188"/>
      <c r="AJ5" s="3"/>
      <c r="AK5" s="153"/>
      <c r="AL5" s="153"/>
      <c r="AM5" s="60"/>
      <c r="AN5" s="60"/>
      <c r="AO5" s="60"/>
      <c r="AP5" s="60"/>
      <c r="AQ5" s="89"/>
      <c r="AR5" s="89"/>
      <c r="AS5" s="89"/>
      <c r="AT5" s="89"/>
      <c r="AU5" s="165">
        <v>14</v>
      </c>
      <c r="AV5" s="165">
        <v>12</v>
      </c>
      <c r="AW5" s="165">
        <v>15</v>
      </c>
      <c r="AX5" s="165">
        <v>14</v>
      </c>
      <c r="AY5" s="165">
        <v>15</v>
      </c>
      <c r="AZ5" s="165">
        <v>14</v>
      </c>
      <c r="BA5" s="96"/>
      <c r="BB5" s="96"/>
      <c r="BC5" s="153"/>
      <c r="BD5" s="153"/>
      <c r="BE5" s="153"/>
      <c r="BF5" s="153"/>
      <c r="BG5" s="89"/>
      <c r="BH5" s="89"/>
      <c r="BI5" s="60"/>
      <c r="BJ5" s="60"/>
      <c r="BK5" s="60"/>
      <c r="BL5" s="60"/>
      <c r="BM5" s="60"/>
      <c r="BN5" s="60"/>
      <c r="BO5" s="80"/>
      <c r="BP5" s="262"/>
      <c r="BQ5" s="41"/>
      <c r="BR5" s="26" t="s">
        <v>43</v>
      </c>
      <c r="BS5" s="116" t="s">
        <v>43</v>
      </c>
      <c r="BT5" s="26" t="s">
        <v>48</v>
      </c>
      <c r="BU5" s="118"/>
      <c r="BV5" s="18"/>
      <c r="BW5" s="80" t="s">
        <v>49</v>
      </c>
      <c r="BX5" s="40" t="s">
        <v>49</v>
      </c>
      <c r="BY5" s="40"/>
      <c r="BZ5" s="40"/>
      <c r="CA5" s="40"/>
      <c r="CB5" s="40"/>
      <c r="CC5" s="116" t="s">
        <v>39</v>
      </c>
      <c r="CD5" s="218"/>
      <c r="CE5" s="171"/>
      <c r="CF5" s="148"/>
      <c r="CG5" s="153"/>
      <c r="CH5" s="26"/>
      <c r="CI5" s="40"/>
      <c r="CJ5" s="40"/>
      <c r="CK5" s="80"/>
      <c r="CL5" s="80"/>
    </row>
    <row r="6" spans="1:90" ht="11.25" customHeight="1">
      <c r="A6" s="89">
        <v>8</v>
      </c>
      <c r="B6" s="89">
        <v>4</v>
      </c>
      <c r="C6" s="213" t="s">
        <v>79</v>
      </c>
      <c r="D6" s="198">
        <v>2</v>
      </c>
      <c r="E6" s="125">
        <v>18.66</v>
      </c>
      <c r="F6" s="125">
        <v>4.45</v>
      </c>
      <c r="G6" s="89"/>
      <c r="H6" s="89"/>
      <c r="I6" s="59">
        <v>37</v>
      </c>
      <c r="J6" s="70">
        <v>30</v>
      </c>
      <c r="K6" s="70">
        <v>30</v>
      </c>
      <c r="L6" s="70">
        <v>28</v>
      </c>
      <c r="M6" s="153">
        <v>23</v>
      </c>
      <c r="N6" s="153">
        <v>5</v>
      </c>
      <c r="O6" s="89"/>
      <c r="P6" s="60"/>
      <c r="Q6" s="60"/>
      <c r="R6" s="60"/>
      <c r="S6" s="89"/>
      <c r="T6" s="89"/>
      <c r="U6" s="59">
        <v>92</v>
      </c>
      <c r="V6" s="70">
        <v>84</v>
      </c>
      <c r="W6" s="70">
        <v>84</v>
      </c>
      <c r="X6" s="26">
        <v>52</v>
      </c>
      <c r="Y6" s="153">
        <v>40</v>
      </c>
      <c r="Z6" s="153">
        <v>24.5</v>
      </c>
      <c r="AA6" s="89">
        <v>20</v>
      </c>
      <c r="AB6" s="60"/>
      <c r="AC6" s="60"/>
      <c r="AD6" s="60"/>
      <c r="AE6" s="60"/>
      <c r="AF6" s="60"/>
      <c r="AG6" s="46" t="s">
        <v>39</v>
      </c>
      <c r="AH6" s="188"/>
      <c r="AI6" s="188"/>
      <c r="AJ6" s="3"/>
      <c r="AK6" s="153"/>
      <c r="AL6" s="153"/>
      <c r="AM6" s="60" t="s">
        <v>328</v>
      </c>
      <c r="AN6" s="60"/>
      <c r="AO6" s="60"/>
      <c r="AP6" s="60"/>
      <c r="AQ6" s="89"/>
      <c r="AR6" s="89"/>
      <c r="AS6" s="89"/>
      <c r="AT6" s="89"/>
      <c r="AU6" s="165">
        <v>46</v>
      </c>
      <c r="AV6" s="165">
        <v>6</v>
      </c>
      <c r="AW6" s="165">
        <v>26</v>
      </c>
      <c r="AX6" s="165">
        <v>17</v>
      </c>
      <c r="AY6" s="165">
        <v>26</v>
      </c>
      <c r="AZ6" s="165">
        <v>17</v>
      </c>
      <c r="BA6" s="165">
        <v>15</v>
      </c>
      <c r="BB6" s="96">
        <v>7</v>
      </c>
      <c r="BC6" s="153">
        <v>1</v>
      </c>
      <c r="BD6" s="153">
        <v>1</v>
      </c>
      <c r="BE6" s="153">
        <v>16</v>
      </c>
      <c r="BF6" s="153">
        <v>15</v>
      </c>
      <c r="BG6" s="89"/>
      <c r="BH6" s="89"/>
      <c r="BI6" s="60" t="s">
        <v>215</v>
      </c>
      <c r="BJ6" s="60" t="s">
        <v>151</v>
      </c>
      <c r="BK6" s="60"/>
      <c r="BL6" s="60"/>
      <c r="BM6" s="60"/>
      <c r="BN6" s="60"/>
      <c r="BO6" s="80"/>
      <c r="BP6" s="262"/>
      <c r="BQ6" s="41"/>
      <c r="BR6" s="26" t="s">
        <v>43</v>
      </c>
      <c r="BS6" s="116" t="s">
        <v>43</v>
      </c>
      <c r="BT6" s="26" t="s">
        <v>54</v>
      </c>
      <c r="BU6" s="26" t="s">
        <v>48</v>
      </c>
      <c r="BV6" s="281"/>
      <c r="BW6" s="80" t="s">
        <v>49</v>
      </c>
      <c r="BX6" s="40" t="s">
        <v>42</v>
      </c>
      <c r="BY6" s="40"/>
      <c r="BZ6" s="40"/>
      <c r="CA6" s="40"/>
      <c r="CB6" s="40"/>
      <c r="CC6" s="116" t="s">
        <v>39</v>
      </c>
      <c r="CD6" s="218"/>
      <c r="CE6" s="41"/>
      <c r="CF6" s="201" t="s">
        <v>658</v>
      </c>
      <c r="CG6" s="153"/>
      <c r="CH6" s="26" t="s">
        <v>659</v>
      </c>
      <c r="CI6" s="40"/>
      <c r="CJ6" s="40"/>
      <c r="CK6" s="80"/>
      <c r="CL6" s="80"/>
    </row>
    <row r="7" spans="1:90" ht="11.25" customHeight="1">
      <c r="A7" s="89">
        <v>8</v>
      </c>
      <c r="B7" s="89">
        <v>5</v>
      </c>
      <c r="C7" s="213" t="s">
        <v>79</v>
      </c>
      <c r="D7" s="198">
        <v>2</v>
      </c>
      <c r="E7" s="125">
        <v>13.5</v>
      </c>
      <c r="F7" s="125">
        <v>6.58</v>
      </c>
      <c r="G7" s="89"/>
      <c r="H7" s="89"/>
      <c r="I7" s="59">
        <v>20</v>
      </c>
      <c r="J7" s="70">
        <v>24</v>
      </c>
      <c r="K7" s="70">
        <v>24</v>
      </c>
      <c r="L7" s="70"/>
      <c r="M7" s="153"/>
      <c r="N7" s="153"/>
      <c r="O7" s="89"/>
      <c r="P7" s="60"/>
      <c r="Q7" s="60"/>
      <c r="R7" s="60"/>
      <c r="S7" s="89"/>
      <c r="T7" s="89"/>
      <c r="U7" s="59">
        <v>77</v>
      </c>
      <c r="V7" s="70">
        <v>75</v>
      </c>
      <c r="W7" s="70">
        <v>75</v>
      </c>
      <c r="X7" s="277"/>
      <c r="Y7" s="153"/>
      <c r="Z7" s="153"/>
      <c r="AA7" s="89"/>
      <c r="AB7" s="60"/>
      <c r="AC7" s="60"/>
      <c r="AD7" s="60"/>
      <c r="AE7" s="60"/>
      <c r="AF7" s="60"/>
      <c r="AG7" s="46" t="s">
        <v>39</v>
      </c>
      <c r="AH7" s="188"/>
      <c r="AI7" s="188"/>
      <c r="AJ7" s="3"/>
      <c r="AK7" s="153"/>
      <c r="AL7" s="153"/>
      <c r="AM7" s="60"/>
      <c r="AN7" s="60"/>
      <c r="AO7" s="60"/>
      <c r="AP7" s="60"/>
      <c r="AQ7" s="89"/>
      <c r="AR7" s="89"/>
      <c r="AS7" s="89"/>
      <c r="AT7" s="89"/>
      <c r="AU7" s="165">
        <v>20</v>
      </c>
      <c r="AV7" s="165">
        <v>4</v>
      </c>
      <c r="AW7" s="165">
        <v>16</v>
      </c>
      <c r="AX7" s="165">
        <v>5</v>
      </c>
      <c r="AY7" s="165">
        <v>16</v>
      </c>
      <c r="AZ7" s="165">
        <v>5</v>
      </c>
      <c r="BA7" s="96"/>
      <c r="BB7" s="96"/>
      <c r="BC7" s="153"/>
      <c r="BD7" s="153"/>
      <c r="BE7" s="153"/>
      <c r="BF7" s="153"/>
      <c r="BG7" s="89"/>
      <c r="BH7" s="89"/>
      <c r="BI7" s="60"/>
      <c r="BJ7" s="60"/>
      <c r="BK7" s="60"/>
      <c r="BL7" s="60"/>
      <c r="BM7" s="60"/>
      <c r="BN7" s="60"/>
      <c r="BO7" s="80"/>
      <c r="BP7" s="262"/>
      <c r="BQ7" s="41"/>
      <c r="BR7" s="26" t="s">
        <v>43</v>
      </c>
      <c r="BS7" s="116" t="s">
        <v>43</v>
      </c>
      <c r="BT7" s="26" t="s">
        <v>48</v>
      </c>
      <c r="BU7" s="118"/>
      <c r="BV7" s="41"/>
      <c r="BW7" s="80" t="s">
        <v>49</v>
      </c>
      <c r="BX7" s="40" t="s">
        <v>48</v>
      </c>
      <c r="BY7" s="40"/>
      <c r="BZ7" s="40"/>
      <c r="CA7" s="40"/>
      <c r="CB7" s="40"/>
      <c r="CC7" s="116" t="s">
        <v>39</v>
      </c>
      <c r="CD7" s="218"/>
      <c r="CE7" s="171"/>
      <c r="CF7" s="148"/>
      <c r="CG7" s="153"/>
      <c r="CH7" s="26"/>
      <c r="CI7" s="40"/>
      <c r="CJ7" s="40"/>
      <c r="CK7" s="80"/>
      <c r="CL7" s="80"/>
    </row>
    <row r="8" spans="1:90" ht="11.25" customHeight="1">
      <c r="A8" s="89">
        <v>8</v>
      </c>
      <c r="B8" s="89">
        <v>6</v>
      </c>
      <c r="C8" s="213" t="s">
        <v>324</v>
      </c>
      <c r="D8" s="198">
        <v>2</v>
      </c>
      <c r="E8" s="125">
        <v>11.13</v>
      </c>
      <c r="F8" s="125">
        <v>8.9700000000000006</v>
      </c>
      <c r="G8" s="89"/>
      <c r="H8" s="89"/>
      <c r="I8" s="59">
        <v>26</v>
      </c>
      <c r="J8" s="70">
        <v>25</v>
      </c>
      <c r="K8" s="70">
        <v>25</v>
      </c>
      <c r="L8" s="70">
        <v>26</v>
      </c>
      <c r="M8" s="153"/>
      <c r="N8" s="153"/>
      <c r="O8" s="89"/>
      <c r="P8" s="60"/>
      <c r="Q8" s="60"/>
      <c r="R8" s="60"/>
      <c r="S8" s="89"/>
      <c r="T8" s="89"/>
      <c r="U8" s="59">
        <v>177</v>
      </c>
      <c r="V8" s="70">
        <v>128</v>
      </c>
      <c r="W8" s="70">
        <v>128</v>
      </c>
      <c r="X8" s="26">
        <v>124</v>
      </c>
      <c r="Y8" s="153"/>
      <c r="Z8" s="153"/>
      <c r="AA8" s="89"/>
      <c r="AB8" s="60"/>
      <c r="AC8" s="60"/>
      <c r="AD8" s="60"/>
      <c r="AE8" s="60"/>
      <c r="AF8" s="60"/>
      <c r="AG8" s="188">
        <v>9</v>
      </c>
      <c r="AH8" s="188"/>
      <c r="AI8" s="188"/>
      <c r="AJ8" s="3"/>
      <c r="AK8" s="153"/>
      <c r="AL8" s="153"/>
      <c r="AM8" s="60"/>
      <c r="AN8" s="60"/>
      <c r="AO8" s="60"/>
      <c r="AP8" s="60"/>
      <c r="AQ8" s="89"/>
      <c r="AR8" s="89"/>
      <c r="AS8" s="89"/>
      <c r="AT8" s="89"/>
      <c r="AU8" s="165">
        <v>50</v>
      </c>
      <c r="AV8" s="165">
        <v>19</v>
      </c>
      <c r="AW8" s="165">
        <v>42</v>
      </c>
      <c r="AX8" s="165">
        <v>9</v>
      </c>
      <c r="AY8" s="165">
        <v>42</v>
      </c>
      <c r="AZ8" s="165">
        <v>9</v>
      </c>
      <c r="BA8" s="96">
        <v>31</v>
      </c>
      <c r="BB8" s="96">
        <v>4</v>
      </c>
      <c r="BC8" s="153"/>
      <c r="BD8" s="153"/>
      <c r="BE8" s="153"/>
      <c r="BF8" s="153"/>
      <c r="BG8" s="89"/>
      <c r="BH8" s="89"/>
      <c r="BI8" s="60"/>
      <c r="BJ8" s="60"/>
      <c r="BK8" s="60"/>
      <c r="BL8" s="60"/>
      <c r="BM8" s="60"/>
      <c r="BN8" s="60"/>
      <c r="BO8" s="80"/>
      <c r="BP8" s="262"/>
      <c r="BQ8" s="41"/>
      <c r="BR8" s="26" t="s">
        <v>53</v>
      </c>
      <c r="BS8" s="116" t="s">
        <v>53</v>
      </c>
      <c r="BT8" s="26" t="s">
        <v>54</v>
      </c>
      <c r="BU8" s="26" t="s">
        <v>48</v>
      </c>
      <c r="BV8" s="281"/>
      <c r="BW8" s="80" t="s">
        <v>49</v>
      </c>
      <c r="BX8" s="40" t="s">
        <v>48</v>
      </c>
      <c r="BY8" s="40"/>
      <c r="BZ8" s="40"/>
      <c r="CA8" s="40"/>
      <c r="CB8" s="40"/>
      <c r="CC8" s="116" t="s">
        <v>39</v>
      </c>
      <c r="CD8" s="218"/>
      <c r="CE8" s="41"/>
      <c r="CF8" s="201" t="s">
        <v>591</v>
      </c>
      <c r="CG8" s="153"/>
      <c r="CH8" s="26"/>
      <c r="CI8" s="40"/>
      <c r="CJ8" s="40"/>
      <c r="CK8" s="80"/>
      <c r="CL8" s="80"/>
    </row>
    <row r="9" spans="1:90" ht="11.25" customHeight="1">
      <c r="A9" s="89">
        <v>8</v>
      </c>
      <c r="B9" s="89">
        <v>7</v>
      </c>
      <c r="C9" s="213" t="s">
        <v>324</v>
      </c>
      <c r="D9" s="198">
        <v>2</v>
      </c>
      <c r="E9" s="125">
        <v>7.83</v>
      </c>
      <c r="F9" s="125">
        <v>12.29</v>
      </c>
      <c r="G9" s="89"/>
      <c r="H9" s="89"/>
      <c r="I9" s="59">
        <v>32</v>
      </c>
      <c r="J9" s="70">
        <v>38</v>
      </c>
      <c r="K9" s="70">
        <v>38</v>
      </c>
      <c r="L9" s="70"/>
      <c r="M9" s="153"/>
      <c r="N9" s="153"/>
      <c r="O9" s="89"/>
      <c r="P9" s="60"/>
      <c r="Q9" s="60"/>
      <c r="R9" s="60"/>
      <c r="S9" s="89"/>
      <c r="T9" s="89"/>
      <c r="U9" s="59">
        <v>214</v>
      </c>
      <c r="V9" s="70">
        <v>204</v>
      </c>
      <c r="W9" s="70">
        <v>204</v>
      </c>
      <c r="X9" s="277"/>
      <c r="Y9" s="153"/>
      <c r="Z9" s="153"/>
      <c r="AA9" s="89"/>
      <c r="AB9" s="60"/>
      <c r="AC9" s="60"/>
      <c r="AD9" s="60"/>
      <c r="AE9" s="60"/>
      <c r="AF9" s="60"/>
      <c r="AG9" s="188">
        <v>11</v>
      </c>
      <c r="AH9" s="188">
        <v>12</v>
      </c>
      <c r="AI9" s="188">
        <v>12</v>
      </c>
      <c r="AJ9" s="3"/>
      <c r="AK9" s="153"/>
      <c r="AL9" s="153"/>
      <c r="AM9" s="60"/>
      <c r="AN9" s="60"/>
      <c r="AO9" s="60"/>
      <c r="AP9" s="60"/>
      <c r="AQ9" s="89"/>
      <c r="AR9" s="89"/>
      <c r="AS9" s="89"/>
      <c r="AT9" s="89"/>
      <c r="AU9" s="165">
        <v>36</v>
      </c>
      <c r="AV9" s="165">
        <v>19</v>
      </c>
      <c r="AW9" s="165">
        <v>40</v>
      </c>
      <c r="AX9" s="165">
        <v>27</v>
      </c>
      <c r="AY9" s="165">
        <v>40</v>
      </c>
      <c r="AZ9" s="165">
        <v>27</v>
      </c>
      <c r="BA9" s="96"/>
      <c r="BB9" s="96"/>
      <c r="BC9" s="153"/>
      <c r="BD9" s="153"/>
      <c r="BE9" s="153"/>
      <c r="BF9" s="153"/>
      <c r="BG9" s="89"/>
      <c r="BH9" s="89"/>
      <c r="BI9" s="60"/>
      <c r="BJ9" s="60"/>
      <c r="BK9" s="60"/>
      <c r="BL9" s="60"/>
      <c r="BM9" s="60"/>
      <c r="BN9" s="60"/>
      <c r="BO9" s="80"/>
      <c r="BP9" s="262"/>
      <c r="BQ9" s="41"/>
      <c r="BR9" s="26" t="s">
        <v>43</v>
      </c>
      <c r="BS9" s="116" t="s">
        <v>43</v>
      </c>
      <c r="BT9" s="26" t="s">
        <v>48</v>
      </c>
      <c r="BU9" s="118"/>
      <c r="BV9" s="38"/>
      <c r="BW9" s="80" t="s">
        <v>49</v>
      </c>
      <c r="BX9" s="40" t="s">
        <v>48</v>
      </c>
      <c r="BY9" s="40"/>
      <c r="BZ9" s="40"/>
      <c r="CA9" s="40"/>
      <c r="CB9" s="40"/>
      <c r="CC9" s="116" t="s">
        <v>39</v>
      </c>
      <c r="CD9" s="218"/>
      <c r="CE9" s="171"/>
      <c r="CF9" s="148"/>
      <c r="CG9" s="153"/>
      <c r="CH9" s="26"/>
      <c r="CI9" s="40"/>
      <c r="CJ9" s="40"/>
      <c r="CK9" s="80"/>
      <c r="CL9" s="80"/>
    </row>
    <row r="10" spans="1:90" ht="21.75" customHeight="1">
      <c r="A10" s="89">
        <v>8</v>
      </c>
      <c r="B10" s="89">
        <v>8</v>
      </c>
      <c r="C10" s="213" t="s">
        <v>324</v>
      </c>
      <c r="D10" s="198">
        <v>2</v>
      </c>
      <c r="E10" s="125">
        <v>1.67</v>
      </c>
      <c r="F10" s="125">
        <v>19.12</v>
      </c>
      <c r="G10" s="89"/>
      <c r="H10" s="89"/>
      <c r="I10" s="116">
        <v>25</v>
      </c>
      <c r="J10" s="70">
        <v>28</v>
      </c>
      <c r="K10" s="70">
        <v>28</v>
      </c>
      <c r="L10" s="70">
        <v>25</v>
      </c>
      <c r="M10" s="153">
        <v>22</v>
      </c>
      <c r="N10" s="153">
        <v>23</v>
      </c>
      <c r="O10" s="89">
        <v>10</v>
      </c>
      <c r="P10" s="60" t="s">
        <v>227</v>
      </c>
      <c r="Q10" s="60"/>
      <c r="R10" s="60"/>
      <c r="S10" s="89"/>
      <c r="T10" s="89"/>
      <c r="U10" s="116">
        <v>172</v>
      </c>
      <c r="V10" s="70">
        <v>160</v>
      </c>
      <c r="W10" s="70">
        <v>160</v>
      </c>
      <c r="X10" s="26">
        <v>133</v>
      </c>
      <c r="Y10" s="153">
        <v>134</v>
      </c>
      <c r="Z10" s="153">
        <v>134</v>
      </c>
      <c r="AA10" s="89">
        <v>25</v>
      </c>
      <c r="AB10" s="60" t="s">
        <v>173</v>
      </c>
      <c r="AC10" s="60"/>
      <c r="AD10" s="60"/>
      <c r="AE10" s="60"/>
      <c r="AF10" s="60"/>
      <c r="AG10" s="188">
        <v>9</v>
      </c>
      <c r="AH10" s="188">
        <v>9</v>
      </c>
      <c r="AI10" s="188">
        <v>9</v>
      </c>
      <c r="AJ10" s="3"/>
      <c r="AK10" s="153">
        <v>2</v>
      </c>
      <c r="AL10" s="153"/>
      <c r="AM10" s="60"/>
      <c r="AN10" s="60"/>
      <c r="AO10" s="60"/>
      <c r="AP10" s="60"/>
      <c r="AQ10" s="89"/>
      <c r="AR10" s="89"/>
      <c r="AS10" s="89"/>
      <c r="AT10" s="89"/>
      <c r="AU10" s="165">
        <v>54</v>
      </c>
      <c r="AV10" s="165">
        <v>28</v>
      </c>
      <c r="AW10" s="165">
        <v>43</v>
      </c>
      <c r="AX10" s="165">
        <v>39</v>
      </c>
      <c r="AY10" s="165">
        <v>43</v>
      </c>
      <c r="AZ10" s="165">
        <v>39</v>
      </c>
      <c r="BA10" s="165">
        <v>22</v>
      </c>
      <c r="BB10" s="96">
        <v>18</v>
      </c>
      <c r="BC10" s="153">
        <v>20</v>
      </c>
      <c r="BD10" s="153">
        <v>1</v>
      </c>
      <c r="BE10" s="153">
        <v>20</v>
      </c>
      <c r="BF10" s="153">
        <v>5</v>
      </c>
      <c r="BG10" s="89">
        <v>9</v>
      </c>
      <c r="BH10" s="89">
        <v>4</v>
      </c>
      <c r="BI10" s="60" t="s">
        <v>596</v>
      </c>
      <c r="BJ10" s="60" t="s">
        <v>231</v>
      </c>
      <c r="BK10" s="60"/>
      <c r="BL10" s="60"/>
      <c r="BM10" s="60"/>
      <c r="BN10" s="60"/>
      <c r="BO10" s="80"/>
      <c r="BP10" s="262"/>
      <c r="BQ10" s="41"/>
      <c r="BR10" s="26" t="s">
        <v>43</v>
      </c>
      <c r="BS10" s="116" t="s">
        <v>43</v>
      </c>
      <c r="BT10" s="26" t="s">
        <v>42</v>
      </c>
      <c r="BU10" s="26" t="s">
        <v>619</v>
      </c>
      <c r="BV10" s="26" t="s">
        <v>48</v>
      </c>
      <c r="BW10" s="80" t="s">
        <v>105</v>
      </c>
      <c r="BX10" s="40" t="s">
        <v>42</v>
      </c>
      <c r="BY10" s="40"/>
      <c r="BZ10" s="40"/>
      <c r="CA10" s="40"/>
      <c r="CB10" s="40"/>
      <c r="CC10" s="116" t="s">
        <v>39</v>
      </c>
      <c r="CD10" s="218"/>
      <c r="CE10" s="41"/>
      <c r="CF10" s="201" t="s">
        <v>591</v>
      </c>
      <c r="CG10" s="153" t="s">
        <v>660</v>
      </c>
      <c r="CH10" s="201" t="s">
        <v>220</v>
      </c>
      <c r="CI10" s="40"/>
      <c r="CJ10" s="40" t="s">
        <v>661</v>
      </c>
      <c r="CK10" s="80"/>
      <c r="CL10" s="80"/>
    </row>
    <row r="11" spans="1:90" ht="11.25" customHeight="1">
      <c r="A11" s="89">
        <v>8</v>
      </c>
      <c r="B11" s="89">
        <v>9</v>
      </c>
      <c r="C11" s="213" t="s">
        <v>324</v>
      </c>
      <c r="D11" s="198">
        <v>3</v>
      </c>
      <c r="E11" s="125">
        <v>15.83</v>
      </c>
      <c r="F11" s="125">
        <v>4.33</v>
      </c>
      <c r="G11" s="89"/>
      <c r="H11" s="89"/>
      <c r="I11" s="116">
        <v>32</v>
      </c>
      <c r="J11" s="70">
        <v>35</v>
      </c>
      <c r="K11" s="70">
        <v>35</v>
      </c>
      <c r="L11" s="70">
        <v>50</v>
      </c>
      <c r="M11" s="153">
        <v>52</v>
      </c>
      <c r="N11" s="153">
        <v>62</v>
      </c>
      <c r="O11" s="89"/>
      <c r="P11" s="60"/>
      <c r="Q11" s="60"/>
      <c r="R11" s="60"/>
      <c r="S11" s="89"/>
      <c r="T11" s="89"/>
      <c r="U11" s="116">
        <v>188</v>
      </c>
      <c r="V11" s="70">
        <v>250</v>
      </c>
      <c r="W11" s="70">
        <v>250</v>
      </c>
      <c r="X11" s="26" t="s">
        <v>556</v>
      </c>
      <c r="Y11" s="153"/>
      <c r="Z11" s="153"/>
      <c r="AA11" s="89"/>
      <c r="AB11" s="60"/>
      <c r="AC11" s="60"/>
      <c r="AD11" s="60"/>
      <c r="AE11" s="60"/>
      <c r="AF11" s="60"/>
      <c r="AG11" s="188">
        <v>12</v>
      </c>
      <c r="AH11" s="188">
        <v>15</v>
      </c>
      <c r="AI11" s="188">
        <v>15</v>
      </c>
      <c r="AJ11" s="3">
        <v>3</v>
      </c>
      <c r="AK11" s="153">
        <v>30</v>
      </c>
      <c r="AL11" s="153"/>
      <c r="AM11" s="60"/>
      <c r="AN11" s="60"/>
      <c r="AO11" s="60"/>
      <c r="AP11" s="60"/>
      <c r="AQ11" s="89"/>
      <c r="AR11" s="89"/>
      <c r="AS11" s="89"/>
      <c r="AT11" s="89"/>
      <c r="AU11" s="165">
        <v>62</v>
      </c>
      <c r="AV11" s="165">
        <v>66</v>
      </c>
      <c r="AW11" s="165">
        <v>63</v>
      </c>
      <c r="AX11" s="165">
        <v>40</v>
      </c>
      <c r="AY11" s="165">
        <v>63</v>
      </c>
      <c r="AZ11" s="165">
        <v>40</v>
      </c>
      <c r="BA11" s="165">
        <v>81</v>
      </c>
      <c r="BB11" s="96">
        <v>10</v>
      </c>
      <c r="BC11" s="153">
        <v>130</v>
      </c>
      <c r="BD11" s="153">
        <v>106</v>
      </c>
      <c r="BE11" s="153">
        <v>189</v>
      </c>
      <c r="BF11" s="153">
        <v>245</v>
      </c>
      <c r="BG11" s="89"/>
      <c r="BH11" s="89"/>
      <c r="BI11" s="60"/>
      <c r="BJ11" s="60"/>
      <c r="BK11" s="60"/>
      <c r="BL11" s="60"/>
      <c r="BM11" s="60"/>
      <c r="BN11" s="60"/>
      <c r="BO11" s="80"/>
      <c r="BP11" s="262"/>
      <c r="BQ11" s="41"/>
      <c r="BR11" s="26" t="s">
        <v>43</v>
      </c>
      <c r="BS11" s="116" t="s">
        <v>43</v>
      </c>
      <c r="BT11" s="26" t="s">
        <v>42</v>
      </c>
      <c r="BU11" s="26" t="s">
        <v>42</v>
      </c>
      <c r="BV11" s="26" t="s">
        <v>42</v>
      </c>
      <c r="BW11" s="80" t="s">
        <v>49</v>
      </c>
      <c r="BX11" s="40" t="s">
        <v>48</v>
      </c>
      <c r="BY11" s="40"/>
      <c r="BZ11" s="40"/>
      <c r="CA11" s="40"/>
      <c r="CB11" s="40"/>
      <c r="CC11" s="116" t="s">
        <v>39</v>
      </c>
      <c r="CD11" s="218"/>
      <c r="CE11" s="41"/>
      <c r="CF11" s="201" t="s">
        <v>662</v>
      </c>
      <c r="CG11" s="153" t="s">
        <v>663</v>
      </c>
      <c r="CH11" s="201" t="s">
        <v>664</v>
      </c>
      <c r="CI11" s="40"/>
      <c r="CJ11" s="40"/>
      <c r="CK11" s="80"/>
      <c r="CL11" s="80"/>
    </row>
    <row r="12" spans="1:90" ht="11.25" customHeight="1">
      <c r="A12" s="89">
        <v>8</v>
      </c>
      <c r="B12" s="89">
        <v>10</v>
      </c>
      <c r="C12" s="213" t="s">
        <v>324</v>
      </c>
      <c r="D12" s="198">
        <v>3</v>
      </c>
      <c r="E12" s="125">
        <v>2.27</v>
      </c>
      <c r="F12" s="125">
        <v>17.93</v>
      </c>
      <c r="G12" s="89"/>
      <c r="H12" s="89"/>
      <c r="I12" s="116">
        <v>30</v>
      </c>
      <c r="J12" s="70">
        <v>36</v>
      </c>
      <c r="K12" s="70">
        <v>36</v>
      </c>
      <c r="L12" s="70">
        <v>40</v>
      </c>
      <c r="M12" s="153">
        <v>38</v>
      </c>
      <c r="N12" s="153">
        <v>34</v>
      </c>
      <c r="O12" s="89"/>
      <c r="P12" s="60"/>
      <c r="Q12" s="60"/>
      <c r="R12" s="60"/>
      <c r="S12" s="89"/>
      <c r="T12" s="89"/>
      <c r="U12" s="116">
        <v>208</v>
      </c>
      <c r="V12" s="70">
        <v>203</v>
      </c>
      <c r="W12" s="70">
        <v>203</v>
      </c>
      <c r="X12" s="26">
        <v>84</v>
      </c>
      <c r="Y12" s="153"/>
      <c r="Z12" s="153"/>
      <c r="AA12" s="89"/>
      <c r="AB12" s="60"/>
      <c r="AC12" s="60"/>
      <c r="AD12" s="60"/>
      <c r="AE12" s="60"/>
      <c r="AF12" s="60"/>
      <c r="AG12" s="188">
        <v>11</v>
      </c>
      <c r="AH12" s="188">
        <v>10</v>
      </c>
      <c r="AI12" s="188">
        <v>10</v>
      </c>
      <c r="AJ12" s="3"/>
      <c r="AK12" s="153">
        <v>9</v>
      </c>
      <c r="AL12" s="153"/>
      <c r="AM12" s="60"/>
      <c r="AN12" s="60"/>
      <c r="AO12" s="60"/>
      <c r="AP12" s="60"/>
      <c r="AQ12" s="89"/>
      <c r="AR12" s="89"/>
      <c r="AS12" s="89"/>
      <c r="AT12" s="89"/>
      <c r="AU12" s="165">
        <v>63</v>
      </c>
      <c r="AV12" s="165">
        <v>38</v>
      </c>
      <c r="AW12" s="165">
        <v>60</v>
      </c>
      <c r="AX12" s="165">
        <v>30</v>
      </c>
      <c r="AY12" s="165">
        <v>60</v>
      </c>
      <c r="AZ12" s="165">
        <v>30</v>
      </c>
      <c r="BA12" s="96">
        <v>38</v>
      </c>
      <c r="BB12" s="96">
        <v>15</v>
      </c>
      <c r="BC12" s="153">
        <v>30</v>
      </c>
      <c r="BD12" s="153">
        <v>1</v>
      </c>
      <c r="BE12" s="153">
        <v>15</v>
      </c>
      <c r="BF12" s="153">
        <v>4</v>
      </c>
      <c r="BG12" s="89"/>
      <c r="BH12" s="89"/>
      <c r="BI12" s="60"/>
      <c r="BJ12" s="60"/>
      <c r="BK12" s="60"/>
      <c r="BL12" s="60"/>
      <c r="BM12" s="60"/>
      <c r="BN12" s="60"/>
      <c r="BO12" s="80"/>
      <c r="BP12" s="262"/>
      <c r="BQ12" s="41"/>
      <c r="BR12" s="26" t="s">
        <v>43</v>
      </c>
      <c r="BS12" s="116" t="s">
        <v>43</v>
      </c>
      <c r="BT12" s="26" t="s">
        <v>42</v>
      </c>
      <c r="BU12" s="26" t="s">
        <v>54</v>
      </c>
      <c r="BV12" s="26" t="s">
        <v>48</v>
      </c>
      <c r="BW12" s="80" t="s">
        <v>49</v>
      </c>
      <c r="BX12" s="40" t="s">
        <v>48</v>
      </c>
      <c r="BY12" s="40"/>
      <c r="BZ12" s="40"/>
      <c r="CA12" s="40"/>
      <c r="CB12" s="40"/>
      <c r="CC12" s="116" t="s">
        <v>39</v>
      </c>
      <c r="CD12" s="218"/>
      <c r="CE12" s="41"/>
      <c r="CF12" s="201" t="s">
        <v>665</v>
      </c>
      <c r="CG12" s="153" t="s">
        <v>666</v>
      </c>
      <c r="CH12" s="201" t="s">
        <v>667</v>
      </c>
      <c r="CI12" s="40"/>
      <c r="CJ12" s="40"/>
      <c r="CK12" s="80"/>
      <c r="CL12" s="80"/>
    </row>
    <row r="13" spans="1:90" ht="11.25" customHeight="1">
      <c r="A13" s="89">
        <v>8</v>
      </c>
      <c r="B13" s="89">
        <v>11</v>
      </c>
      <c r="C13" s="213" t="s">
        <v>668</v>
      </c>
      <c r="D13" s="198">
        <v>3</v>
      </c>
      <c r="E13" s="125">
        <v>10.94</v>
      </c>
      <c r="F13" s="125">
        <v>9.18</v>
      </c>
      <c r="G13" s="89"/>
      <c r="H13" s="89"/>
      <c r="I13" s="59">
        <v>13</v>
      </c>
      <c r="J13" s="70"/>
      <c r="K13" s="70"/>
      <c r="L13" s="70"/>
      <c r="M13" s="153"/>
      <c r="N13" s="153"/>
      <c r="O13" s="89"/>
      <c r="P13" s="60" t="s">
        <v>174</v>
      </c>
      <c r="Q13" s="60"/>
      <c r="R13" s="60"/>
      <c r="S13" s="89"/>
      <c r="T13" s="89"/>
      <c r="U13" s="59">
        <v>25</v>
      </c>
      <c r="V13" s="70"/>
      <c r="W13" s="70"/>
      <c r="X13" s="265"/>
      <c r="Y13" s="153"/>
      <c r="Z13" s="153"/>
      <c r="AA13" s="89"/>
      <c r="AB13" s="60" t="s">
        <v>343</v>
      </c>
      <c r="AC13" s="60"/>
      <c r="AD13" s="60"/>
      <c r="AE13" s="60"/>
      <c r="AF13" s="60"/>
      <c r="AG13" s="46" t="s">
        <v>39</v>
      </c>
      <c r="AH13" s="188"/>
      <c r="AI13" s="188"/>
      <c r="AJ13" s="3"/>
      <c r="AK13" s="153"/>
      <c r="AL13" s="153"/>
      <c r="AM13" s="60"/>
      <c r="AN13" s="60"/>
      <c r="AO13" s="60"/>
      <c r="AP13" s="60"/>
      <c r="AQ13" s="89"/>
      <c r="AR13" s="89"/>
      <c r="AS13" s="89"/>
      <c r="AT13" s="89"/>
      <c r="AU13" s="96" t="s">
        <v>39</v>
      </c>
      <c r="AV13" s="96" t="s">
        <v>39</v>
      </c>
      <c r="AW13" s="165"/>
      <c r="AX13" s="165"/>
      <c r="AY13" s="165"/>
      <c r="AZ13" s="165"/>
      <c r="BA13" s="96"/>
      <c r="BB13" s="96"/>
      <c r="BC13" s="153"/>
      <c r="BD13" s="153"/>
      <c r="BE13" s="153"/>
      <c r="BF13" s="153"/>
      <c r="BG13" s="89"/>
      <c r="BH13" s="89"/>
      <c r="BI13" s="60" t="s">
        <v>596</v>
      </c>
      <c r="BJ13" s="60" t="s">
        <v>165</v>
      </c>
      <c r="BK13" s="60"/>
      <c r="BL13" s="60"/>
      <c r="BM13" s="60"/>
      <c r="BN13" s="60"/>
      <c r="BO13" s="80"/>
      <c r="BP13" s="262"/>
      <c r="BQ13" s="171"/>
      <c r="BR13" s="148"/>
      <c r="BS13" s="116" t="s">
        <v>44</v>
      </c>
      <c r="BT13" s="26" t="s">
        <v>48</v>
      </c>
      <c r="BU13" s="197"/>
      <c r="BV13" s="148"/>
      <c r="BW13" s="80" t="s">
        <v>49</v>
      </c>
      <c r="BX13" s="40" t="s">
        <v>54</v>
      </c>
      <c r="BY13" s="40"/>
      <c r="BZ13" s="40"/>
      <c r="CA13" s="40"/>
      <c r="CB13" s="40"/>
      <c r="CC13" s="116" t="s">
        <v>39</v>
      </c>
      <c r="CD13" s="218"/>
      <c r="CE13" s="171"/>
      <c r="CF13" s="18"/>
      <c r="CG13" s="153"/>
      <c r="CH13" s="26"/>
      <c r="CI13" s="40"/>
      <c r="CJ13" s="40" t="s">
        <v>220</v>
      </c>
      <c r="CK13" s="80"/>
      <c r="CL13" s="80"/>
    </row>
    <row r="14" spans="1:90" ht="11.25" customHeight="1">
      <c r="A14" s="89">
        <v>8</v>
      </c>
      <c r="B14" s="89">
        <v>12</v>
      </c>
      <c r="C14" s="213" t="s">
        <v>668</v>
      </c>
      <c r="D14" s="198">
        <v>3</v>
      </c>
      <c r="E14" s="125">
        <v>8.99</v>
      </c>
      <c r="F14" s="125">
        <v>11.15</v>
      </c>
      <c r="G14" s="89"/>
      <c r="H14" s="89"/>
      <c r="I14" s="59">
        <v>18</v>
      </c>
      <c r="J14" s="70">
        <v>17</v>
      </c>
      <c r="K14" s="70">
        <v>17</v>
      </c>
      <c r="L14" s="70"/>
      <c r="M14" s="153"/>
      <c r="N14" s="153">
        <v>20</v>
      </c>
      <c r="O14" s="89"/>
      <c r="P14" s="60"/>
      <c r="Q14" s="60"/>
      <c r="R14" s="60"/>
      <c r="S14" s="89"/>
      <c r="T14" s="89"/>
      <c r="U14" s="59">
        <v>113</v>
      </c>
      <c r="V14" s="70">
        <v>101</v>
      </c>
      <c r="W14" s="70">
        <v>101</v>
      </c>
      <c r="X14" s="223"/>
      <c r="Y14" s="153"/>
      <c r="Z14" s="153"/>
      <c r="AA14" s="89"/>
      <c r="AB14" s="60"/>
      <c r="AC14" s="60"/>
      <c r="AD14" s="60"/>
      <c r="AE14" s="60"/>
      <c r="AF14" s="60"/>
      <c r="AG14" s="46" t="s">
        <v>39</v>
      </c>
      <c r="AH14" s="188"/>
      <c r="AI14" s="188"/>
      <c r="AJ14" s="3"/>
      <c r="AK14" s="153"/>
      <c r="AL14" s="153"/>
      <c r="AM14" s="60"/>
      <c r="AN14" s="60"/>
      <c r="AO14" s="60"/>
      <c r="AP14" s="60"/>
      <c r="AQ14" s="89"/>
      <c r="AR14" s="89"/>
      <c r="AS14" s="89"/>
      <c r="AT14" s="89"/>
      <c r="AU14" s="165">
        <v>32</v>
      </c>
      <c r="AV14" s="165">
        <v>12</v>
      </c>
      <c r="AW14" s="165">
        <v>27</v>
      </c>
      <c r="AX14" s="165">
        <v>30</v>
      </c>
      <c r="AY14" s="165">
        <v>27</v>
      </c>
      <c r="AZ14" s="165">
        <v>30</v>
      </c>
      <c r="BA14" s="96"/>
      <c r="BB14" s="96"/>
      <c r="BC14" s="153"/>
      <c r="BD14" s="153"/>
      <c r="BE14" s="153">
        <v>13</v>
      </c>
      <c r="BF14" s="153">
        <v>4</v>
      </c>
      <c r="BG14" s="89"/>
      <c r="BH14" s="89"/>
      <c r="BI14" s="60"/>
      <c r="BJ14" s="60"/>
      <c r="BK14" s="60"/>
      <c r="BL14" s="60"/>
      <c r="BM14" s="60"/>
      <c r="BN14" s="60"/>
      <c r="BO14" s="80"/>
      <c r="BP14" s="262"/>
      <c r="BQ14" s="41"/>
      <c r="BR14" s="26" t="s">
        <v>53</v>
      </c>
      <c r="BS14" s="116" t="s">
        <v>53</v>
      </c>
      <c r="BT14" s="26" t="s">
        <v>48</v>
      </c>
      <c r="BU14" s="223"/>
      <c r="BV14" s="26" t="s">
        <v>105</v>
      </c>
      <c r="BW14" s="80" t="s">
        <v>49</v>
      </c>
      <c r="BX14" s="40" t="s">
        <v>48</v>
      </c>
      <c r="BY14" s="40"/>
      <c r="BZ14" s="40"/>
      <c r="CA14" s="40"/>
      <c r="CB14" s="40"/>
      <c r="CC14" s="116" t="s">
        <v>669</v>
      </c>
      <c r="CD14" s="218"/>
      <c r="CE14" s="171"/>
      <c r="CF14" s="38"/>
      <c r="CG14" s="153"/>
      <c r="CH14" s="201" t="s">
        <v>670</v>
      </c>
      <c r="CI14" s="40"/>
      <c r="CJ14" s="40"/>
      <c r="CK14" s="80"/>
      <c r="CL14" s="80"/>
    </row>
    <row r="15" spans="1:90" ht="11.25" customHeight="1">
      <c r="A15" s="89">
        <v>8</v>
      </c>
      <c r="B15" s="89">
        <v>13</v>
      </c>
      <c r="C15" s="213" t="s">
        <v>324</v>
      </c>
      <c r="D15" s="198">
        <v>3</v>
      </c>
      <c r="E15" s="125">
        <v>5.66</v>
      </c>
      <c r="F15" s="125">
        <v>14.42</v>
      </c>
      <c r="G15" s="89"/>
      <c r="H15" s="89"/>
      <c r="I15" s="116">
        <v>36</v>
      </c>
      <c r="J15" s="70">
        <v>36</v>
      </c>
      <c r="K15" s="70">
        <v>36</v>
      </c>
      <c r="L15" s="70">
        <v>37</v>
      </c>
      <c r="M15" s="153">
        <v>31</v>
      </c>
      <c r="N15" s="153">
        <v>31</v>
      </c>
      <c r="O15" s="89"/>
      <c r="P15" s="60"/>
      <c r="Q15" s="60"/>
      <c r="R15" s="60"/>
      <c r="S15" s="89"/>
      <c r="T15" s="89"/>
      <c r="U15" s="116">
        <v>183</v>
      </c>
      <c r="V15" s="70">
        <v>179</v>
      </c>
      <c r="W15" s="70">
        <v>179</v>
      </c>
      <c r="X15" s="26">
        <v>86</v>
      </c>
      <c r="Y15" s="153">
        <v>140</v>
      </c>
      <c r="Z15" s="153">
        <v>140</v>
      </c>
      <c r="AA15" s="89"/>
      <c r="AB15" s="60"/>
      <c r="AC15" s="60"/>
      <c r="AD15" s="60"/>
      <c r="AE15" s="60"/>
      <c r="AF15" s="60"/>
      <c r="AG15" s="188">
        <v>10</v>
      </c>
      <c r="AH15" s="188">
        <v>10</v>
      </c>
      <c r="AI15" s="188">
        <v>10</v>
      </c>
      <c r="AJ15" s="3"/>
      <c r="AK15" s="153">
        <v>10</v>
      </c>
      <c r="AL15" s="153"/>
      <c r="AM15" s="60"/>
      <c r="AN15" s="60"/>
      <c r="AO15" s="60"/>
      <c r="AP15" s="60"/>
      <c r="AQ15" s="89"/>
      <c r="AR15" s="89"/>
      <c r="AS15" s="89"/>
      <c r="AT15" s="89"/>
      <c r="AU15" s="165">
        <v>34</v>
      </c>
      <c r="AV15" s="165">
        <v>24</v>
      </c>
      <c r="AW15" s="165">
        <v>28</v>
      </c>
      <c r="AX15" s="165">
        <v>12</v>
      </c>
      <c r="AY15" s="165">
        <v>28</v>
      </c>
      <c r="AZ15" s="165">
        <v>12</v>
      </c>
      <c r="BA15" s="96">
        <v>14</v>
      </c>
      <c r="BB15" s="96">
        <v>15</v>
      </c>
      <c r="BC15" s="153">
        <v>1</v>
      </c>
      <c r="BD15" s="153">
        <v>1</v>
      </c>
      <c r="BE15" s="153">
        <v>13</v>
      </c>
      <c r="BF15" s="153">
        <v>5</v>
      </c>
      <c r="BG15" s="89"/>
      <c r="BH15" s="89"/>
      <c r="BI15" s="60"/>
      <c r="BJ15" s="60"/>
      <c r="BK15" s="60"/>
      <c r="BL15" s="60"/>
      <c r="BM15" s="60"/>
      <c r="BN15" s="60"/>
      <c r="BO15" s="80"/>
      <c r="BP15" s="262"/>
      <c r="BQ15" s="41"/>
      <c r="BR15" s="26" t="s">
        <v>53</v>
      </c>
      <c r="BS15" s="116" t="s">
        <v>53</v>
      </c>
      <c r="BT15" s="26" t="s">
        <v>54</v>
      </c>
      <c r="BU15" s="26" t="s">
        <v>54</v>
      </c>
      <c r="BV15" s="26" t="s">
        <v>48</v>
      </c>
      <c r="BW15" s="80" t="s">
        <v>49</v>
      </c>
      <c r="BX15" s="40" t="s">
        <v>48</v>
      </c>
      <c r="BY15" s="40"/>
      <c r="BZ15" s="40"/>
      <c r="CA15" s="40"/>
      <c r="CB15" s="40"/>
      <c r="CC15" s="116" t="s">
        <v>39</v>
      </c>
      <c r="CD15" s="218"/>
      <c r="CE15" s="41"/>
      <c r="CF15" s="201" t="s">
        <v>671</v>
      </c>
      <c r="CG15" s="153" t="s">
        <v>157</v>
      </c>
      <c r="CH15" s="201" t="s">
        <v>48</v>
      </c>
      <c r="CI15" s="40"/>
      <c r="CJ15" s="40"/>
      <c r="CK15" s="80"/>
      <c r="CL15" s="80"/>
    </row>
    <row r="16" spans="1:90" ht="11.25" customHeight="1">
      <c r="A16" s="89">
        <v>8</v>
      </c>
      <c r="B16" s="89">
        <v>14</v>
      </c>
      <c r="C16" s="213" t="s">
        <v>324</v>
      </c>
      <c r="D16" s="198">
        <v>3</v>
      </c>
      <c r="E16" s="125">
        <v>3.5</v>
      </c>
      <c r="F16" s="125">
        <v>16.62</v>
      </c>
      <c r="G16" s="89"/>
      <c r="H16" s="89"/>
      <c r="I16" s="116">
        <v>36</v>
      </c>
      <c r="J16" s="70">
        <v>37</v>
      </c>
      <c r="K16" s="70">
        <v>37</v>
      </c>
      <c r="L16" s="70">
        <v>50</v>
      </c>
      <c r="M16" s="153">
        <v>56</v>
      </c>
      <c r="N16" s="153">
        <v>65</v>
      </c>
      <c r="O16" s="89"/>
      <c r="P16" s="60"/>
      <c r="Q16" s="60"/>
      <c r="R16" s="60"/>
      <c r="S16" s="89"/>
      <c r="T16" s="89"/>
      <c r="U16" s="116">
        <v>204</v>
      </c>
      <c r="V16" s="70">
        <v>222</v>
      </c>
      <c r="W16" s="70">
        <v>222</v>
      </c>
      <c r="X16" s="26">
        <v>270</v>
      </c>
      <c r="Y16" s="153"/>
      <c r="Z16" s="153"/>
      <c r="AA16" s="89"/>
      <c r="AB16" s="60"/>
      <c r="AC16" s="60"/>
      <c r="AD16" s="60"/>
      <c r="AE16" s="60"/>
      <c r="AF16" s="60"/>
      <c r="AG16" s="188">
        <v>10</v>
      </c>
      <c r="AH16" s="188">
        <v>12</v>
      </c>
      <c r="AI16" s="188">
        <v>12</v>
      </c>
      <c r="AJ16" s="3">
        <v>20</v>
      </c>
      <c r="AK16" s="153">
        <v>23</v>
      </c>
      <c r="AL16" s="153"/>
      <c r="AM16" s="60"/>
      <c r="AN16" s="60"/>
      <c r="AO16" s="60"/>
      <c r="AP16" s="60"/>
      <c r="AQ16" s="89"/>
      <c r="AR16" s="89"/>
      <c r="AS16" s="89"/>
      <c r="AT16" s="89"/>
      <c r="AU16" s="165">
        <v>81</v>
      </c>
      <c r="AV16" s="165">
        <v>40</v>
      </c>
      <c r="AW16" s="165">
        <v>44</v>
      </c>
      <c r="AX16" s="165">
        <v>81</v>
      </c>
      <c r="AY16" s="165">
        <v>44</v>
      </c>
      <c r="AZ16" s="165">
        <v>81</v>
      </c>
      <c r="BA16" s="165">
        <v>96</v>
      </c>
      <c r="BB16" s="96">
        <v>80</v>
      </c>
      <c r="BC16" s="153">
        <v>81</v>
      </c>
      <c r="BD16" s="153">
        <v>86</v>
      </c>
      <c r="BE16" s="153">
        <v>166</v>
      </c>
      <c r="BF16" s="153">
        <v>163</v>
      </c>
      <c r="BG16" s="89"/>
      <c r="BH16" s="89"/>
      <c r="BI16" s="60"/>
      <c r="BJ16" s="60"/>
      <c r="BK16" s="60"/>
      <c r="BL16" s="60"/>
      <c r="BM16" s="60"/>
      <c r="BN16" s="60"/>
      <c r="BO16" s="80"/>
      <c r="BP16" s="262"/>
      <c r="BQ16" s="41"/>
      <c r="BR16" s="26" t="s">
        <v>43</v>
      </c>
      <c r="BS16" s="116" t="s">
        <v>43</v>
      </c>
      <c r="BT16" s="26" t="s">
        <v>42</v>
      </c>
      <c r="BU16" s="26" t="s">
        <v>105</v>
      </c>
      <c r="BV16" s="26" t="s">
        <v>105</v>
      </c>
      <c r="BW16" s="80" t="s">
        <v>49</v>
      </c>
      <c r="BX16" s="40" t="s">
        <v>49</v>
      </c>
      <c r="BY16" s="40"/>
      <c r="BZ16" s="40"/>
      <c r="CA16" s="40"/>
      <c r="CB16" s="40"/>
      <c r="CC16" s="116" t="s">
        <v>39</v>
      </c>
      <c r="CD16" s="218"/>
      <c r="CE16" s="41"/>
      <c r="CF16" s="201" t="s">
        <v>672</v>
      </c>
      <c r="CG16" s="153" t="s">
        <v>673</v>
      </c>
      <c r="CH16" s="201" t="s">
        <v>674</v>
      </c>
      <c r="CI16" s="40"/>
      <c r="CJ16" s="40"/>
      <c r="CK16" s="80"/>
      <c r="CL16" s="80"/>
    </row>
    <row r="17" spans="1:90" ht="11.25" customHeight="1">
      <c r="A17" s="89">
        <v>8</v>
      </c>
      <c r="B17" s="89">
        <v>15</v>
      </c>
      <c r="C17" s="213" t="s">
        <v>324</v>
      </c>
      <c r="D17" s="198">
        <v>4</v>
      </c>
      <c r="E17" s="125">
        <v>19</v>
      </c>
      <c r="F17" s="125">
        <v>1.59</v>
      </c>
      <c r="G17" s="89"/>
      <c r="H17" s="89"/>
      <c r="I17" s="116">
        <v>22</v>
      </c>
      <c r="J17" s="70">
        <v>32</v>
      </c>
      <c r="K17" s="70">
        <v>32</v>
      </c>
      <c r="L17" s="70">
        <v>30</v>
      </c>
      <c r="M17" s="153">
        <v>27</v>
      </c>
      <c r="N17" s="153"/>
      <c r="O17" s="89"/>
      <c r="P17" s="60"/>
      <c r="Q17" s="60"/>
      <c r="R17" s="60"/>
      <c r="S17" s="89"/>
      <c r="T17" s="89"/>
      <c r="U17" s="116">
        <v>143</v>
      </c>
      <c r="V17" s="70">
        <v>135</v>
      </c>
      <c r="W17" s="70">
        <v>135</v>
      </c>
      <c r="X17" s="26">
        <v>119</v>
      </c>
      <c r="Y17" s="153">
        <v>105</v>
      </c>
      <c r="Z17" s="153"/>
      <c r="AA17" s="89"/>
      <c r="AB17" s="60"/>
      <c r="AC17" s="60"/>
      <c r="AD17" s="60"/>
      <c r="AE17" s="60"/>
      <c r="AF17" s="60"/>
      <c r="AG17" s="188">
        <v>7</v>
      </c>
      <c r="AH17" s="188">
        <v>6</v>
      </c>
      <c r="AI17" s="188">
        <v>6</v>
      </c>
      <c r="AJ17" s="3"/>
      <c r="AK17" s="153"/>
      <c r="AL17" s="153"/>
      <c r="AM17" s="60"/>
      <c r="AN17" s="60"/>
      <c r="AO17" s="60"/>
      <c r="AP17" s="60"/>
      <c r="AQ17" s="89"/>
      <c r="AR17" s="89"/>
      <c r="AS17" s="89"/>
      <c r="AT17" s="89"/>
      <c r="AU17" s="165">
        <v>60</v>
      </c>
      <c r="AV17" s="165">
        <v>30</v>
      </c>
      <c r="AW17" s="165">
        <v>55</v>
      </c>
      <c r="AX17" s="165">
        <v>30</v>
      </c>
      <c r="AY17" s="165">
        <v>55</v>
      </c>
      <c r="AZ17" s="165">
        <v>30</v>
      </c>
      <c r="BA17" s="96">
        <v>24</v>
      </c>
      <c r="BB17" s="96">
        <v>40</v>
      </c>
      <c r="BC17" s="153">
        <v>16</v>
      </c>
      <c r="BD17" s="153">
        <v>8</v>
      </c>
      <c r="BE17" s="153"/>
      <c r="BF17" s="153"/>
      <c r="BG17" s="89"/>
      <c r="BH17" s="89"/>
      <c r="BI17" s="60"/>
      <c r="BJ17" s="60"/>
      <c r="BK17" s="60"/>
      <c r="BL17" s="60"/>
      <c r="BM17" s="60"/>
      <c r="BN17" s="60"/>
      <c r="BO17" s="80"/>
      <c r="BP17" s="262"/>
      <c r="BQ17" s="41"/>
      <c r="BR17" s="26" t="s">
        <v>43</v>
      </c>
      <c r="BS17" s="116" t="s">
        <v>43</v>
      </c>
      <c r="BT17" s="26" t="s">
        <v>42</v>
      </c>
      <c r="BU17" s="26" t="s">
        <v>54</v>
      </c>
      <c r="BV17" s="277"/>
      <c r="BW17" s="80" t="s">
        <v>49</v>
      </c>
      <c r="BX17" s="40" t="s">
        <v>49</v>
      </c>
      <c r="BY17" s="40"/>
      <c r="BZ17" s="40"/>
      <c r="CA17" s="40"/>
      <c r="CB17" s="40"/>
      <c r="CC17" s="116" t="s">
        <v>39</v>
      </c>
      <c r="CD17" s="218"/>
      <c r="CE17" s="41"/>
      <c r="CF17" s="201" t="s">
        <v>591</v>
      </c>
      <c r="CG17" s="153" t="s">
        <v>519</v>
      </c>
      <c r="CH17" s="201" t="s">
        <v>49</v>
      </c>
      <c r="CI17" s="40"/>
      <c r="CJ17" s="40"/>
      <c r="CK17" s="80"/>
      <c r="CL17" s="80"/>
    </row>
    <row r="18" spans="1:90" ht="11.25" customHeight="1">
      <c r="A18" s="89">
        <v>8</v>
      </c>
      <c r="B18" s="89">
        <v>16</v>
      </c>
      <c r="C18" s="213" t="s">
        <v>324</v>
      </c>
      <c r="D18" s="198">
        <v>4</v>
      </c>
      <c r="E18" s="125">
        <v>16.97</v>
      </c>
      <c r="F18" s="125">
        <v>3.07</v>
      </c>
      <c r="G18" s="89"/>
      <c r="H18" s="89"/>
      <c r="I18" s="116">
        <v>28</v>
      </c>
      <c r="J18" s="70">
        <v>31</v>
      </c>
      <c r="K18" s="70">
        <v>31</v>
      </c>
      <c r="L18" s="70">
        <v>63</v>
      </c>
      <c r="M18" s="153">
        <v>69</v>
      </c>
      <c r="N18" s="153">
        <v>75</v>
      </c>
      <c r="O18" s="89"/>
      <c r="P18" s="60"/>
      <c r="Q18" s="60"/>
      <c r="R18" s="60"/>
      <c r="S18" s="89"/>
      <c r="T18" s="89"/>
      <c r="U18" s="116">
        <f>SUM((80*2.54))</f>
        <v>203.2</v>
      </c>
      <c r="V18" s="70">
        <v>219</v>
      </c>
      <c r="W18" s="70">
        <v>219</v>
      </c>
      <c r="X18" s="26" t="s">
        <v>556</v>
      </c>
      <c r="Y18" s="153"/>
      <c r="Z18" s="153"/>
      <c r="AA18" s="89"/>
      <c r="AB18" s="60"/>
      <c r="AC18" s="60"/>
      <c r="AD18" s="60"/>
      <c r="AE18" s="60"/>
      <c r="AF18" s="60"/>
      <c r="AG18" s="188">
        <v>12</v>
      </c>
      <c r="AH18" s="188">
        <v>19</v>
      </c>
      <c r="AI18" s="188">
        <v>19</v>
      </c>
      <c r="AJ18" s="3">
        <v>25</v>
      </c>
      <c r="AK18" s="153">
        <v>31</v>
      </c>
      <c r="AL18" s="153"/>
      <c r="AM18" s="60"/>
      <c r="AN18" s="60"/>
      <c r="AO18" s="60"/>
      <c r="AP18" s="60"/>
      <c r="AQ18" s="89"/>
      <c r="AR18" s="89"/>
      <c r="AS18" s="89"/>
      <c r="AT18" s="89"/>
      <c r="AU18" s="165">
        <v>12</v>
      </c>
      <c r="AV18" s="165">
        <v>17</v>
      </c>
      <c r="AW18" s="165">
        <v>69</v>
      </c>
      <c r="AX18" s="165">
        <v>65</v>
      </c>
      <c r="AY18" s="165">
        <v>69</v>
      </c>
      <c r="AZ18" s="165">
        <v>65</v>
      </c>
      <c r="BA18" s="96">
        <v>150</v>
      </c>
      <c r="BB18" s="96">
        <v>120</v>
      </c>
      <c r="BC18" s="153">
        <v>165</v>
      </c>
      <c r="BD18" s="153">
        <v>145</v>
      </c>
      <c r="BE18" s="153">
        <v>278</v>
      </c>
      <c r="BF18" s="153">
        <v>281</v>
      </c>
      <c r="BG18" s="89"/>
      <c r="BH18" s="89"/>
      <c r="BI18" s="60"/>
      <c r="BJ18" s="60"/>
      <c r="BK18" s="60"/>
      <c r="BL18" s="60"/>
      <c r="BM18" s="60"/>
      <c r="BN18" s="60"/>
      <c r="BO18" s="80"/>
      <c r="BP18" s="262"/>
      <c r="BQ18" s="41"/>
      <c r="BR18" s="26" t="s">
        <v>43</v>
      </c>
      <c r="BS18" s="116" t="s">
        <v>43</v>
      </c>
      <c r="BT18" s="26" t="s">
        <v>42</v>
      </c>
      <c r="BU18" s="26" t="s">
        <v>42</v>
      </c>
      <c r="BV18" s="26" t="s">
        <v>42</v>
      </c>
      <c r="BW18" s="80" t="s">
        <v>49</v>
      </c>
      <c r="BX18" s="40" t="s">
        <v>49</v>
      </c>
      <c r="BY18" s="40"/>
      <c r="BZ18" s="40"/>
      <c r="CA18" s="40"/>
      <c r="CB18" s="40"/>
      <c r="CC18" s="116" t="s">
        <v>39</v>
      </c>
      <c r="CD18" s="218"/>
      <c r="CE18" s="41"/>
      <c r="CF18" s="201" t="s">
        <v>675</v>
      </c>
      <c r="CG18" s="153" t="s">
        <v>676</v>
      </c>
      <c r="CH18" s="201" t="s">
        <v>677</v>
      </c>
      <c r="CI18" s="40"/>
      <c r="CJ18" s="40"/>
      <c r="CK18" s="80"/>
      <c r="CL18" s="80"/>
    </row>
    <row r="19" spans="1:90" ht="11.25" customHeight="1">
      <c r="A19" s="89">
        <v>8</v>
      </c>
      <c r="B19" s="89">
        <v>17</v>
      </c>
      <c r="C19" s="213" t="s">
        <v>324</v>
      </c>
      <c r="D19" s="198">
        <v>4</v>
      </c>
      <c r="E19" s="125">
        <v>14.57</v>
      </c>
      <c r="F19" s="125">
        <v>5.46</v>
      </c>
      <c r="G19" s="89"/>
      <c r="H19" s="89"/>
      <c r="I19" s="116">
        <v>22</v>
      </c>
      <c r="J19" s="70">
        <v>32</v>
      </c>
      <c r="K19" s="70">
        <v>32</v>
      </c>
      <c r="L19" s="70">
        <v>45</v>
      </c>
      <c r="M19" s="153">
        <v>46</v>
      </c>
      <c r="N19" s="153">
        <v>50</v>
      </c>
      <c r="O19" s="89">
        <v>60</v>
      </c>
      <c r="P19" s="60" t="s">
        <v>40</v>
      </c>
      <c r="Q19" s="60"/>
      <c r="R19" s="60"/>
      <c r="S19" s="89"/>
      <c r="T19" s="89"/>
      <c r="U19" s="116">
        <v>195</v>
      </c>
      <c r="V19" s="70">
        <v>222</v>
      </c>
      <c r="W19" s="70">
        <v>222</v>
      </c>
      <c r="X19" s="26">
        <v>275</v>
      </c>
      <c r="Y19" s="153"/>
      <c r="Z19" s="153"/>
      <c r="AA19" s="89"/>
      <c r="AB19" s="60"/>
      <c r="AC19" s="60"/>
      <c r="AD19" s="60"/>
      <c r="AE19" s="60"/>
      <c r="AF19" s="60"/>
      <c r="AG19" s="188">
        <v>10</v>
      </c>
      <c r="AH19" s="188">
        <v>16</v>
      </c>
      <c r="AI19" s="188">
        <v>16</v>
      </c>
      <c r="AJ19" s="3">
        <v>25</v>
      </c>
      <c r="AK19" s="153">
        <v>26</v>
      </c>
      <c r="AL19" s="153"/>
      <c r="AM19" s="60"/>
      <c r="AN19" s="60" t="s">
        <v>98</v>
      </c>
      <c r="AO19" s="60"/>
      <c r="AP19" s="60"/>
      <c r="AQ19" s="89"/>
      <c r="AR19" s="89"/>
      <c r="AS19" s="89"/>
      <c r="AT19" s="89"/>
      <c r="AU19" s="165">
        <v>51</v>
      </c>
      <c r="AV19" s="165">
        <v>38</v>
      </c>
      <c r="AW19" s="165">
        <v>91</v>
      </c>
      <c r="AX19" s="165">
        <v>73</v>
      </c>
      <c r="AY19" s="165">
        <v>91</v>
      </c>
      <c r="AZ19" s="165">
        <v>73</v>
      </c>
      <c r="BA19" s="165">
        <v>133</v>
      </c>
      <c r="BB19" s="96">
        <v>108</v>
      </c>
      <c r="BC19" s="153">
        <v>138</v>
      </c>
      <c r="BD19" s="153">
        <v>108</v>
      </c>
      <c r="BE19" s="153">
        <v>111</v>
      </c>
      <c r="BF19" s="153">
        <v>154</v>
      </c>
      <c r="BG19" s="89">
        <v>200</v>
      </c>
      <c r="BH19" s="89">
        <v>150</v>
      </c>
      <c r="BI19" s="60" t="s">
        <v>678</v>
      </c>
      <c r="BJ19" s="60" t="s">
        <v>679</v>
      </c>
      <c r="BK19" s="60"/>
      <c r="BL19" s="60"/>
      <c r="BM19" s="60"/>
      <c r="BN19" s="60"/>
      <c r="BO19" s="80"/>
      <c r="BP19" s="262"/>
      <c r="BQ19" s="41"/>
      <c r="BR19" s="26" t="s">
        <v>43</v>
      </c>
      <c r="BS19" s="116" t="s">
        <v>43</v>
      </c>
      <c r="BT19" s="26" t="s">
        <v>42</v>
      </c>
      <c r="BU19" s="26" t="s">
        <v>54</v>
      </c>
      <c r="BV19" s="26" t="s">
        <v>54</v>
      </c>
      <c r="BW19" s="80" t="s">
        <v>105</v>
      </c>
      <c r="BX19" s="40" t="s">
        <v>42</v>
      </c>
      <c r="BY19" s="40"/>
      <c r="BZ19" s="40"/>
      <c r="CA19" s="40"/>
      <c r="CB19" s="40"/>
      <c r="CC19" s="116" t="s">
        <v>39</v>
      </c>
      <c r="CD19" s="218"/>
      <c r="CE19" s="41"/>
      <c r="CF19" s="201" t="s">
        <v>680</v>
      </c>
      <c r="CG19" s="153" t="s">
        <v>509</v>
      </c>
      <c r="CH19" s="201" t="s">
        <v>220</v>
      </c>
      <c r="CI19" s="40"/>
      <c r="CJ19" s="40"/>
      <c r="CK19" s="80"/>
      <c r="CL19" s="80"/>
    </row>
    <row r="20" spans="1:90" ht="11.25" customHeight="1">
      <c r="A20" s="89">
        <v>8</v>
      </c>
      <c r="B20" s="89">
        <v>18</v>
      </c>
      <c r="C20" s="213" t="s">
        <v>276</v>
      </c>
      <c r="D20" s="198">
        <v>4</v>
      </c>
      <c r="E20" s="125">
        <v>10.72</v>
      </c>
      <c r="F20" s="125">
        <v>9.3800000000000008</v>
      </c>
      <c r="G20" s="89"/>
      <c r="H20" s="89"/>
      <c r="I20" s="59">
        <v>18</v>
      </c>
      <c r="J20" s="70">
        <v>15</v>
      </c>
      <c r="K20" s="70">
        <v>15</v>
      </c>
      <c r="L20" s="70">
        <v>27</v>
      </c>
      <c r="M20" s="153">
        <v>27</v>
      </c>
      <c r="N20" s="153"/>
      <c r="O20" s="89"/>
      <c r="P20" s="60"/>
      <c r="Q20" s="60"/>
      <c r="R20" s="60"/>
      <c r="S20" s="89"/>
      <c r="T20" s="89"/>
      <c r="U20" s="59">
        <v>113</v>
      </c>
      <c r="V20" s="70">
        <v>115</v>
      </c>
      <c r="W20" s="70">
        <v>115</v>
      </c>
      <c r="X20" s="26">
        <v>49</v>
      </c>
      <c r="Y20" s="153">
        <v>52</v>
      </c>
      <c r="Z20" s="153"/>
      <c r="AA20" s="89"/>
      <c r="AB20" s="60"/>
      <c r="AC20" s="60"/>
      <c r="AD20" s="60"/>
      <c r="AE20" s="60"/>
      <c r="AF20" s="60"/>
      <c r="AG20" s="46" t="s">
        <v>39</v>
      </c>
      <c r="AH20" s="188"/>
      <c r="AI20" s="188"/>
      <c r="AJ20" s="3"/>
      <c r="AK20" s="153"/>
      <c r="AL20" s="153"/>
      <c r="AM20" s="60"/>
      <c r="AN20" s="60"/>
      <c r="AO20" s="60"/>
      <c r="AP20" s="60"/>
      <c r="AQ20" s="89"/>
      <c r="AR20" s="89"/>
      <c r="AS20" s="89"/>
      <c r="AT20" s="89"/>
      <c r="AU20" s="165">
        <v>51</v>
      </c>
      <c r="AV20" s="165">
        <v>40</v>
      </c>
      <c r="AW20" s="165">
        <v>32</v>
      </c>
      <c r="AX20" s="165">
        <v>35</v>
      </c>
      <c r="AY20" s="165">
        <v>32</v>
      </c>
      <c r="AZ20" s="165">
        <v>35</v>
      </c>
      <c r="BA20" s="165">
        <v>9</v>
      </c>
      <c r="BB20" s="96">
        <v>6</v>
      </c>
      <c r="BC20" s="153">
        <v>8</v>
      </c>
      <c r="BD20" s="153">
        <v>3</v>
      </c>
      <c r="BE20" s="153"/>
      <c r="BF20" s="153"/>
      <c r="BG20" s="89"/>
      <c r="BH20" s="89"/>
      <c r="BI20" s="60"/>
      <c r="BJ20" s="60"/>
      <c r="BK20" s="60"/>
      <c r="BL20" s="60"/>
      <c r="BM20" s="60"/>
      <c r="BN20" s="60"/>
      <c r="BO20" s="80"/>
      <c r="BP20" s="262"/>
      <c r="BQ20" s="41"/>
      <c r="BR20" s="26" t="s">
        <v>53</v>
      </c>
      <c r="BS20" s="116" t="s">
        <v>43</v>
      </c>
      <c r="BT20" s="26" t="s">
        <v>54</v>
      </c>
      <c r="BU20" s="26" t="s">
        <v>48</v>
      </c>
      <c r="BV20" s="277"/>
      <c r="BW20" s="80" t="s">
        <v>49</v>
      </c>
      <c r="BX20" s="40" t="s">
        <v>49</v>
      </c>
      <c r="BY20" s="40"/>
      <c r="BZ20" s="40"/>
      <c r="CA20" s="40"/>
      <c r="CB20" s="40"/>
      <c r="CC20" s="116" t="s">
        <v>39</v>
      </c>
      <c r="CD20" s="218"/>
      <c r="CE20" s="41"/>
      <c r="CF20" s="201" t="s">
        <v>681</v>
      </c>
      <c r="CG20" s="153"/>
      <c r="CH20" s="26"/>
      <c r="CI20" s="40"/>
      <c r="CJ20" s="40"/>
      <c r="CK20" s="80"/>
      <c r="CL20" s="80"/>
    </row>
    <row r="21" spans="1:90" ht="11.25" customHeight="1">
      <c r="A21" s="89">
        <v>8</v>
      </c>
      <c r="B21" s="89">
        <v>19</v>
      </c>
      <c r="C21" s="213" t="s">
        <v>34</v>
      </c>
      <c r="D21" s="198">
        <v>4</v>
      </c>
      <c r="E21" s="125">
        <v>8.65</v>
      </c>
      <c r="F21" s="125">
        <v>11.33</v>
      </c>
      <c r="G21" s="89"/>
      <c r="H21" s="89"/>
      <c r="I21" s="59">
        <v>26</v>
      </c>
      <c r="J21" s="70">
        <v>27</v>
      </c>
      <c r="K21" s="70">
        <v>27</v>
      </c>
      <c r="L21" s="70">
        <v>32</v>
      </c>
      <c r="M21" s="153">
        <v>13</v>
      </c>
      <c r="N21" s="153">
        <v>26</v>
      </c>
      <c r="O21" s="89"/>
      <c r="P21" s="60"/>
      <c r="Q21" s="60"/>
      <c r="R21" s="60"/>
      <c r="S21" s="89"/>
      <c r="T21" s="89"/>
      <c r="U21" s="59">
        <v>125</v>
      </c>
      <c r="V21" s="70">
        <v>124</v>
      </c>
      <c r="W21" s="70">
        <v>124</v>
      </c>
      <c r="X21" s="26">
        <v>58</v>
      </c>
      <c r="Y21" s="153">
        <v>122</v>
      </c>
      <c r="Z21" s="153">
        <v>116</v>
      </c>
      <c r="AA21" s="89"/>
      <c r="AB21" s="60"/>
      <c r="AC21" s="60"/>
      <c r="AD21" s="60"/>
      <c r="AE21" s="60"/>
      <c r="AF21" s="60"/>
      <c r="AG21" s="46" t="s">
        <v>39</v>
      </c>
      <c r="AH21" s="188"/>
      <c r="AI21" s="188"/>
      <c r="AJ21" s="3"/>
      <c r="AK21" s="153"/>
      <c r="AL21" s="153"/>
      <c r="AM21" s="60"/>
      <c r="AN21" s="60"/>
      <c r="AO21" s="60"/>
      <c r="AP21" s="60"/>
      <c r="AQ21" s="89"/>
      <c r="AR21" s="89"/>
      <c r="AS21" s="89"/>
      <c r="AT21" s="89"/>
      <c r="AU21" s="165">
        <v>46</v>
      </c>
      <c r="AV21" s="165">
        <v>8</v>
      </c>
      <c r="AW21" s="165">
        <v>44</v>
      </c>
      <c r="AX21" s="165">
        <v>10</v>
      </c>
      <c r="AY21" s="165">
        <v>44</v>
      </c>
      <c r="AZ21" s="165">
        <v>10</v>
      </c>
      <c r="BA21" s="165">
        <v>6</v>
      </c>
      <c r="BB21" s="96">
        <v>10</v>
      </c>
      <c r="BC21" s="153">
        <v>1</v>
      </c>
      <c r="BD21" s="153">
        <v>1</v>
      </c>
      <c r="BE21" s="153">
        <v>11</v>
      </c>
      <c r="BF21" s="153">
        <v>4</v>
      </c>
      <c r="BG21" s="89"/>
      <c r="BH21" s="89"/>
      <c r="BI21" s="60"/>
      <c r="BJ21" s="60"/>
      <c r="BK21" s="60"/>
      <c r="BL21" s="60"/>
      <c r="BM21" s="60"/>
      <c r="BN21" s="60"/>
      <c r="BO21" s="80"/>
      <c r="BP21" s="262"/>
      <c r="BQ21" s="41"/>
      <c r="BR21" s="26" t="s">
        <v>43</v>
      </c>
      <c r="BS21" s="116" t="s">
        <v>43</v>
      </c>
      <c r="BT21" s="26" t="s">
        <v>54</v>
      </c>
      <c r="BU21" s="26" t="s">
        <v>54</v>
      </c>
      <c r="BV21" s="26" t="s">
        <v>48</v>
      </c>
      <c r="BW21" s="80" t="s">
        <v>49</v>
      </c>
      <c r="BX21" s="40" t="s">
        <v>48</v>
      </c>
      <c r="BY21" s="40"/>
      <c r="BZ21" s="40"/>
      <c r="CA21" s="40"/>
      <c r="CB21" s="40"/>
      <c r="CC21" s="116" t="s">
        <v>682</v>
      </c>
      <c r="CD21" s="218"/>
      <c r="CE21" s="41"/>
      <c r="CF21" s="201" t="s">
        <v>683</v>
      </c>
      <c r="CG21" s="153" t="s">
        <v>684</v>
      </c>
      <c r="CH21" s="201" t="s">
        <v>220</v>
      </c>
      <c r="CI21" s="40"/>
      <c r="CJ21" s="40"/>
      <c r="CK21" s="80"/>
      <c r="CL21" s="80"/>
    </row>
    <row r="22" spans="1:90" ht="11.25" customHeight="1">
      <c r="A22" s="89">
        <v>8</v>
      </c>
      <c r="B22" s="89">
        <v>20</v>
      </c>
      <c r="C22" s="213" t="s">
        <v>301</v>
      </c>
      <c r="D22" s="198">
        <v>4</v>
      </c>
      <c r="E22" s="125">
        <v>2.4500000000000002</v>
      </c>
      <c r="F22" s="125">
        <v>17.600000000000001</v>
      </c>
      <c r="G22" s="89"/>
      <c r="H22" s="89"/>
      <c r="I22" s="59">
        <v>21</v>
      </c>
      <c r="J22" s="70">
        <v>20</v>
      </c>
      <c r="K22" s="70">
        <v>20</v>
      </c>
      <c r="L22" s="70">
        <v>34</v>
      </c>
      <c r="M22" s="153">
        <v>38</v>
      </c>
      <c r="N22" s="153">
        <v>39</v>
      </c>
      <c r="O22" s="89">
        <v>20</v>
      </c>
      <c r="P22" s="60" t="s">
        <v>227</v>
      </c>
      <c r="Q22" s="60"/>
      <c r="R22" s="60"/>
      <c r="S22" s="89"/>
      <c r="T22" s="89"/>
      <c r="U22" s="59">
        <v>132</v>
      </c>
      <c r="V22" s="70">
        <v>163</v>
      </c>
      <c r="W22" s="70">
        <v>163</v>
      </c>
      <c r="X22" s="26">
        <v>252</v>
      </c>
      <c r="Y22" s="153"/>
      <c r="Z22" s="153"/>
      <c r="AA22" s="89">
        <v>99</v>
      </c>
      <c r="AB22" s="60" t="s">
        <v>597</v>
      </c>
      <c r="AC22" s="60"/>
      <c r="AD22" s="60"/>
      <c r="AE22" s="60"/>
      <c r="AF22" s="60"/>
      <c r="AG22" s="188">
        <v>3</v>
      </c>
      <c r="AH22" s="188">
        <v>5</v>
      </c>
      <c r="AI22" s="188">
        <v>5</v>
      </c>
      <c r="AJ22" s="3">
        <v>15</v>
      </c>
      <c r="AK22" s="153">
        <v>14</v>
      </c>
      <c r="AL22" s="153"/>
      <c r="AM22" s="60"/>
      <c r="AN22" s="60"/>
      <c r="AO22" s="60"/>
      <c r="AP22" s="60"/>
      <c r="AQ22" s="89"/>
      <c r="AR22" s="89"/>
      <c r="AS22" s="89"/>
      <c r="AT22" s="89"/>
      <c r="AU22" s="165">
        <v>4</v>
      </c>
      <c r="AV22" s="165">
        <v>0</v>
      </c>
      <c r="AW22" s="165">
        <v>30</v>
      </c>
      <c r="AX22" s="165">
        <v>37</v>
      </c>
      <c r="AY22" s="165">
        <v>30</v>
      </c>
      <c r="AZ22" s="165">
        <v>37</v>
      </c>
      <c r="BA22" s="96">
        <v>65</v>
      </c>
      <c r="BB22" s="96">
        <v>70</v>
      </c>
      <c r="BC22" s="153">
        <v>45</v>
      </c>
      <c r="BD22" s="153">
        <v>69</v>
      </c>
      <c r="BE22" s="153">
        <v>49</v>
      </c>
      <c r="BF22" s="153">
        <v>66</v>
      </c>
      <c r="BG22" s="89">
        <v>39</v>
      </c>
      <c r="BH22" s="89">
        <v>36</v>
      </c>
      <c r="BI22" s="60" t="s">
        <v>66</v>
      </c>
      <c r="BJ22" s="60" t="s">
        <v>267</v>
      </c>
      <c r="BK22" s="60"/>
      <c r="BL22" s="60"/>
      <c r="BM22" s="60"/>
      <c r="BN22" s="60"/>
      <c r="BO22" s="80"/>
      <c r="BP22" s="262"/>
      <c r="BQ22" s="41"/>
      <c r="BR22" s="26" t="s">
        <v>43</v>
      </c>
      <c r="BS22" s="116" t="s">
        <v>43</v>
      </c>
      <c r="BT22" s="26" t="s">
        <v>42</v>
      </c>
      <c r="BU22" s="26" t="s">
        <v>105</v>
      </c>
      <c r="BV22" s="26" t="s">
        <v>54</v>
      </c>
      <c r="BW22" s="80" t="s">
        <v>105</v>
      </c>
      <c r="BX22" s="40" t="s">
        <v>42</v>
      </c>
      <c r="BY22" s="40"/>
      <c r="BZ22" s="40"/>
      <c r="CA22" s="40"/>
      <c r="CB22" s="40"/>
      <c r="CC22" s="116" t="s">
        <v>39</v>
      </c>
      <c r="CD22" s="218"/>
      <c r="CE22" s="41"/>
      <c r="CF22" s="201" t="s">
        <v>685</v>
      </c>
      <c r="CG22" s="153" t="s">
        <v>686</v>
      </c>
      <c r="CH22" s="201" t="s">
        <v>687</v>
      </c>
      <c r="CI22" s="40"/>
      <c r="CJ22" s="40" t="s">
        <v>105</v>
      </c>
      <c r="CK22" s="80"/>
      <c r="CL22" s="80"/>
    </row>
    <row r="23" spans="1:90" ht="11.25" customHeight="1">
      <c r="A23" s="89">
        <v>8</v>
      </c>
      <c r="B23" s="89">
        <v>21</v>
      </c>
      <c r="C23" s="213" t="s">
        <v>301</v>
      </c>
      <c r="D23" s="198">
        <v>1</v>
      </c>
      <c r="E23" s="125">
        <v>19.62</v>
      </c>
      <c r="F23" s="125">
        <v>0.74</v>
      </c>
      <c r="G23" s="89"/>
      <c r="H23" s="89"/>
      <c r="I23" s="59">
        <v>26</v>
      </c>
      <c r="J23" s="70">
        <v>21</v>
      </c>
      <c r="K23" s="70">
        <v>21</v>
      </c>
      <c r="L23" s="70">
        <v>40</v>
      </c>
      <c r="M23" s="153">
        <v>50</v>
      </c>
      <c r="N23" s="153">
        <v>26</v>
      </c>
      <c r="O23" s="89">
        <v>30</v>
      </c>
      <c r="P23" s="60" t="s">
        <v>175</v>
      </c>
      <c r="Q23" s="60"/>
      <c r="R23" s="60"/>
      <c r="S23" s="89"/>
      <c r="T23" s="89"/>
      <c r="U23" s="59">
        <v>134</v>
      </c>
      <c r="V23" s="70">
        <v>122</v>
      </c>
      <c r="W23" s="70">
        <v>122</v>
      </c>
      <c r="X23" s="26">
        <v>145</v>
      </c>
      <c r="Y23" s="153"/>
      <c r="Z23" s="153"/>
      <c r="AA23" s="89">
        <v>91</v>
      </c>
      <c r="AB23" s="60"/>
      <c r="AC23" s="60"/>
      <c r="AD23" s="60"/>
      <c r="AE23" s="60"/>
      <c r="AF23" s="60"/>
      <c r="AG23" s="188">
        <v>5</v>
      </c>
      <c r="AH23" s="188"/>
      <c r="AI23" s="188"/>
      <c r="AJ23" s="3">
        <v>4</v>
      </c>
      <c r="AK23" s="153">
        <v>8</v>
      </c>
      <c r="AL23" s="153"/>
      <c r="AM23" s="60"/>
      <c r="AN23" s="60" t="s">
        <v>90</v>
      </c>
      <c r="AO23" s="60"/>
      <c r="AP23" s="60"/>
      <c r="AQ23" s="89"/>
      <c r="AR23" s="89"/>
      <c r="AS23" s="89"/>
      <c r="AT23" s="89"/>
      <c r="AU23" s="165">
        <v>40</v>
      </c>
      <c r="AV23" s="165">
        <v>18</v>
      </c>
      <c r="AW23" s="165">
        <v>47</v>
      </c>
      <c r="AX23" s="165">
        <v>30</v>
      </c>
      <c r="AY23" s="165">
        <v>47</v>
      </c>
      <c r="AZ23" s="165">
        <v>30</v>
      </c>
      <c r="BA23" s="96">
        <v>45</v>
      </c>
      <c r="BB23" s="96">
        <v>46</v>
      </c>
      <c r="BC23" s="153">
        <v>57</v>
      </c>
      <c r="BD23" s="153">
        <v>47</v>
      </c>
      <c r="BE23" s="153">
        <v>105</v>
      </c>
      <c r="BF23" s="153">
        <v>49</v>
      </c>
      <c r="BG23" s="89">
        <v>23</v>
      </c>
      <c r="BH23" s="89">
        <v>65</v>
      </c>
      <c r="BI23" s="60" t="s">
        <v>267</v>
      </c>
      <c r="BJ23" s="60" t="s">
        <v>40</v>
      </c>
      <c r="BK23" s="60"/>
      <c r="BL23" s="60"/>
      <c r="BM23" s="60"/>
      <c r="BN23" s="60"/>
      <c r="BO23" s="80"/>
      <c r="BP23" s="262"/>
      <c r="BQ23" s="41"/>
      <c r="BR23" s="26" t="s">
        <v>43</v>
      </c>
      <c r="BS23" s="116" t="s">
        <v>43</v>
      </c>
      <c r="BT23" s="26" t="s">
        <v>42</v>
      </c>
      <c r="BU23" s="26" t="s">
        <v>42</v>
      </c>
      <c r="BV23" s="26" t="s">
        <v>54</v>
      </c>
      <c r="BW23" s="80" t="s">
        <v>105</v>
      </c>
      <c r="BX23" s="40" t="s">
        <v>42</v>
      </c>
      <c r="BY23" s="40"/>
      <c r="BZ23" s="40"/>
      <c r="CA23" s="40"/>
      <c r="CB23" s="40"/>
      <c r="CC23" s="116" t="s">
        <v>39</v>
      </c>
      <c r="CD23" s="218"/>
      <c r="CE23" s="41"/>
      <c r="CF23" s="201" t="s">
        <v>688</v>
      </c>
      <c r="CG23" s="153" t="s">
        <v>689</v>
      </c>
      <c r="CH23" s="201" t="s">
        <v>687</v>
      </c>
      <c r="CI23" s="40"/>
      <c r="CJ23" s="40" t="s">
        <v>220</v>
      </c>
      <c r="CK23" s="80"/>
      <c r="CL23" s="80"/>
    </row>
    <row r="24" spans="1:90" ht="11.25" customHeight="1">
      <c r="A24" s="89">
        <v>8</v>
      </c>
      <c r="B24" s="89">
        <v>22</v>
      </c>
      <c r="C24" s="213" t="s">
        <v>301</v>
      </c>
      <c r="D24" s="198">
        <v>1</v>
      </c>
      <c r="E24" s="125">
        <v>17.22</v>
      </c>
      <c r="F24" s="125">
        <v>2.95</v>
      </c>
      <c r="G24" s="89"/>
      <c r="H24" s="89"/>
      <c r="I24" s="59">
        <v>20</v>
      </c>
      <c r="J24" s="70">
        <v>20</v>
      </c>
      <c r="K24" s="70">
        <v>20</v>
      </c>
      <c r="L24" s="70">
        <v>35</v>
      </c>
      <c r="M24" s="153">
        <v>54</v>
      </c>
      <c r="N24" s="153">
        <v>51</v>
      </c>
      <c r="O24" s="89">
        <v>20</v>
      </c>
      <c r="P24" s="60" t="s">
        <v>151</v>
      </c>
      <c r="Q24" s="60"/>
      <c r="R24" s="60"/>
      <c r="S24" s="89"/>
      <c r="T24" s="89"/>
      <c r="U24" s="59">
        <v>136</v>
      </c>
      <c r="V24" s="70">
        <v>107</v>
      </c>
      <c r="W24" s="70">
        <v>107</v>
      </c>
      <c r="X24" s="26">
        <v>123</v>
      </c>
      <c r="Y24" s="153"/>
      <c r="Z24" s="153"/>
      <c r="AA24" s="89">
        <v>102</v>
      </c>
      <c r="AB24" s="60"/>
      <c r="AC24" s="60"/>
      <c r="AD24" s="60"/>
      <c r="AE24" s="60"/>
      <c r="AF24" s="60"/>
      <c r="AG24" s="188">
        <v>4</v>
      </c>
      <c r="AH24" s="188"/>
      <c r="AI24" s="188"/>
      <c r="AJ24" s="3"/>
      <c r="AK24" s="153">
        <v>8</v>
      </c>
      <c r="AL24" s="153"/>
      <c r="AM24" s="60"/>
      <c r="AN24" s="60" t="s">
        <v>174</v>
      </c>
      <c r="AO24" s="60"/>
      <c r="AP24" s="60"/>
      <c r="AQ24" s="89"/>
      <c r="AR24" s="89"/>
      <c r="AS24" s="89"/>
      <c r="AT24" s="89"/>
      <c r="AU24" s="165">
        <v>0</v>
      </c>
      <c r="AV24" s="165">
        <v>0</v>
      </c>
      <c r="AW24" s="165">
        <v>29</v>
      </c>
      <c r="AX24" s="165">
        <v>26</v>
      </c>
      <c r="AY24" s="165">
        <v>29</v>
      </c>
      <c r="AZ24" s="165">
        <v>26</v>
      </c>
      <c r="BA24" s="165">
        <v>36</v>
      </c>
      <c r="BB24" s="96">
        <v>27</v>
      </c>
      <c r="BC24" s="153">
        <v>55</v>
      </c>
      <c r="BD24" s="153">
        <v>50</v>
      </c>
      <c r="BE24" s="153">
        <v>63</v>
      </c>
      <c r="BF24" s="153">
        <v>57</v>
      </c>
      <c r="BG24" s="89">
        <v>20</v>
      </c>
      <c r="BH24" s="89">
        <v>5</v>
      </c>
      <c r="BI24" s="60" t="s">
        <v>63</v>
      </c>
      <c r="BJ24" s="60" t="s">
        <v>76</v>
      </c>
      <c r="BK24" s="60"/>
      <c r="BL24" s="60"/>
      <c r="BM24" s="60"/>
      <c r="BN24" s="60"/>
      <c r="BO24" s="80"/>
      <c r="BP24" s="262"/>
      <c r="BQ24" s="41"/>
      <c r="BR24" s="26" t="s">
        <v>43</v>
      </c>
      <c r="BS24" s="116" t="s">
        <v>43</v>
      </c>
      <c r="BT24" s="26" t="s">
        <v>42</v>
      </c>
      <c r="BU24" s="26" t="s">
        <v>42</v>
      </c>
      <c r="BV24" s="26" t="s">
        <v>54</v>
      </c>
      <c r="BW24" s="80" t="s">
        <v>105</v>
      </c>
      <c r="BX24" s="40" t="s">
        <v>42</v>
      </c>
      <c r="BY24" s="40"/>
      <c r="BZ24" s="40"/>
      <c r="CA24" s="40"/>
      <c r="CB24" s="40"/>
      <c r="CC24" s="116" t="s">
        <v>39</v>
      </c>
      <c r="CD24" s="218"/>
      <c r="CE24" s="41"/>
      <c r="CF24" s="201" t="s">
        <v>688</v>
      </c>
      <c r="CG24" s="153" t="s">
        <v>690</v>
      </c>
      <c r="CH24" s="201" t="s">
        <v>687</v>
      </c>
      <c r="CI24" s="40"/>
      <c r="CJ24" s="40"/>
      <c r="CK24" s="80"/>
      <c r="CL24" s="80"/>
    </row>
    <row r="25" spans="1:90" ht="11.25" customHeight="1">
      <c r="A25" s="89">
        <v>8</v>
      </c>
      <c r="B25" s="89">
        <v>23</v>
      </c>
      <c r="C25" s="213" t="s">
        <v>301</v>
      </c>
      <c r="D25" s="198">
        <v>1</v>
      </c>
      <c r="E25" s="125">
        <v>15.56</v>
      </c>
      <c r="F25" s="125">
        <v>4.43</v>
      </c>
      <c r="G25" s="89"/>
      <c r="H25" s="89"/>
      <c r="I25" s="59">
        <v>22</v>
      </c>
      <c r="J25" s="70">
        <v>22</v>
      </c>
      <c r="K25" s="70">
        <v>22</v>
      </c>
      <c r="L25" s="70">
        <v>25</v>
      </c>
      <c r="M25" s="153">
        <v>27</v>
      </c>
      <c r="N25" s="153">
        <v>44</v>
      </c>
      <c r="O25" s="89"/>
      <c r="P25" s="60"/>
      <c r="Q25" s="60"/>
      <c r="R25" s="60"/>
      <c r="S25" s="89"/>
      <c r="T25" s="89"/>
      <c r="U25" s="59">
        <v>175</v>
      </c>
      <c r="V25" s="70">
        <v>171</v>
      </c>
      <c r="W25" s="70">
        <v>171</v>
      </c>
      <c r="X25" s="26">
        <v>124</v>
      </c>
      <c r="Y25" s="153"/>
      <c r="Z25" s="153"/>
      <c r="AA25" s="89"/>
      <c r="AB25" s="60"/>
      <c r="AC25" s="60"/>
      <c r="AD25" s="60"/>
      <c r="AE25" s="60"/>
      <c r="AF25" s="60"/>
      <c r="AG25" s="188">
        <v>7</v>
      </c>
      <c r="AH25" s="188"/>
      <c r="AI25" s="188"/>
      <c r="AJ25" s="3"/>
      <c r="AK25" s="153">
        <v>8</v>
      </c>
      <c r="AL25" s="153"/>
      <c r="AM25" s="60"/>
      <c r="AN25" s="60"/>
      <c r="AO25" s="60"/>
      <c r="AP25" s="60"/>
      <c r="AQ25" s="89"/>
      <c r="AR25" s="89"/>
      <c r="AS25" s="89"/>
      <c r="AT25" s="89"/>
      <c r="AU25" s="165">
        <v>0</v>
      </c>
      <c r="AV25" s="165">
        <v>0</v>
      </c>
      <c r="AW25" s="165">
        <v>42</v>
      </c>
      <c r="AX25" s="165">
        <v>40</v>
      </c>
      <c r="AY25" s="165">
        <v>42</v>
      </c>
      <c r="AZ25" s="165">
        <v>40</v>
      </c>
      <c r="BA25" s="165">
        <v>34</v>
      </c>
      <c r="BB25" s="96">
        <v>16</v>
      </c>
      <c r="BC25" s="153">
        <v>54</v>
      </c>
      <c r="BD25" s="153">
        <v>45</v>
      </c>
      <c r="BE25" s="153"/>
      <c r="BF25" s="153"/>
      <c r="BG25" s="89"/>
      <c r="BH25" s="89"/>
      <c r="BI25" s="60"/>
      <c r="BJ25" s="60"/>
      <c r="BK25" s="60"/>
      <c r="BL25" s="60"/>
      <c r="BM25" s="60"/>
      <c r="BN25" s="60"/>
      <c r="BO25" s="80"/>
      <c r="BP25" s="262"/>
      <c r="BQ25" s="41"/>
      <c r="BR25" s="26" t="s">
        <v>43</v>
      </c>
      <c r="BS25" s="116" t="s">
        <v>43</v>
      </c>
      <c r="BT25" s="26" t="s">
        <v>42</v>
      </c>
      <c r="BU25" s="118"/>
      <c r="BV25" s="18"/>
      <c r="BW25" s="80" t="s">
        <v>49</v>
      </c>
      <c r="BX25" s="40" t="s">
        <v>48</v>
      </c>
      <c r="BY25" s="40"/>
      <c r="BZ25" s="40"/>
      <c r="CA25" s="40"/>
      <c r="CB25" s="40"/>
      <c r="CC25" s="116" t="s">
        <v>39</v>
      </c>
      <c r="CD25" s="218"/>
      <c r="CE25" s="41"/>
      <c r="CF25" s="201" t="s">
        <v>688</v>
      </c>
      <c r="CG25" s="153" t="s">
        <v>691</v>
      </c>
      <c r="CH25" s="201" t="s">
        <v>49</v>
      </c>
      <c r="CI25" s="40"/>
      <c r="CJ25" s="40"/>
      <c r="CK25" s="80"/>
      <c r="CL25" s="80"/>
    </row>
    <row r="26" spans="1:90" ht="11.25" customHeight="1">
      <c r="A26" s="89">
        <v>8</v>
      </c>
      <c r="B26" s="89">
        <v>24</v>
      </c>
      <c r="C26" s="213" t="s">
        <v>312</v>
      </c>
      <c r="D26" s="198">
        <v>1</v>
      </c>
      <c r="E26" s="125">
        <v>14.75</v>
      </c>
      <c r="F26" s="125">
        <v>5.62</v>
      </c>
      <c r="G26" s="89"/>
      <c r="H26" s="89"/>
      <c r="I26" s="59">
        <v>17</v>
      </c>
      <c r="J26" s="70">
        <v>19</v>
      </c>
      <c r="K26" s="70">
        <v>19</v>
      </c>
      <c r="L26" s="70">
        <v>23</v>
      </c>
      <c r="M26" s="153">
        <v>16</v>
      </c>
      <c r="N26" s="153">
        <v>22</v>
      </c>
      <c r="O26" s="89"/>
      <c r="P26" s="60"/>
      <c r="Q26" s="60"/>
      <c r="R26" s="60"/>
      <c r="S26" s="89"/>
      <c r="T26" s="89"/>
      <c r="U26" s="59">
        <v>49</v>
      </c>
      <c r="V26" s="70">
        <v>35</v>
      </c>
      <c r="W26" s="70">
        <v>35</v>
      </c>
      <c r="X26" s="26">
        <v>40</v>
      </c>
      <c r="Y26" s="153">
        <v>66</v>
      </c>
      <c r="Z26" s="153">
        <v>96</v>
      </c>
      <c r="AA26" s="89"/>
      <c r="AB26" s="60"/>
      <c r="AC26" s="60"/>
      <c r="AD26" s="60"/>
      <c r="AE26" s="60"/>
      <c r="AF26" s="60"/>
      <c r="AG26" s="46" t="s">
        <v>39</v>
      </c>
      <c r="AH26" s="188"/>
      <c r="AI26" s="188"/>
      <c r="AJ26" s="3"/>
      <c r="AK26" s="153"/>
      <c r="AL26" s="153"/>
      <c r="AM26" s="60"/>
      <c r="AN26" s="60"/>
      <c r="AO26" s="60"/>
      <c r="AP26" s="60"/>
      <c r="AQ26" s="89"/>
      <c r="AR26" s="89"/>
      <c r="AS26" s="89"/>
      <c r="AT26" s="89"/>
      <c r="AU26" s="165">
        <v>34</v>
      </c>
      <c r="AV26" s="165">
        <v>21</v>
      </c>
      <c r="AW26" s="165">
        <v>17</v>
      </c>
      <c r="AX26" s="165">
        <v>12</v>
      </c>
      <c r="AY26" s="165">
        <v>17</v>
      </c>
      <c r="AZ26" s="165">
        <v>12</v>
      </c>
      <c r="BA26" s="165">
        <v>15</v>
      </c>
      <c r="BB26" s="96">
        <v>6</v>
      </c>
      <c r="BC26" s="153">
        <v>9</v>
      </c>
      <c r="BD26" s="153">
        <v>4</v>
      </c>
      <c r="BE26" s="153"/>
      <c r="BF26" s="153"/>
      <c r="BG26" s="89"/>
      <c r="BH26" s="89"/>
      <c r="BI26" s="60"/>
      <c r="BJ26" s="60"/>
      <c r="BK26" s="60"/>
      <c r="BL26" s="60"/>
      <c r="BM26" s="60"/>
      <c r="BN26" s="60"/>
      <c r="BO26" s="80"/>
      <c r="BP26" s="262"/>
      <c r="BQ26" s="41"/>
      <c r="BR26" s="26" t="s">
        <v>43</v>
      </c>
      <c r="BS26" s="116" t="s">
        <v>43</v>
      </c>
      <c r="BT26" s="26" t="s">
        <v>54</v>
      </c>
      <c r="BU26" s="26" t="s">
        <v>54</v>
      </c>
      <c r="BV26" s="281"/>
      <c r="BW26" s="80" t="s">
        <v>49</v>
      </c>
      <c r="BX26" s="40" t="s">
        <v>48</v>
      </c>
      <c r="BY26" s="40"/>
      <c r="BZ26" s="40"/>
      <c r="CA26" s="40"/>
      <c r="CB26" s="40"/>
      <c r="CC26" s="116" t="s">
        <v>39</v>
      </c>
      <c r="CD26" s="218"/>
      <c r="CE26" s="41"/>
      <c r="CF26" s="201" t="s">
        <v>692</v>
      </c>
      <c r="CG26" s="153" t="s">
        <v>693</v>
      </c>
      <c r="CH26" s="201" t="s">
        <v>49</v>
      </c>
      <c r="CI26" s="40"/>
      <c r="CJ26" s="40"/>
      <c r="CK26" s="80"/>
      <c r="CL26" s="80"/>
    </row>
    <row r="27" spans="1:90" ht="11.25" customHeight="1">
      <c r="A27" s="89">
        <v>8</v>
      </c>
      <c r="B27" s="89">
        <v>25</v>
      </c>
      <c r="C27" s="213" t="s">
        <v>164</v>
      </c>
      <c r="D27" s="198">
        <v>1</v>
      </c>
      <c r="E27" s="125">
        <v>13</v>
      </c>
      <c r="F27" s="125">
        <v>7.13</v>
      </c>
      <c r="G27" s="89"/>
      <c r="H27" s="89"/>
      <c r="I27" s="59">
        <v>25</v>
      </c>
      <c r="J27" s="70">
        <v>20</v>
      </c>
      <c r="K27" s="70">
        <v>20</v>
      </c>
      <c r="L27" s="70"/>
      <c r="M27" s="153"/>
      <c r="N27" s="153"/>
      <c r="O27" s="89"/>
      <c r="P27" s="60"/>
      <c r="Q27" s="60"/>
      <c r="R27" s="60"/>
      <c r="S27" s="89"/>
      <c r="T27" s="89"/>
      <c r="U27" s="59">
        <v>98</v>
      </c>
      <c r="V27" s="70">
        <v>59</v>
      </c>
      <c r="W27" s="70">
        <v>59</v>
      </c>
      <c r="X27" s="277"/>
      <c r="Y27" s="153"/>
      <c r="Z27" s="153"/>
      <c r="AA27" s="89"/>
      <c r="AB27" s="60"/>
      <c r="AC27" s="60"/>
      <c r="AD27" s="60"/>
      <c r="AE27" s="60"/>
      <c r="AF27" s="60"/>
      <c r="AG27" s="46" t="s">
        <v>39</v>
      </c>
      <c r="AH27" s="188"/>
      <c r="AI27" s="188"/>
      <c r="AJ27" s="3"/>
      <c r="AK27" s="153"/>
      <c r="AL27" s="153"/>
      <c r="AM27" s="60"/>
      <c r="AN27" s="60"/>
      <c r="AO27" s="60"/>
      <c r="AP27" s="60"/>
      <c r="AQ27" s="89"/>
      <c r="AR27" s="89"/>
      <c r="AS27" s="89"/>
      <c r="AT27" s="89"/>
      <c r="AU27" s="165">
        <v>29</v>
      </c>
      <c r="AV27" s="165">
        <v>20</v>
      </c>
      <c r="AW27" s="165">
        <v>15</v>
      </c>
      <c r="AX27" s="165">
        <v>26</v>
      </c>
      <c r="AY27" s="165">
        <v>15</v>
      </c>
      <c r="AZ27" s="165">
        <v>26</v>
      </c>
      <c r="BA27" s="96"/>
      <c r="BB27" s="96"/>
      <c r="BC27" s="153"/>
      <c r="BD27" s="153"/>
      <c r="BE27" s="153"/>
      <c r="BF27" s="153"/>
      <c r="BG27" s="89"/>
      <c r="BH27" s="89"/>
      <c r="BI27" s="60"/>
      <c r="BJ27" s="60"/>
      <c r="BK27" s="60"/>
      <c r="BL27" s="60"/>
      <c r="BM27" s="60"/>
      <c r="BN27" s="60"/>
      <c r="BO27" s="80"/>
      <c r="BP27" s="262"/>
      <c r="BQ27" s="41"/>
      <c r="BR27" s="26" t="s">
        <v>43</v>
      </c>
      <c r="BS27" s="116" t="s">
        <v>43</v>
      </c>
      <c r="BT27" s="26" t="s">
        <v>48</v>
      </c>
      <c r="BU27" s="118"/>
      <c r="BV27" s="41"/>
      <c r="BW27" s="80" t="s">
        <v>49</v>
      </c>
      <c r="BX27" s="40" t="s">
        <v>48</v>
      </c>
      <c r="BY27" s="40"/>
      <c r="BZ27" s="40"/>
      <c r="CA27" s="40"/>
      <c r="CB27" s="40"/>
      <c r="CC27" s="116" t="s">
        <v>39</v>
      </c>
      <c r="CD27" s="218"/>
      <c r="CE27" s="41"/>
      <c r="CF27" s="201" t="s">
        <v>94</v>
      </c>
      <c r="CG27" s="153"/>
      <c r="CH27" s="201" t="s">
        <v>49</v>
      </c>
      <c r="CI27" s="40"/>
      <c r="CJ27" s="40"/>
      <c r="CK27" s="80"/>
      <c r="CL27" s="80"/>
    </row>
    <row r="28" spans="1:90" ht="11.25" customHeight="1">
      <c r="A28" s="89">
        <v>8</v>
      </c>
      <c r="B28" s="89">
        <v>26</v>
      </c>
      <c r="C28" s="213" t="s">
        <v>164</v>
      </c>
      <c r="D28" s="198">
        <v>1</v>
      </c>
      <c r="E28" s="125">
        <v>11.07</v>
      </c>
      <c r="F28" s="125">
        <v>8.9499999999999993</v>
      </c>
      <c r="G28" s="89"/>
      <c r="H28" s="89"/>
      <c r="I28" s="59">
        <v>20</v>
      </c>
      <c r="J28" s="70">
        <v>19</v>
      </c>
      <c r="K28" s="70">
        <v>19</v>
      </c>
      <c r="L28" s="70">
        <v>30</v>
      </c>
      <c r="M28" s="153">
        <v>24</v>
      </c>
      <c r="N28" s="153"/>
      <c r="O28" s="89"/>
      <c r="P28" s="60" t="s">
        <v>227</v>
      </c>
      <c r="Q28" s="60"/>
      <c r="R28" s="60"/>
      <c r="S28" s="89"/>
      <c r="T28" s="89"/>
      <c r="U28" s="59">
        <v>103</v>
      </c>
      <c r="V28" s="70">
        <v>99</v>
      </c>
      <c r="W28" s="70">
        <v>99</v>
      </c>
      <c r="X28" s="26">
        <v>30</v>
      </c>
      <c r="Y28" s="153">
        <v>40</v>
      </c>
      <c r="Z28" s="153">
        <v>40</v>
      </c>
      <c r="AA28" s="89"/>
      <c r="AB28" s="60" t="s">
        <v>588</v>
      </c>
      <c r="AC28" s="60"/>
      <c r="AD28" s="60"/>
      <c r="AE28" s="60"/>
      <c r="AF28" s="60"/>
      <c r="AG28" s="46" t="s">
        <v>39</v>
      </c>
      <c r="AH28" s="188"/>
      <c r="AI28" s="188"/>
      <c r="AJ28" s="3"/>
      <c r="AK28" s="153"/>
      <c r="AL28" s="153"/>
      <c r="AM28" s="60"/>
      <c r="AN28" s="60"/>
      <c r="AO28" s="60"/>
      <c r="AP28" s="60"/>
      <c r="AQ28" s="89"/>
      <c r="AR28" s="89"/>
      <c r="AS28" s="89"/>
      <c r="AT28" s="89"/>
      <c r="AU28" s="165">
        <v>39</v>
      </c>
      <c r="AV28" s="165">
        <v>31</v>
      </c>
      <c r="AW28" s="165">
        <v>24</v>
      </c>
      <c r="AX28" s="165">
        <v>16</v>
      </c>
      <c r="AY28" s="165">
        <v>24</v>
      </c>
      <c r="AZ28" s="165">
        <v>16</v>
      </c>
      <c r="BA28" s="96">
        <v>23</v>
      </c>
      <c r="BB28" s="96">
        <v>20</v>
      </c>
      <c r="BC28" s="153">
        <v>15</v>
      </c>
      <c r="BD28" s="153">
        <v>5</v>
      </c>
      <c r="BE28" s="153"/>
      <c r="BF28" s="153"/>
      <c r="BG28" s="89"/>
      <c r="BH28" s="89"/>
      <c r="BI28" s="60" t="s">
        <v>228</v>
      </c>
      <c r="BJ28" s="60" t="s">
        <v>158</v>
      </c>
      <c r="BK28" s="60"/>
      <c r="BL28" s="60"/>
      <c r="BM28" s="60"/>
      <c r="BN28" s="60"/>
      <c r="BO28" s="80"/>
      <c r="BP28" s="262"/>
      <c r="BQ28" s="41"/>
      <c r="BR28" s="26" t="s">
        <v>43</v>
      </c>
      <c r="BS28" s="116" t="s">
        <v>43</v>
      </c>
      <c r="BT28" s="26" t="s">
        <v>54</v>
      </c>
      <c r="BU28" s="26" t="s">
        <v>42</v>
      </c>
      <c r="BV28" s="281"/>
      <c r="BW28" s="80" t="s">
        <v>49</v>
      </c>
      <c r="BX28" s="40" t="s">
        <v>42</v>
      </c>
      <c r="BY28" s="40"/>
      <c r="BZ28" s="40"/>
      <c r="CA28" s="40"/>
      <c r="CB28" s="40"/>
      <c r="CC28" s="116" t="s">
        <v>39</v>
      </c>
      <c r="CD28" s="218"/>
      <c r="CE28" s="41"/>
      <c r="CF28" s="201" t="s">
        <v>56</v>
      </c>
      <c r="CG28" s="153" t="s">
        <v>694</v>
      </c>
      <c r="CH28" s="201" t="s">
        <v>49</v>
      </c>
      <c r="CI28" s="40"/>
      <c r="CJ28" s="40" t="s">
        <v>105</v>
      </c>
      <c r="CK28" s="80"/>
      <c r="CL28" s="80"/>
    </row>
    <row r="29" spans="1:90" ht="11.25" customHeight="1">
      <c r="A29" s="89">
        <v>8</v>
      </c>
      <c r="B29" s="89">
        <v>27</v>
      </c>
      <c r="C29" s="213" t="s">
        <v>330</v>
      </c>
      <c r="D29" s="198">
        <v>1</v>
      </c>
      <c r="E29" s="125">
        <v>8.6999999999999993</v>
      </c>
      <c r="F29" s="125">
        <v>11.44</v>
      </c>
      <c r="G29" s="89"/>
      <c r="H29" s="89"/>
      <c r="I29" s="59">
        <v>10</v>
      </c>
      <c r="J29" s="70">
        <v>8</v>
      </c>
      <c r="K29" s="70">
        <v>8</v>
      </c>
      <c r="L29" s="70">
        <v>15</v>
      </c>
      <c r="M29" s="153"/>
      <c r="N29" s="153"/>
      <c r="O29" s="89"/>
      <c r="P29" s="60"/>
      <c r="Q29" s="60"/>
      <c r="R29" s="60"/>
      <c r="S29" s="89"/>
      <c r="T29" s="89"/>
      <c r="U29" s="59">
        <v>75</v>
      </c>
      <c r="V29" s="70">
        <v>53</v>
      </c>
      <c r="W29" s="70">
        <v>53</v>
      </c>
      <c r="X29" s="26">
        <v>74</v>
      </c>
      <c r="Y29" s="153"/>
      <c r="Z29" s="153"/>
      <c r="AA29" s="89"/>
      <c r="AB29" s="60"/>
      <c r="AC29" s="60"/>
      <c r="AD29" s="60"/>
      <c r="AE29" s="60"/>
      <c r="AF29" s="60"/>
      <c r="AG29" s="46" t="s">
        <v>39</v>
      </c>
      <c r="AH29" s="188"/>
      <c r="AI29" s="188"/>
      <c r="AJ29" s="3"/>
      <c r="AK29" s="153"/>
      <c r="AL29" s="153"/>
      <c r="AM29" s="60"/>
      <c r="AN29" s="60"/>
      <c r="AO29" s="60"/>
      <c r="AP29" s="60"/>
      <c r="AQ29" s="89"/>
      <c r="AR29" s="89"/>
      <c r="AS29" s="89"/>
      <c r="AT29" s="89"/>
      <c r="AU29" s="165">
        <v>26</v>
      </c>
      <c r="AV29" s="165">
        <v>13</v>
      </c>
      <c r="AW29" s="165">
        <v>24</v>
      </c>
      <c r="AX29" s="165">
        <v>6</v>
      </c>
      <c r="AY29" s="165">
        <v>24</v>
      </c>
      <c r="AZ29" s="165">
        <v>6</v>
      </c>
      <c r="BA29" s="165">
        <v>16</v>
      </c>
      <c r="BB29" s="96">
        <v>10</v>
      </c>
      <c r="BC29" s="153"/>
      <c r="BD29" s="153"/>
      <c r="BE29" s="153"/>
      <c r="BF29" s="153"/>
      <c r="BG29" s="89"/>
      <c r="BH29" s="89"/>
      <c r="BI29" s="60"/>
      <c r="BJ29" s="60"/>
      <c r="BK29" s="60"/>
      <c r="BL29" s="60"/>
      <c r="BM29" s="60"/>
      <c r="BN29" s="60"/>
      <c r="BO29" s="80"/>
      <c r="BP29" s="262"/>
      <c r="BQ29" s="41"/>
      <c r="BR29" s="26" t="s">
        <v>43</v>
      </c>
      <c r="BS29" s="116" t="s">
        <v>43</v>
      </c>
      <c r="BT29" s="26" t="s">
        <v>42</v>
      </c>
      <c r="BU29" s="26" t="s">
        <v>48</v>
      </c>
      <c r="BV29" s="281"/>
      <c r="BW29" s="80" t="s">
        <v>49</v>
      </c>
      <c r="BX29" s="40" t="s">
        <v>49</v>
      </c>
      <c r="BY29" s="40"/>
      <c r="BZ29" s="40"/>
      <c r="CA29" s="40"/>
      <c r="CB29" s="40"/>
      <c r="CC29" s="116" t="s">
        <v>39</v>
      </c>
      <c r="CD29" s="218"/>
      <c r="CE29" s="41"/>
      <c r="CF29" s="201" t="s">
        <v>695</v>
      </c>
      <c r="CG29" s="153"/>
      <c r="CH29" s="201" t="s">
        <v>49</v>
      </c>
      <c r="CI29" s="40"/>
      <c r="CJ29" s="40"/>
      <c r="CK29" s="80"/>
      <c r="CL29" s="80"/>
    </row>
    <row r="30" spans="1:90" ht="11.25" customHeight="1">
      <c r="A30" s="89">
        <v>8</v>
      </c>
      <c r="B30" s="89">
        <v>28</v>
      </c>
      <c r="C30" s="213" t="s">
        <v>301</v>
      </c>
      <c r="D30" s="198">
        <v>1</v>
      </c>
      <c r="E30" s="125">
        <v>3.01</v>
      </c>
      <c r="F30" s="125">
        <v>17.149999999999999</v>
      </c>
      <c r="G30" s="89"/>
      <c r="H30" s="89"/>
      <c r="I30" s="59">
        <v>26</v>
      </c>
      <c r="J30" s="70">
        <v>25</v>
      </c>
      <c r="K30" s="70">
        <v>25</v>
      </c>
      <c r="L30" s="70">
        <v>25</v>
      </c>
      <c r="M30" s="153"/>
      <c r="N30" s="153"/>
      <c r="O30" s="89"/>
      <c r="P30" s="60" t="s">
        <v>98</v>
      </c>
      <c r="Q30" s="60"/>
      <c r="R30" s="60"/>
      <c r="S30" s="89"/>
      <c r="T30" s="89"/>
      <c r="U30" s="59">
        <v>154</v>
      </c>
      <c r="V30" s="70">
        <v>143</v>
      </c>
      <c r="W30" s="70">
        <v>143</v>
      </c>
      <c r="X30" s="26">
        <v>87</v>
      </c>
      <c r="Y30" s="153"/>
      <c r="Z30" s="153"/>
      <c r="AA30" s="89"/>
      <c r="AB30" s="60"/>
      <c r="AC30" s="60"/>
      <c r="AD30" s="60"/>
      <c r="AE30" s="60"/>
      <c r="AF30" s="60"/>
      <c r="AG30" s="188">
        <v>8</v>
      </c>
      <c r="AH30" s="188"/>
      <c r="AI30" s="188"/>
      <c r="AJ30" s="3"/>
      <c r="AK30" s="153"/>
      <c r="AL30" s="153"/>
      <c r="AM30" s="60"/>
      <c r="AN30" s="60" t="s">
        <v>227</v>
      </c>
      <c r="AO30" s="60"/>
      <c r="AP30" s="60"/>
      <c r="AQ30" s="89"/>
      <c r="AR30" s="89"/>
      <c r="AS30" s="89"/>
      <c r="AT30" s="89"/>
      <c r="AU30" s="165">
        <v>0</v>
      </c>
      <c r="AV30" s="165">
        <v>0</v>
      </c>
      <c r="AW30" s="165">
        <v>30</v>
      </c>
      <c r="AX30" s="165">
        <v>34</v>
      </c>
      <c r="AY30" s="165">
        <v>30</v>
      </c>
      <c r="AZ30" s="165">
        <v>34</v>
      </c>
      <c r="BA30" s="165">
        <v>12</v>
      </c>
      <c r="BB30" s="96">
        <v>10</v>
      </c>
      <c r="BC30" s="153"/>
      <c r="BD30" s="153"/>
      <c r="BE30" s="153">
        <v>35</v>
      </c>
      <c r="BF30" s="153">
        <v>43</v>
      </c>
      <c r="BG30" s="89"/>
      <c r="BH30" s="89"/>
      <c r="BI30" s="60" t="s">
        <v>130</v>
      </c>
      <c r="BJ30" s="60" t="s">
        <v>66</v>
      </c>
      <c r="BK30" s="60"/>
      <c r="BL30" s="60"/>
      <c r="BM30" s="60"/>
      <c r="BN30" s="60"/>
      <c r="BO30" s="80"/>
      <c r="BP30" s="262"/>
      <c r="BQ30" s="41"/>
      <c r="BR30" s="26" t="s">
        <v>43</v>
      </c>
      <c r="BS30" s="116" t="s">
        <v>43</v>
      </c>
      <c r="BT30" s="26" t="s">
        <v>42</v>
      </c>
      <c r="BU30" s="118"/>
      <c r="BV30" s="41"/>
      <c r="BW30" s="80" t="s">
        <v>49</v>
      </c>
      <c r="BX30" s="40" t="s">
        <v>42</v>
      </c>
      <c r="BY30" s="40"/>
      <c r="BZ30" s="40"/>
      <c r="CA30" s="40"/>
      <c r="CB30" s="40"/>
      <c r="CC30" s="116" t="s">
        <v>39</v>
      </c>
      <c r="CD30" s="218"/>
      <c r="CE30" s="41"/>
      <c r="CF30" s="201" t="s">
        <v>695</v>
      </c>
      <c r="CG30" s="153"/>
      <c r="CH30" s="201" t="s">
        <v>696</v>
      </c>
      <c r="CI30" s="40"/>
      <c r="CJ30" s="40" t="s">
        <v>220</v>
      </c>
      <c r="CK30" s="80"/>
      <c r="CL30" s="80"/>
    </row>
    <row r="31" spans="1:90" ht="11.25" customHeight="1">
      <c r="A31" s="89">
        <v>8</v>
      </c>
      <c r="B31" s="89">
        <v>29</v>
      </c>
      <c r="C31" s="213" t="s">
        <v>312</v>
      </c>
      <c r="D31" s="198">
        <v>2</v>
      </c>
      <c r="E31" s="125">
        <v>17.98</v>
      </c>
      <c r="F31" s="125">
        <v>5.13</v>
      </c>
      <c r="G31" s="89"/>
      <c r="H31" s="89"/>
      <c r="I31" s="59">
        <v>16</v>
      </c>
      <c r="J31" s="70">
        <v>18</v>
      </c>
      <c r="K31" s="70">
        <v>18</v>
      </c>
      <c r="L31" s="70"/>
      <c r="M31" s="153"/>
      <c r="N31" s="153"/>
      <c r="O31" s="89"/>
      <c r="P31" s="60"/>
      <c r="Q31" s="60"/>
      <c r="R31" s="60"/>
      <c r="S31" s="89"/>
      <c r="T31" s="89"/>
      <c r="U31" s="59">
        <v>55</v>
      </c>
      <c r="V31" s="70">
        <v>44</v>
      </c>
      <c r="W31" s="70">
        <v>44</v>
      </c>
      <c r="X31" s="265"/>
      <c r="Y31" s="153"/>
      <c r="Z31" s="153"/>
      <c r="AA31" s="89"/>
      <c r="AB31" s="60"/>
      <c r="AC31" s="60"/>
      <c r="AD31" s="60"/>
      <c r="AE31" s="60"/>
      <c r="AF31" s="60"/>
      <c r="AG31" s="46" t="s">
        <v>39</v>
      </c>
      <c r="AH31" s="188"/>
      <c r="AI31" s="188"/>
      <c r="AJ31" s="3"/>
      <c r="AK31" s="153"/>
      <c r="AL31" s="153"/>
      <c r="AM31" s="60"/>
      <c r="AN31" s="60"/>
      <c r="AO31" s="60"/>
      <c r="AP31" s="60"/>
      <c r="AQ31" s="89"/>
      <c r="AR31" s="89"/>
      <c r="AS31" s="89"/>
      <c r="AT31" s="89"/>
      <c r="AU31" s="165">
        <v>27</v>
      </c>
      <c r="AV31" s="165">
        <v>25</v>
      </c>
      <c r="AW31" s="165">
        <v>14</v>
      </c>
      <c r="AX31" s="165">
        <v>16</v>
      </c>
      <c r="AY31" s="165">
        <v>14</v>
      </c>
      <c r="AZ31" s="165">
        <v>16</v>
      </c>
      <c r="BA31" s="96"/>
      <c r="BB31" s="96"/>
      <c r="BC31" s="153"/>
      <c r="BD31" s="153"/>
      <c r="BE31" s="153"/>
      <c r="BF31" s="153"/>
      <c r="BG31" s="89"/>
      <c r="BH31" s="89"/>
      <c r="BI31" s="60"/>
      <c r="BJ31" s="60"/>
      <c r="BK31" s="60"/>
      <c r="BL31" s="60"/>
      <c r="BM31" s="60"/>
      <c r="BN31" s="60"/>
      <c r="BO31" s="80"/>
      <c r="BP31" s="262"/>
      <c r="BQ31" s="41"/>
      <c r="BR31" s="26" t="s">
        <v>43</v>
      </c>
      <c r="BS31" s="116" t="s">
        <v>43</v>
      </c>
      <c r="BT31" s="26" t="s">
        <v>48</v>
      </c>
      <c r="BU31" s="26" t="s">
        <v>48</v>
      </c>
      <c r="BV31" s="281"/>
      <c r="BW31" s="80" t="s">
        <v>49</v>
      </c>
      <c r="BX31" s="40" t="s">
        <v>48</v>
      </c>
      <c r="BY31" s="40"/>
      <c r="BZ31" s="40"/>
      <c r="CA31" s="40"/>
      <c r="CB31" s="40"/>
      <c r="CC31" s="116" t="s">
        <v>39</v>
      </c>
      <c r="CD31" s="218"/>
      <c r="CE31" s="41"/>
      <c r="CF31" s="201" t="s">
        <v>209</v>
      </c>
      <c r="CG31" s="153"/>
      <c r="CH31" s="201" t="s">
        <v>49</v>
      </c>
      <c r="CI31" s="40"/>
      <c r="CJ31" s="40"/>
      <c r="CK31" s="80"/>
      <c r="CL31" s="80"/>
    </row>
    <row r="32" spans="1:90" ht="11.25" customHeight="1">
      <c r="A32" s="89">
        <v>8</v>
      </c>
      <c r="B32" s="89">
        <v>30</v>
      </c>
      <c r="C32" s="213" t="s">
        <v>668</v>
      </c>
      <c r="D32" s="198">
        <v>2</v>
      </c>
      <c r="E32" s="125">
        <v>14.32</v>
      </c>
      <c r="F32" s="125">
        <v>6.89</v>
      </c>
      <c r="G32" s="89"/>
      <c r="H32" s="89"/>
      <c r="I32" s="59">
        <v>13</v>
      </c>
      <c r="J32" s="70">
        <v>10</v>
      </c>
      <c r="K32" s="70">
        <v>10</v>
      </c>
      <c r="L32" s="70"/>
      <c r="M32" s="153"/>
      <c r="N32" s="153"/>
      <c r="O32" s="89"/>
      <c r="P32" s="60"/>
      <c r="Q32" s="60"/>
      <c r="R32" s="60"/>
      <c r="S32" s="89"/>
      <c r="T32" s="89"/>
      <c r="U32" s="59">
        <v>80</v>
      </c>
      <c r="V32" s="70">
        <v>80</v>
      </c>
      <c r="W32" s="70">
        <v>80</v>
      </c>
      <c r="X32" s="281"/>
      <c r="Y32" s="153"/>
      <c r="Z32" s="153"/>
      <c r="AA32" s="89"/>
      <c r="AB32" s="60"/>
      <c r="AC32" s="60"/>
      <c r="AD32" s="60"/>
      <c r="AE32" s="60"/>
      <c r="AF32" s="60"/>
      <c r="AG32" s="46" t="s">
        <v>39</v>
      </c>
      <c r="AH32" s="188"/>
      <c r="AI32" s="188"/>
      <c r="AJ32" s="3"/>
      <c r="AK32" s="153"/>
      <c r="AL32" s="153"/>
      <c r="AM32" s="60"/>
      <c r="AN32" s="60"/>
      <c r="AO32" s="60"/>
      <c r="AP32" s="60"/>
      <c r="AQ32" s="89"/>
      <c r="AR32" s="89"/>
      <c r="AS32" s="89"/>
      <c r="AT32" s="89"/>
      <c r="AU32" s="165">
        <v>30</v>
      </c>
      <c r="AV32" s="165">
        <v>11</v>
      </c>
      <c r="AW32" s="165">
        <v>23</v>
      </c>
      <c r="AX32" s="165">
        <v>14</v>
      </c>
      <c r="AY32" s="165">
        <v>23</v>
      </c>
      <c r="AZ32" s="165">
        <v>14</v>
      </c>
      <c r="BA32" s="96"/>
      <c r="BB32" s="96"/>
      <c r="BC32" s="153"/>
      <c r="BD32" s="153"/>
      <c r="BE32" s="153"/>
      <c r="BF32" s="153"/>
      <c r="BG32" s="89"/>
      <c r="BH32" s="89"/>
      <c r="BI32" s="60"/>
      <c r="BJ32" s="60"/>
      <c r="BK32" s="60"/>
      <c r="BL32" s="60"/>
      <c r="BM32" s="60"/>
      <c r="BN32" s="60"/>
      <c r="BO32" s="80"/>
      <c r="BP32" s="262"/>
      <c r="BQ32" s="41"/>
      <c r="BR32" s="26" t="s">
        <v>53</v>
      </c>
      <c r="BS32" s="116" t="s">
        <v>53</v>
      </c>
      <c r="BT32" s="26" t="s">
        <v>48</v>
      </c>
      <c r="BU32" s="197"/>
      <c r="BV32" s="41"/>
      <c r="BW32" s="80" t="s">
        <v>49</v>
      </c>
      <c r="BX32" s="40" t="s">
        <v>48</v>
      </c>
      <c r="BY32" s="40"/>
      <c r="BZ32" s="40"/>
      <c r="CA32" s="40"/>
      <c r="CB32" s="40"/>
      <c r="CC32" s="116" t="s">
        <v>697</v>
      </c>
      <c r="CD32" s="218"/>
      <c r="CE32" s="41"/>
      <c r="CF32" s="201" t="s">
        <v>94</v>
      </c>
      <c r="CG32" s="153" t="s">
        <v>698</v>
      </c>
      <c r="CH32" s="201" t="s">
        <v>49</v>
      </c>
      <c r="CI32" s="40"/>
      <c r="CJ32" s="40"/>
      <c r="CK32" s="80"/>
      <c r="CL32" s="80"/>
    </row>
    <row r="33" spans="1:90" ht="11.25" customHeight="1">
      <c r="A33" s="89">
        <v>8</v>
      </c>
      <c r="B33" s="89">
        <v>31</v>
      </c>
      <c r="C33" s="213" t="s">
        <v>276</v>
      </c>
      <c r="D33" s="198">
        <v>2</v>
      </c>
      <c r="E33" s="125">
        <v>12.3</v>
      </c>
      <c r="F33" s="125">
        <v>8.85</v>
      </c>
      <c r="G33" s="89"/>
      <c r="H33" s="89"/>
      <c r="I33" s="59">
        <v>14</v>
      </c>
      <c r="J33" s="70">
        <v>16</v>
      </c>
      <c r="K33" s="70">
        <v>16</v>
      </c>
      <c r="L33" s="70"/>
      <c r="M33" s="153"/>
      <c r="N33" s="153"/>
      <c r="O33" s="89"/>
      <c r="P33" s="60"/>
      <c r="Q33" s="60"/>
      <c r="R33" s="60"/>
      <c r="S33" s="89"/>
      <c r="T33" s="89"/>
      <c r="U33" s="59">
        <v>127</v>
      </c>
      <c r="V33" s="70">
        <v>96</v>
      </c>
      <c r="W33" s="70">
        <v>96</v>
      </c>
      <c r="X33" s="223"/>
      <c r="Y33" s="153"/>
      <c r="Z33" s="153"/>
      <c r="AA33" s="89"/>
      <c r="AB33" s="60"/>
      <c r="AC33" s="60"/>
      <c r="AD33" s="60"/>
      <c r="AE33" s="60"/>
      <c r="AF33" s="60"/>
      <c r="AG33" s="46" t="s">
        <v>39</v>
      </c>
      <c r="AH33" s="188"/>
      <c r="AI33" s="188"/>
      <c r="AJ33" s="3"/>
      <c r="AK33" s="153"/>
      <c r="AL33" s="153"/>
      <c r="AM33" s="60"/>
      <c r="AN33" s="60"/>
      <c r="AO33" s="60"/>
      <c r="AP33" s="60"/>
      <c r="AQ33" s="89"/>
      <c r="AR33" s="89"/>
      <c r="AS33" s="89"/>
      <c r="AT33" s="89"/>
      <c r="AU33" s="165">
        <v>0</v>
      </c>
      <c r="AV33" s="165">
        <v>0</v>
      </c>
      <c r="AW33" s="165">
        <v>24</v>
      </c>
      <c r="AX33" s="165">
        <v>12</v>
      </c>
      <c r="AY33" s="165">
        <v>24</v>
      </c>
      <c r="AZ33" s="165">
        <v>12</v>
      </c>
      <c r="BA33" s="96"/>
      <c r="BB33" s="96"/>
      <c r="BC33" s="153"/>
      <c r="BD33" s="153"/>
      <c r="BE33" s="153"/>
      <c r="BF33" s="153"/>
      <c r="BG33" s="89"/>
      <c r="BH33" s="89"/>
      <c r="BI33" s="60"/>
      <c r="BJ33" s="60"/>
      <c r="BK33" s="60"/>
      <c r="BL33" s="60"/>
      <c r="BM33" s="60"/>
      <c r="BN33" s="60"/>
      <c r="BO33" s="80"/>
      <c r="BP33" s="262"/>
      <c r="BQ33" s="41"/>
      <c r="BR33" s="26" t="s">
        <v>43</v>
      </c>
      <c r="BS33" s="116" t="s">
        <v>43</v>
      </c>
      <c r="BT33" s="26" t="s">
        <v>48</v>
      </c>
      <c r="BU33" s="104"/>
      <c r="BV33" s="41"/>
      <c r="BW33" s="80" t="s">
        <v>49</v>
      </c>
      <c r="BX33" s="40" t="s">
        <v>48</v>
      </c>
      <c r="BY33" s="40"/>
      <c r="BZ33" s="40"/>
      <c r="CA33" s="40"/>
      <c r="CB33" s="40"/>
      <c r="CC33" s="116" t="s">
        <v>39</v>
      </c>
      <c r="CD33" s="218"/>
      <c r="CE33" s="41"/>
      <c r="CF33" s="201" t="s">
        <v>94</v>
      </c>
      <c r="CG33" s="153"/>
      <c r="CH33" s="201" t="s">
        <v>49</v>
      </c>
      <c r="CI33" s="40"/>
      <c r="CJ33" s="40"/>
      <c r="CK33" s="80"/>
      <c r="CL33" s="80"/>
    </row>
    <row r="34" spans="1:90" ht="11.25" customHeight="1">
      <c r="A34" s="89">
        <v>8</v>
      </c>
      <c r="B34" s="89">
        <v>32</v>
      </c>
      <c r="C34" s="213" t="s">
        <v>276</v>
      </c>
      <c r="D34" s="198">
        <v>2</v>
      </c>
      <c r="E34" s="125">
        <v>9.93</v>
      </c>
      <c r="F34" s="125">
        <v>11.29</v>
      </c>
      <c r="G34" s="89"/>
      <c r="H34" s="89"/>
      <c r="I34" s="59">
        <v>22</v>
      </c>
      <c r="J34" s="70">
        <v>24</v>
      </c>
      <c r="K34" s="70">
        <v>24</v>
      </c>
      <c r="L34" s="70">
        <v>25</v>
      </c>
      <c r="M34" s="153">
        <v>32</v>
      </c>
      <c r="N34" s="153"/>
      <c r="O34" s="89"/>
      <c r="P34" s="60"/>
      <c r="Q34" s="60"/>
      <c r="R34" s="60"/>
      <c r="S34" s="89"/>
      <c r="T34" s="89"/>
      <c r="U34" s="59">
        <v>103</v>
      </c>
      <c r="V34" s="70">
        <v>91</v>
      </c>
      <c r="W34" s="70">
        <v>91</v>
      </c>
      <c r="X34" s="26">
        <v>27</v>
      </c>
      <c r="Y34" s="153">
        <v>52</v>
      </c>
      <c r="Z34" s="153">
        <v>52</v>
      </c>
      <c r="AA34" s="89"/>
      <c r="AB34" s="60"/>
      <c r="AC34" s="60"/>
      <c r="AD34" s="60"/>
      <c r="AE34" s="60"/>
      <c r="AF34" s="60"/>
      <c r="AG34" s="46" t="s">
        <v>39</v>
      </c>
      <c r="AH34" s="188"/>
      <c r="AI34" s="188"/>
      <c r="AJ34" s="3"/>
      <c r="AK34" s="153"/>
      <c r="AL34" s="153"/>
      <c r="AM34" s="60"/>
      <c r="AN34" s="60"/>
      <c r="AO34" s="60"/>
      <c r="AP34" s="60"/>
      <c r="AQ34" s="89"/>
      <c r="AR34" s="89"/>
      <c r="AS34" s="89"/>
      <c r="AT34" s="89"/>
      <c r="AU34" s="165">
        <v>72</v>
      </c>
      <c r="AV34" s="165">
        <v>15</v>
      </c>
      <c r="AW34" s="165">
        <v>44</v>
      </c>
      <c r="AX34" s="165">
        <v>21</v>
      </c>
      <c r="AY34" s="165">
        <v>44</v>
      </c>
      <c r="AZ34" s="165">
        <v>21</v>
      </c>
      <c r="BA34" s="165">
        <v>14</v>
      </c>
      <c r="BB34" s="96">
        <v>10</v>
      </c>
      <c r="BC34" s="153">
        <v>9</v>
      </c>
      <c r="BD34" s="153">
        <v>8</v>
      </c>
      <c r="BE34" s="153"/>
      <c r="BF34" s="153"/>
      <c r="BG34" s="89"/>
      <c r="BH34" s="89"/>
      <c r="BI34" s="60"/>
      <c r="BJ34" s="60"/>
      <c r="BK34" s="60"/>
      <c r="BL34" s="60"/>
      <c r="BM34" s="60"/>
      <c r="BN34" s="60"/>
      <c r="BO34" s="80"/>
      <c r="BP34" s="262"/>
      <c r="BQ34" s="41"/>
      <c r="BR34" s="26" t="s">
        <v>43</v>
      </c>
      <c r="BS34" s="116" t="s">
        <v>43</v>
      </c>
      <c r="BT34" s="26" t="s">
        <v>54</v>
      </c>
      <c r="BU34" s="26" t="s">
        <v>54</v>
      </c>
      <c r="BV34" s="281"/>
      <c r="BW34" s="80" t="s">
        <v>49</v>
      </c>
      <c r="BX34" s="40" t="s">
        <v>48</v>
      </c>
      <c r="BY34" s="40"/>
      <c r="BZ34" s="40"/>
      <c r="CA34" s="40"/>
      <c r="CB34" s="40"/>
      <c r="CC34" s="116" t="s">
        <v>39</v>
      </c>
      <c r="CD34" s="218"/>
      <c r="CE34" s="41"/>
      <c r="CF34" s="201" t="s">
        <v>699</v>
      </c>
      <c r="CG34" s="153" t="s">
        <v>247</v>
      </c>
      <c r="CH34" s="201" t="s">
        <v>49</v>
      </c>
      <c r="CI34" s="40"/>
      <c r="CJ34" s="40"/>
      <c r="CK34" s="80"/>
      <c r="CL34" s="80"/>
    </row>
    <row r="35" spans="1:90" ht="11.25" customHeight="1">
      <c r="A35" s="89">
        <v>8</v>
      </c>
      <c r="B35" s="89">
        <v>33</v>
      </c>
      <c r="C35" s="213" t="s">
        <v>164</v>
      </c>
      <c r="D35" s="198">
        <v>2</v>
      </c>
      <c r="E35" s="125">
        <v>7</v>
      </c>
      <c r="F35" s="125">
        <v>14.46</v>
      </c>
      <c r="G35" s="89"/>
      <c r="H35" s="89"/>
      <c r="I35" s="59">
        <v>23</v>
      </c>
      <c r="J35" s="70">
        <v>20</v>
      </c>
      <c r="K35" s="70">
        <v>20</v>
      </c>
      <c r="L35" s="70">
        <v>22</v>
      </c>
      <c r="M35" s="153">
        <v>23</v>
      </c>
      <c r="N35" s="153">
        <v>34</v>
      </c>
      <c r="O35" s="89"/>
      <c r="P35" s="60"/>
      <c r="Q35" s="60"/>
      <c r="R35" s="60"/>
      <c r="S35" s="89"/>
      <c r="T35" s="89"/>
      <c r="U35" s="59">
        <v>70</v>
      </c>
      <c r="V35" s="70">
        <v>67</v>
      </c>
      <c r="W35" s="70">
        <v>67</v>
      </c>
      <c r="X35" s="26">
        <v>41</v>
      </c>
      <c r="Y35" s="153">
        <v>38</v>
      </c>
      <c r="Z35" s="153">
        <v>43</v>
      </c>
      <c r="AA35" s="89"/>
      <c r="AB35" s="60"/>
      <c r="AC35" s="60"/>
      <c r="AD35" s="60"/>
      <c r="AE35" s="60"/>
      <c r="AF35" s="60"/>
      <c r="AG35" s="46" t="s">
        <v>39</v>
      </c>
      <c r="AH35" s="188"/>
      <c r="AI35" s="188"/>
      <c r="AJ35" s="3"/>
      <c r="AK35" s="153"/>
      <c r="AL35" s="153"/>
      <c r="AM35" s="60"/>
      <c r="AN35" s="60"/>
      <c r="AO35" s="60"/>
      <c r="AP35" s="60"/>
      <c r="AQ35" s="89"/>
      <c r="AR35" s="89"/>
      <c r="AS35" s="89"/>
      <c r="AT35" s="89"/>
      <c r="AU35" s="165">
        <v>52</v>
      </c>
      <c r="AV35" s="165">
        <v>30</v>
      </c>
      <c r="AW35" s="165">
        <v>31</v>
      </c>
      <c r="AX35" s="165">
        <v>9</v>
      </c>
      <c r="AY35" s="165">
        <v>31</v>
      </c>
      <c r="AZ35" s="165">
        <v>9</v>
      </c>
      <c r="BA35" s="165">
        <v>17</v>
      </c>
      <c r="BB35" s="96">
        <v>11</v>
      </c>
      <c r="BC35" s="153">
        <v>12</v>
      </c>
      <c r="BD35" s="153">
        <v>10</v>
      </c>
      <c r="BE35" s="153">
        <v>31</v>
      </c>
      <c r="BF35" s="153">
        <v>23</v>
      </c>
      <c r="BG35" s="89"/>
      <c r="BH35" s="89"/>
      <c r="BI35" s="60"/>
      <c r="BJ35" s="60"/>
      <c r="BK35" s="60"/>
      <c r="BL35" s="60"/>
      <c r="BM35" s="60"/>
      <c r="BN35" s="60"/>
      <c r="BO35" s="80"/>
      <c r="BP35" s="262"/>
      <c r="BQ35" s="41"/>
      <c r="BR35" s="26" t="s">
        <v>43</v>
      </c>
      <c r="BS35" s="116" t="s">
        <v>43</v>
      </c>
      <c r="BT35" s="26" t="s">
        <v>42</v>
      </c>
      <c r="BU35" s="26" t="s">
        <v>42</v>
      </c>
      <c r="BV35" s="281"/>
      <c r="BW35" s="80" t="s">
        <v>49</v>
      </c>
      <c r="BX35" s="40" t="s">
        <v>48</v>
      </c>
      <c r="BY35" s="40"/>
      <c r="BZ35" s="40"/>
      <c r="CA35" s="40"/>
      <c r="CB35" s="40"/>
      <c r="CC35" s="116" t="s">
        <v>39</v>
      </c>
      <c r="CD35" s="218"/>
      <c r="CE35" s="41"/>
      <c r="CF35" s="201" t="s">
        <v>700</v>
      </c>
      <c r="CG35" s="153" t="s">
        <v>666</v>
      </c>
      <c r="CH35" s="201" t="s">
        <v>701</v>
      </c>
      <c r="CI35" s="40"/>
      <c r="CJ35" s="40"/>
      <c r="CK35" s="80"/>
      <c r="CL35" s="80"/>
    </row>
    <row r="36" spans="1:90" ht="11.25" customHeight="1">
      <c r="A36" s="89">
        <v>8</v>
      </c>
      <c r="B36" s="89">
        <v>34</v>
      </c>
      <c r="C36" s="213" t="s">
        <v>164</v>
      </c>
      <c r="D36" s="198">
        <v>2</v>
      </c>
      <c r="E36" s="125">
        <v>4.82</v>
      </c>
      <c r="F36" s="125">
        <v>17.04</v>
      </c>
      <c r="G36" s="89"/>
      <c r="H36" s="89"/>
      <c r="I36" s="59">
        <v>25</v>
      </c>
      <c r="J36" s="70">
        <v>14</v>
      </c>
      <c r="K36" s="70">
        <v>14</v>
      </c>
      <c r="L36" s="70"/>
      <c r="M36" s="153"/>
      <c r="N36" s="153"/>
      <c r="O36" s="89"/>
      <c r="P36" s="60"/>
      <c r="Q36" s="60"/>
      <c r="R36" s="60"/>
      <c r="S36" s="89"/>
      <c r="T36" s="89"/>
      <c r="U36" s="59">
        <v>53</v>
      </c>
      <c r="V36" s="70">
        <v>51</v>
      </c>
      <c r="W36" s="70">
        <v>51</v>
      </c>
      <c r="X36" s="265"/>
      <c r="Y36" s="153"/>
      <c r="Z36" s="153"/>
      <c r="AA36" s="89"/>
      <c r="AB36" s="60"/>
      <c r="AC36" s="60"/>
      <c r="AD36" s="60"/>
      <c r="AE36" s="60"/>
      <c r="AF36" s="60"/>
      <c r="AG36" s="46" t="s">
        <v>39</v>
      </c>
      <c r="AH36" s="188"/>
      <c r="AI36" s="188"/>
      <c r="AJ36" s="3"/>
      <c r="AK36" s="153"/>
      <c r="AL36" s="153"/>
      <c r="AM36" s="60"/>
      <c r="AN36" s="60"/>
      <c r="AO36" s="60"/>
      <c r="AP36" s="60"/>
      <c r="AQ36" s="89"/>
      <c r="AR36" s="89"/>
      <c r="AS36" s="89"/>
      <c r="AT36" s="89"/>
      <c r="AU36" s="165">
        <v>24</v>
      </c>
      <c r="AV36" s="165">
        <v>20</v>
      </c>
      <c r="AW36" s="165">
        <v>12</v>
      </c>
      <c r="AX36" s="165">
        <v>19</v>
      </c>
      <c r="AY36" s="165">
        <v>12</v>
      </c>
      <c r="AZ36" s="165">
        <v>19</v>
      </c>
      <c r="BA36" s="96"/>
      <c r="BB36" s="96"/>
      <c r="BC36" s="153"/>
      <c r="BD36" s="153"/>
      <c r="BE36" s="153"/>
      <c r="BF36" s="153"/>
      <c r="BG36" s="89"/>
      <c r="BH36" s="89"/>
      <c r="BI36" s="60"/>
      <c r="BJ36" s="60"/>
      <c r="BK36" s="60"/>
      <c r="BL36" s="60"/>
      <c r="BM36" s="60"/>
      <c r="BN36" s="60"/>
      <c r="BO36" s="80"/>
      <c r="BP36" s="262"/>
      <c r="BQ36" s="41"/>
      <c r="BR36" s="26" t="s">
        <v>43</v>
      </c>
      <c r="BS36" s="116" t="s">
        <v>43</v>
      </c>
      <c r="BT36" s="26" t="s">
        <v>48</v>
      </c>
      <c r="BU36" s="197"/>
      <c r="BV36" s="41"/>
      <c r="BW36" s="80" t="s">
        <v>49</v>
      </c>
      <c r="BX36" s="40" t="s">
        <v>48</v>
      </c>
      <c r="BY36" s="40"/>
      <c r="BZ36" s="40"/>
      <c r="CA36" s="40"/>
      <c r="CB36" s="40"/>
      <c r="CC36" s="116" t="s">
        <v>39</v>
      </c>
      <c r="CD36" s="218"/>
      <c r="CE36" s="41"/>
      <c r="CF36" s="201" t="s">
        <v>94</v>
      </c>
      <c r="CG36" s="153"/>
      <c r="CH36" s="201" t="s">
        <v>114</v>
      </c>
      <c r="CI36" s="40"/>
      <c r="CJ36" s="40"/>
      <c r="CK36" s="80"/>
      <c r="CL36" s="80"/>
    </row>
    <row r="37" spans="1:90" ht="11.25" customHeight="1">
      <c r="A37" s="89">
        <v>8</v>
      </c>
      <c r="B37" s="89">
        <v>35</v>
      </c>
      <c r="C37" s="213" t="s">
        <v>164</v>
      </c>
      <c r="D37" s="198">
        <v>3</v>
      </c>
      <c r="E37" s="125">
        <v>17.079999999999998</v>
      </c>
      <c r="F37" s="125">
        <v>4.3</v>
      </c>
      <c r="G37" s="89"/>
      <c r="H37" s="89"/>
      <c r="I37" s="59">
        <v>25</v>
      </c>
      <c r="J37" s="70">
        <v>26</v>
      </c>
      <c r="K37" s="70">
        <v>26</v>
      </c>
      <c r="L37" s="70"/>
      <c r="M37" s="153"/>
      <c r="N37" s="153"/>
      <c r="O37" s="89"/>
      <c r="P37" s="60"/>
      <c r="Q37" s="60"/>
      <c r="R37" s="60"/>
      <c r="S37" s="89"/>
      <c r="T37" s="89"/>
      <c r="U37" s="59">
        <v>73</v>
      </c>
      <c r="V37" s="70">
        <v>35</v>
      </c>
      <c r="W37" s="70">
        <v>35</v>
      </c>
      <c r="X37" s="281"/>
      <c r="Y37" s="153"/>
      <c r="Z37" s="153"/>
      <c r="AA37" s="89"/>
      <c r="AB37" s="60"/>
      <c r="AC37" s="60"/>
      <c r="AD37" s="60"/>
      <c r="AE37" s="60"/>
      <c r="AF37" s="60"/>
      <c r="AG37" s="46" t="s">
        <v>39</v>
      </c>
      <c r="AH37" s="188"/>
      <c r="AI37" s="188"/>
      <c r="AJ37" s="3"/>
      <c r="AK37" s="153"/>
      <c r="AL37" s="153"/>
      <c r="AM37" s="60"/>
      <c r="AN37" s="60"/>
      <c r="AO37" s="60"/>
      <c r="AP37" s="60"/>
      <c r="AQ37" s="89"/>
      <c r="AR37" s="89"/>
      <c r="AS37" s="89"/>
      <c r="AT37" s="89"/>
      <c r="AU37" s="165">
        <v>50</v>
      </c>
      <c r="AV37" s="165">
        <v>30</v>
      </c>
      <c r="AW37" s="165">
        <v>18</v>
      </c>
      <c r="AX37" s="165">
        <v>10</v>
      </c>
      <c r="AY37" s="165">
        <v>18</v>
      </c>
      <c r="AZ37" s="165">
        <v>10</v>
      </c>
      <c r="BA37" s="96"/>
      <c r="BB37" s="96"/>
      <c r="BC37" s="153"/>
      <c r="BD37" s="153"/>
      <c r="BE37" s="153"/>
      <c r="BF37" s="153"/>
      <c r="BG37" s="89"/>
      <c r="BH37" s="89"/>
      <c r="BI37" s="60"/>
      <c r="BJ37" s="60"/>
      <c r="BK37" s="60"/>
      <c r="BL37" s="60"/>
      <c r="BM37" s="60"/>
      <c r="BN37" s="60"/>
      <c r="BO37" s="80"/>
      <c r="BP37" s="262"/>
      <c r="BQ37" s="41"/>
      <c r="BR37" s="26" t="s">
        <v>53</v>
      </c>
      <c r="BS37" s="116" t="s">
        <v>53</v>
      </c>
      <c r="BT37" s="26" t="s">
        <v>48</v>
      </c>
      <c r="BU37" s="218"/>
      <c r="BV37" s="41"/>
      <c r="BW37" s="80" t="s">
        <v>49</v>
      </c>
      <c r="BX37" s="40" t="s">
        <v>48</v>
      </c>
      <c r="BY37" s="40"/>
      <c r="BZ37" s="40"/>
      <c r="CA37" s="40"/>
      <c r="CB37" s="40"/>
      <c r="CC37" s="116" t="s">
        <v>39</v>
      </c>
      <c r="CD37" s="218"/>
      <c r="CE37" s="41"/>
      <c r="CF37" s="201" t="s">
        <v>94</v>
      </c>
      <c r="CG37" s="153"/>
      <c r="CH37" s="201" t="s">
        <v>49</v>
      </c>
      <c r="CI37" s="40"/>
      <c r="CJ37" s="40"/>
      <c r="CK37" s="80"/>
      <c r="CL37" s="80"/>
    </row>
    <row r="38" spans="1:90" ht="11.25" customHeight="1">
      <c r="A38" s="89">
        <v>8</v>
      </c>
      <c r="B38" s="89">
        <v>36</v>
      </c>
      <c r="C38" s="213" t="s">
        <v>34</v>
      </c>
      <c r="D38" s="198">
        <v>3</v>
      </c>
      <c r="E38" s="125">
        <v>14.28</v>
      </c>
      <c r="F38" s="125">
        <v>7.3</v>
      </c>
      <c r="G38" s="89"/>
      <c r="H38" s="89"/>
      <c r="I38" s="59">
        <v>22</v>
      </c>
      <c r="J38" s="72">
        <v>20</v>
      </c>
      <c r="K38" s="72">
        <v>20</v>
      </c>
      <c r="L38" s="72"/>
      <c r="M38" s="153"/>
      <c r="N38" s="153"/>
      <c r="O38" s="89"/>
      <c r="P38" s="60"/>
      <c r="Q38" s="60"/>
      <c r="R38" s="60"/>
      <c r="S38" s="89"/>
      <c r="T38" s="89"/>
      <c r="U38" s="59">
        <v>113</v>
      </c>
      <c r="V38" s="72">
        <v>110</v>
      </c>
      <c r="W38" s="72">
        <v>110</v>
      </c>
      <c r="X38" s="223"/>
      <c r="Y38" s="153"/>
      <c r="Z38" s="153"/>
      <c r="AA38" s="89"/>
      <c r="AB38" s="60"/>
      <c r="AC38" s="60"/>
      <c r="AD38" s="60"/>
      <c r="AE38" s="60"/>
      <c r="AF38" s="60"/>
      <c r="AG38" s="46" t="s">
        <v>39</v>
      </c>
      <c r="AH38" s="153"/>
      <c r="AI38" s="153"/>
      <c r="AJ38" s="265"/>
      <c r="AK38" s="153"/>
      <c r="AL38" s="153"/>
      <c r="AM38" s="60"/>
      <c r="AN38" s="60"/>
      <c r="AO38" s="60"/>
      <c r="AP38" s="60"/>
      <c r="AQ38" s="89"/>
      <c r="AR38" s="89"/>
      <c r="AS38" s="89"/>
      <c r="AT38" s="89"/>
      <c r="AU38" s="165">
        <v>8</v>
      </c>
      <c r="AV38" s="165">
        <v>4</v>
      </c>
      <c r="AW38" s="165">
        <v>10</v>
      </c>
      <c r="AX38" s="165">
        <v>5</v>
      </c>
      <c r="AY38" s="165">
        <v>10</v>
      </c>
      <c r="AZ38" s="165">
        <v>5</v>
      </c>
      <c r="BA38" s="96"/>
      <c r="BB38" s="96"/>
      <c r="BC38" s="153"/>
      <c r="BD38" s="153"/>
      <c r="BE38" s="153"/>
      <c r="BF38" s="153"/>
      <c r="BG38" s="89"/>
      <c r="BH38" s="89"/>
      <c r="BI38" s="60"/>
      <c r="BJ38" s="60"/>
      <c r="BK38" s="60"/>
      <c r="BL38" s="60"/>
      <c r="BM38" s="60"/>
      <c r="BN38" s="60"/>
      <c r="BO38" s="80"/>
      <c r="BP38" s="262"/>
      <c r="BQ38" s="41"/>
      <c r="BR38" s="26" t="s">
        <v>43</v>
      </c>
      <c r="BS38" s="116" t="s">
        <v>43</v>
      </c>
      <c r="BT38" s="26" t="s">
        <v>48</v>
      </c>
      <c r="BU38" s="218"/>
      <c r="BV38" s="41"/>
      <c r="BW38" s="80" t="s">
        <v>49</v>
      </c>
      <c r="BX38" s="40" t="s">
        <v>48</v>
      </c>
      <c r="BY38" s="40"/>
      <c r="BZ38" s="40"/>
      <c r="CA38" s="40"/>
      <c r="CB38" s="40"/>
      <c r="CC38" s="116" t="s">
        <v>39</v>
      </c>
      <c r="CD38" s="218"/>
      <c r="CE38" s="41"/>
      <c r="CF38" s="201" t="s">
        <v>94</v>
      </c>
      <c r="CG38" s="153"/>
      <c r="CH38" s="201" t="s">
        <v>49</v>
      </c>
      <c r="CI38" s="40"/>
      <c r="CJ38" s="40"/>
      <c r="CK38" s="80"/>
      <c r="CL38" s="80"/>
    </row>
    <row r="39" spans="1:90" ht="11.25" customHeight="1">
      <c r="A39" s="89">
        <v>8</v>
      </c>
      <c r="B39" s="89">
        <v>37</v>
      </c>
      <c r="C39" s="213" t="s">
        <v>668</v>
      </c>
      <c r="D39" s="198">
        <v>3</v>
      </c>
      <c r="E39" s="125">
        <v>12.08</v>
      </c>
      <c r="F39" s="125">
        <v>9.16</v>
      </c>
      <c r="G39" s="89"/>
      <c r="H39" s="89"/>
      <c r="I39" s="59">
        <v>11</v>
      </c>
      <c r="J39" s="72"/>
      <c r="K39" s="72"/>
      <c r="L39" s="72">
        <v>6</v>
      </c>
      <c r="M39" s="153"/>
      <c r="N39" s="153"/>
      <c r="O39" s="89"/>
      <c r="P39" s="60"/>
      <c r="Q39" s="60"/>
      <c r="R39" s="60"/>
      <c r="S39" s="89"/>
      <c r="T39" s="89"/>
      <c r="U39" s="59">
        <v>73</v>
      </c>
      <c r="V39" s="72"/>
      <c r="W39" s="72"/>
      <c r="X39" s="26">
        <v>11</v>
      </c>
      <c r="Y39" s="153"/>
      <c r="Z39" s="153"/>
      <c r="AA39" s="89"/>
      <c r="AB39" s="60"/>
      <c r="AC39" s="60"/>
      <c r="AD39" s="60"/>
      <c r="AE39" s="60"/>
      <c r="AF39" s="60"/>
      <c r="AG39" s="46" t="s">
        <v>39</v>
      </c>
      <c r="AH39" s="153"/>
      <c r="AI39" s="153"/>
      <c r="AJ39" s="281"/>
      <c r="AK39" s="153"/>
      <c r="AL39" s="153"/>
      <c r="AM39" s="60"/>
      <c r="AN39" s="60"/>
      <c r="AO39" s="60"/>
      <c r="AP39" s="60"/>
      <c r="AQ39" s="89"/>
      <c r="AR39" s="89"/>
      <c r="AS39" s="89"/>
      <c r="AT39" s="89"/>
      <c r="AU39" s="165">
        <v>21</v>
      </c>
      <c r="AV39" s="165">
        <v>0</v>
      </c>
      <c r="AW39" s="165"/>
      <c r="AX39" s="165"/>
      <c r="AY39" s="165"/>
      <c r="AZ39" s="165"/>
      <c r="BA39" s="96">
        <v>5</v>
      </c>
      <c r="BB39" s="96">
        <v>1</v>
      </c>
      <c r="BC39" s="153"/>
      <c r="BD39" s="153"/>
      <c r="BE39" s="153"/>
      <c r="BF39" s="153"/>
      <c r="BG39" s="89"/>
      <c r="BH39" s="89"/>
      <c r="BI39" s="60"/>
      <c r="BJ39" s="60"/>
      <c r="BK39" s="60"/>
      <c r="BL39" s="60"/>
      <c r="BM39" s="60"/>
      <c r="BN39" s="60"/>
      <c r="BO39" s="80"/>
      <c r="BP39" s="262"/>
      <c r="BQ39" s="171"/>
      <c r="BR39" s="148"/>
      <c r="BS39" s="116" t="s">
        <v>44</v>
      </c>
      <c r="BT39" s="26" t="s">
        <v>54</v>
      </c>
      <c r="BU39" s="218"/>
      <c r="BV39" s="41"/>
      <c r="BW39" s="80" t="s">
        <v>49</v>
      </c>
      <c r="BX39" s="40" t="s">
        <v>48</v>
      </c>
      <c r="BY39" s="40"/>
      <c r="BZ39" s="40"/>
      <c r="CA39" s="40"/>
      <c r="CB39" s="40"/>
      <c r="CC39" s="116" t="s">
        <v>39</v>
      </c>
      <c r="CD39" s="218"/>
      <c r="CE39" s="41"/>
      <c r="CF39" s="201" t="s">
        <v>702</v>
      </c>
      <c r="CG39" s="153"/>
      <c r="CH39" s="201" t="s">
        <v>49</v>
      </c>
      <c r="CI39" s="40"/>
      <c r="CJ39" s="40"/>
      <c r="CK39" s="80"/>
      <c r="CL39" s="80"/>
    </row>
    <row r="40" spans="1:90" ht="11.25" customHeight="1">
      <c r="A40" s="89">
        <v>8</v>
      </c>
      <c r="B40" s="89">
        <v>38</v>
      </c>
      <c r="C40" s="213" t="s">
        <v>79</v>
      </c>
      <c r="D40" s="198">
        <v>3</v>
      </c>
      <c r="E40" s="125">
        <v>8.0299999999999994</v>
      </c>
      <c r="F40" s="125">
        <v>14.08</v>
      </c>
      <c r="G40" s="89"/>
      <c r="H40" s="89"/>
      <c r="I40" s="59">
        <v>45</v>
      </c>
      <c r="J40" s="72">
        <v>36</v>
      </c>
      <c r="K40" s="72">
        <v>36</v>
      </c>
      <c r="L40" s="72">
        <v>43</v>
      </c>
      <c r="M40" s="153"/>
      <c r="N40" s="153"/>
      <c r="O40" s="89"/>
      <c r="P40" s="60"/>
      <c r="Q40" s="60"/>
      <c r="R40" s="60"/>
      <c r="S40" s="89"/>
      <c r="T40" s="89"/>
      <c r="U40" s="59">
        <v>66</v>
      </c>
      <c r="V40" s="72">
        <v>70</v>
      </c>
      <c r="W40" s="72">
        <v>70</v>
      </c>
      <c r="X40" s="26">
        <v>10</v>
      </c>
      <c r="Y40" s="153"/>
      <c r="Z40" s="153"/>
      <c r="AA40" s="89"/>
      <c r="AB40" s="60"/>
      <c r="AC40" s="60"/>
      <c r="AD40" s="60"/>
      <c r="AE40" s="60"/>
      <c r="AF40" s="60"/>
      <c r="AG40" s="46" t="s">
        <v>39</v>
      </c>
      <c r="AH40" s="153"/>
      <c r="AI40" s="153"/>
      <c r="AJ40" s="281"/>
      <c r="AK40" s="153"/>
      <c r="AL40" s="153"/>
      <c r="AM40" s="60"/>
      <c r="AN40" s="60"/>
      <c r="AO40" s="60"/>
      <c r="AP40" s="60"/>
      <c r="AQ40" s="89"/>
      <c r="AR40" s="89"/>
      <c r="AS40" s="89"/>
      <c r="AT40" s="89"/>
      <c r="AU40" s="165">
        <v>29</v>
      </c>
      <c r="AV40" s="165">
        <v>25</v>
      </c>
      <c r="AW40" s="165">
        <v>28</v>
      </c>
      <c r="AX40" s="165">
        <v>15</v>
      </c>
      <c r="AY40" s="165">
        <v>28</v>
      </c>
      <c r="AZ40" s="165">
        <v>15</v>
      </c>
      <c r="BA40" s="165">
        <v>9</v>
      </c>
      <c r="BB40" s="96">
        <v>7</v>
      </c>
      <c r="BC40" s="153"/>
      <c r="BD40" s="153"/>
      <c r="BE40" s="153"/>
      <c r="BF40" s="153"/>
      <c r="BG40" s="89"/>
      <c r="BH40" s="89"/>
      <c r="BI40" s="60"/>
      <c r="BJ40" s="60"/>
      <c r="BK40" s="60"/>
      <c r="BL40" s="60"/>
      <c r="BM40" s="60"/>
      <c r="BN40" s="60"/>
      <c r="BO40" s="80"/>
      <c r="BP40" s="262"/>
      <c r="BQ40" s="41"/>
      <c r="BR40" s="26" t="s">
        <v>43</v>
      </c>
      <c r="BS40" s="116" t="s">
        <v>43</v>
      </c>
      <c r="BT40" s="26" t="s">
        <v>54</v>
      </c>
      <c r="BU40" s="104"/>
      <c r="BV40" s="38"/>
      <c r="BW40" s="80" t="s">
        <v>49</v>
      </c>
      <c r="BX40" s="40" t="s">
        <v>48</v>
      </c>
      <c r="BY40" s="40"/>
      <c r="BZ40" s="40"/>
      <c r="CA40" s="40"/>
      <c r="CB40" s="40"/>
      <c r="CC40" s="116" t="s">
        <v>39</v>
      </c>
      <c r="CD40" s="218"/>
      <c r="CE40" s="41"/>
      <c r="CF40" s="201" t="s">
        <v>703</v>
      </c>
      <c r="CG40" s="153"/>
      <c r="CH40" s="26"/>
      <c r="CI40" s="40"/>
      <c r="CJ40" s="40"/>
      <c r="CK40" s="80"/>
      <c r="CL40" s="80"/>
    </row>
    <row r="41" spans="1:90" ht="11.25" customHeight="1">
      <c r="A41" s="89">
        <v>8</v>
      </c>
      <c r="B41" s="89">
        <v>39</v>
      </c>
      <c r="C41" s="213" t="s">
        <v>312</v>
      </c>
      <c r="D41" s="198">
        <v>3</v>
      </c>
      <c r="E41" s="125">
        <v>5.08</v>
      </c>
      <c r="F41" s="125">
        <v>15.87</v>
      </c>
      <c r="G41" s="89"/>
      <c r="H41" s="89"/>
      <c r="I41" s="59">
        <v>20</v>
      </c>
      <c r="J41" s="72">
        <v>16</v>
      </c>
      <c r="K41" s="72">
        <v>16</v>
      </c>
      <c r="L41" s="72">
        <v>20</v>
      </c>
      <c r="M41" s="153">
        <v>25</v>
      </c>
      <c r="N41" s="153"/>
      <c r="O41" s="89"/>
      <c r="P41" s="60"/>
      <c r="Q41" s="60"/>
      <c r="R41" s="60"/>
      <c r="S41" s="89"/>
      <c r="T41" s="89"/>
      <c r="U41" s="59">
        <v>55</v>
      </c>
      <c r="V41" s="72">
        <v>56</v>
      </c>
      <c r="W41" s="72">
        <v>56</v>
      </c>
      <c r="X41" s="26">
        <v>33</v>
      </c>
      <c r="Y41" s="153">
        <v>51</v>
      </c>
      <c r="Z41" s="153">
        <v>43</v>
      </c>
      <c r="AA41" s="89"/>
      <c r="AB41" s="60"/>
      <c r="AC41" s="60"/>
      <c r="AD41" s="60"/>
      <c r="AE41" s="60"/>
      <c r="AF41" s="60"/>
      <c r="AG41" s="46" t="s">
        <v>39</v>
      </c>
      <c r="AH41" s="153"/>
      <c r="AI41" s="153"/>
      <c r="AJ41" s="281"/>
      <c r="AK41" s="153"/>
      <c r="AL41" s="153"/>
      <c r="AM41" s="60"/>
      <c r="AN41" s="60"/>
      <c r="AO41" s="60"/>
      <c r="AP41" s="60"/>
      <c r="AQ41" s="89"/>
      <c r="AR41" s="89"/>
      <c r="AS41" s="89"/>
      <c r="AT41" s="89"/>
      <c r="AU41" s="165">
        <v>44</v>
      </c>
      <c r="AV41" s="165">
        <v>40</v>
      </c>
      <c r="AW41" s="165">
        <v>16</v>
      </c>
      <c r="AX41" s="165">
        <v>11</v>
      </c>
      <c r="AY41" s="165">
        <v>16</v>
      </c>
      <c r="AZ41" s="165">
        <v>11</v>
      </c>
      <c r="BA41" s="96">
        <v>4</v>
      </c>
      <c r="BB41" s="96">
        <v>7</v>
      </c>
      <c r="BC41" s="153">
        <v>15</v>
      </c>
      <c r="BD41" s="153">
        <v>7</v>
      </c>
      <c r="BE41" s="153">
        <v>18</v>
      </c>
      <c r="BF41" s="153">
        <v>20</v>
      </c>
      <c r="BG41" s="89"/>
      <c r="BH41" s="89"/>
      <c r="BI41" s="60"/>
      <c r="BJ41" s="60"/>
      <c r="BK41" s="60"/>
      <c r="BL41" s="60"/>
      <c r="BM41" s="60"/>
      <c r="BN41" s="60"/>
      <c r="BO41" s="80"/>
      <c r="BP41" s="262"/>
      <c r="BQ41" s="41"/>
      <c r="BR41" s="26" t="s">
        <v>43</v>
      </c>
      <c r="BS41" s="116" t="s">
        <v>43</v>
      </c>
      <c r="BT41" s="26" t="s">
        <v>54</v>
      </c>
      <c r="BU41" s="26" t="s">
        <v>54</v>
      </c>
      <c r="BV41" s="26" t="s">
        <v>54</v>
      </c>
      <c r="BW41" s="80" t="s">
        <v>49</v>
      </c>
      <c r="BX41" s="40" t="s">
        <v>48</v>
      </c>
      <c r="BY41" s="40"/>
      <c r="BZ41" s="40"/>
      <c r="CA41" s="40"/>
      <c r="CB41" s="40"/>
      <c r="CC41" s="116" t="s">
        <v>39</v>
      </c>
      <c r="CD41" s="218"/>
      <c r="CE41" s="41"/>
      <c r="CF41" s="201" t="s">
        <v>704</v>
      </c>
      <c r="CG41" s="153" t="s">
        <v>705</v>
      </c>
      <c r="CH41" s="26"/>
      <c r="CI41" s="40"/>
      <c r="CJ41" s="40"/>
      <c r="CK41" s="80"/>
      <c r="CL41" s="80"/>
    </row>
    <row r="42" spans="1:90" ht="11.25" customHeight="1">
      <c r="A42" s="89">
        <v>8</v>
      </c>
      <c r="B42" s="89">
        <v>40</v>
      </c>
      <c r="C42" s="213" t="s">
        <v>79</v>
      </c>
      <c r="D42" s="198">
        <v>3</v>
      </c>
      <c r="E42" s="125">
        <v>7.67</v>
      </c>
      <c r="F42" s="125">
        <v>16.32</v>
      </c>
      <c r="G42" s="89"/>
      <c r="H42" s="89"/>
      <c r="I42" s="59">
        <v>30</v>
      </c>
      <c r="J42" s="72">
        <v>29</v>
      </c>
      <c r="K42" s="72">
        <v>29</v>
      </c>
      <c r="L42" s="72"/>
      <c r="M42" s="153"/>
      <c r="N42" s="153"/>
      <c r="O42" s="89"/>
      <c r="P42" s="60"/>
      <c r="Q42" s="60"/>
      <c r="R42" s="60"/>
      <c r="S42" s="89"/>
      <c r="T42" s="89"/>
      <c r="U42" s="59">
        <v>64</v>
      </c>
      <c r="V42" s="72">
        <v>63</v>
      </c>
      <c r="W42" s="72">
        <v>63</v>
      </c>
      <c r="X42" s="277"/>
      <c r="Y42" s="153"/>
      <c r="Z42" s="153"/>
      <c r="AA42" s="89"/>
      <c r="AB42" s="60"/>
      <c r="AC42" s="60"/>
      <c r="AD42" s="60"/>
      <c r="AE42" s="60"/>
      <c r="AF42" s="60"/>
      <c r="AG42" s="46" t="s">
        <v>39</v>
      </c>
      <c r="AH42" s="153"/>
      <c r="AI42" s="153"/>
      <c r="AJ42" s="281"/>
      <c r="AK42" s="153"/>
      <c r="AL42" s="153"/>
      <c r="AM42" s="60"/>
      <c r="AN42" s="60"/>
      <c r="AO42" s="60"/>
      <c r="AP42" s="60"/>
      <c r="AQ42" s="89"/>
      <c r="AR42" s="89"/>
      <c r="AS42" s="89"/>
      <c r="AT42" s="89"/>
      <c r="AU42" s="165">
        <v>19</v>
      </c>
      <c r="AV42" s="165">
        <v>5</v>
      </c>
      <c r="AW42" s="165">
        <v>10</v>
      </c>
      <c r="AX42" s="165">
        <v>7</v>
      </c>
      <c r="AY42" s="165">
        <v>10</v>
      </c>
      <c r="AZ42" s="165">
        <v>7</v>
      </c>
      <c r="BA42" s="96"/>
      <c r="BB42" s="96"/>
      <c r="BC42" s="153"/>
      <c r="BD42" s="153"/>
      <c r="BE42" s="153"/>
      <c r="BF42" s="153"/>
      <c r="BG42" s="89"/>
      <c r="BH42" s="89"/>
      <c r="BI42" s="60"/>
      <c r="BJ42" s="60"/>
      <c r="BK42" s="60"/>
      <c r="BL42" s="60"/>
      <c r="BM42" s="60"/>
      <c r="BN42" s="60"/>
      <c r="BO42" s="80"/>
      <c r="BP42" s="262"/>
      <c r="BQ42" s="41"/>
      <c r="BR42" s="26" t="s">
        <v>53</v>
      </c>
      <c r="BS42" s="116" t="s">
        <v>53</v>
      </c>
      <c r="BT42" s="26" t="s">
        <v>48</v>
      </c>
      <c r="BU42" s="197"/>
      <c r="BV42" s="18"/>
      <c r="BW42" s="80" t="s">
        <v>49</v>
      </c>
      <c r="BX42" s="40" t="s">
        <v>48</v>
      </c>
      <c r="BY42" s="40"/>
      <c r="BZ42" s="40"/>
      <c r="CA42" s="40"/>
      <c r="CB42" s="40"/>
      <c r="CC42" s="116" t="s">
        <v>39</v>
      </c>
      <c r="CD42" s="218"/>
      <c r="CE42" s="41"/>
      <c r="CF42" s="201" t="s">
        <v>94</v>
      </c>
      <c r="CG42" s="153"/>
      <c r="CH42" s="26"/>
      <c r="CI42" s="40"/>
      <c r="CJ42" s="40"/>
      <c r="CK42" s="80"/>
      <c r="CL42" s="80"/>
    </row>
    <row r="43" spans="1:90" ht="11.25" customHeight="1">
      <c r="A43" s="89">
        <v>8</v>
      </c>
      <c r="B43" s="89">
        <v>41</v>
      </c>
      <c r="C43" s="213" t="s">
        <v>79</v>
      </c>
      <c r="D43" s="198">
        <v>4</v>
      </c>
      <c r="E43" s="125">
        <v>16.96</v>
      </c>
      <c r="F43" s="125">
        <v>4.47</v>
      </c>
      <c r="G43" s="89"/>
      <c r="H43" s="89"/>
      <c r="I43" s="59">
        <v>31</v>
      </c>
      <c r="J43" s="72">
        <v>44</v>
      </c>
      <c r="K43" s="72">
        <v>44</v>
      </c>
      <c r="L43" s="72">
        <v>49</v>
      </c>
      <c r="M43" s="153"/>
      <c r="N43" s="153"/>
      <c r="O43" s="89"/>
      <c r="P43" s="60"/>
      <c r="Q43" s="60"/>
      <c r="R43" s="60"/>
      <c r="S43" s="89"/>
      <c r="T43" s="89"/>
      <c r="U43" s="59">
        <v>46</v>
      </c>
      <c r="V43" s="72">
        <v>47</v>
      </c>
      <c r="W43" s="72">
        <v>47</v>
      </c>
      <c r="X43" s="26">
        <v>8</v>
      </c>
      <c r="Y43" s="153"/>
      <c r="Z43" s="153"/>
      <c r="AA43" s="89"/>
      <c r="AB43" s="60"/>
      <c r="AC43" s="60"/>
      <c r="AD43" s="60"/>
      <c r="AE43" s="60"/>
      <c r="AF43" s="60"/>
      <c r="AG43" s="46" t="s">
        <v>39</v>
      </c>
      <c r="AH43" s="153"/>
      <c r="AI43" s="153"/>
      <c r="AJ43" s="281"/>
      <c r="AK43" s="153"/>
      <c r="AL43" s="153"/>
      <c r="AM43" s="60"/>
      <c r="AN43" s="60"/>
      <c r="AO43" s="60"/>
      <c r="AP43" s="60"/>
      <c r="AQ43" s="89"/>
      <c r="AR43" s="89"/>
      <c r="AS43" s="89"/>
      <c r="AT43" s="89"/>
      <c r="AU43" s="165">
        <v>21</v>
      </c>
      <c r="AV43" s="165">
        <v>16</v>
      </c>
      <c r="AW43" s="165">
        <v>14</v>
      </c>
      <c r="AX43" s="165">
        <v>10</v>
      </c>
      <c r="AY43" s="165">
        <v>14</v>
      </c>
      <c r="AZ43" s="165">
        <v>10</v>
      </c>
      <c r="BA43" s="96">
        <v>6</v>
      </c>
      <c r="BB43" s="96">
        <v>7</v>
      </c>
      <c r="BC43" s="153"/>
      <c r="BD43" s="153"/>
      <c r="BE43" s="153"/>
      <c r="BF43" s="153"/>
      <c r="BG43" s="89"/>
      <c r="BH43" s="89"/>
      <c r="BI43" s="60"/>
      <c r="BJ43" s="60"/>
      <c r="BK43" s="60"/>
      <c r="BL43" s="60"/>
      <c r="BM43" s="60"/>
      <c r="BN43" s="60"/>
      <c r="BO43" s="80"/>
      <c r="BP43" s="262"/>
      <c r="BQ43" s="41"/>
      <c r="BR43" s="26" t="s">
        <v>53</v>
      </c>
      <c r="BS43" s="116" t="s">
        <v>53</v>
      </c>
      <c r="BT43" s="26" t="s">
        <v>54</v>
      </c>
      <c r="BU43" s="218"/>
      <c r="BV43" s="41"/>
      <c r="BW43" s="80" t="s">
        <v>49</v>
      </c>
      <c r="BX43" s="40" t="s">
        <v>48</v>
      </c>
      <c r="BY43" s="40"/>
      <c r="BZ43" s="40"/>
      <c r="CA43" s="40"/>
      <c r="CB43" s="40"/>
      <c r="CC43" s="116" t="s">
        <v>39</v>
      </c>
      <c r="CD43" s="218"/>
      <c r="CE43" s="41"/>
      <c r="CF43" s="201" t="s">
        <v>706</v>
      </c>
      <c r="CG43" s="153"/>
      <c r="CH43" s="26"/>
      <c r="CI43" s="40"/>
      <c r="CJ43" s="40"/>
      <c r="CK43" s="80"/>
      <c r="CL43" s="80"/>
    </row>
    <row r="44" spans="1:90" ht="11.25" customHeight="1">
      <c r="A44" s="89">
        <v>8</v>
      </c>
      <c r="B44" s="89">
        <v>42</v>
      </c>
      <c r="C44" s="213" t="s">
        <v>79</v>
      </c>
      <c r="D44" s="198">
        <v>4</v>
      </c>
      <c r="E44" s="125">
        <v>15.22</v>
      </c>
      <c r="F44" s="125">
        <v>5.97</v>
      </c>
      <c r="G44" s="89"/>
      <c r="H44" s="89"/>
      <c r="I44" s="59">
        <v>26</v>
      </c>
      <c r="J44" s="72">
        <v>24</v>
      </c>
      <c r="K44" s="72">
        <v>24</v>
      </c>
      <c r="L44" s="72"/>
      <c r="M44" s="153"/>
      <c r="N44" s="153"/>
      <c r="O44" s="89"/>
      <c r="P44" s="60"/>
      <c r="Q44" s="60"/>
      <c r="R44" s="60"/>
      <c r="S44" s="89"/>
      <c r="T44" s="89"/>
      <c r="U44" s="59">
        <v>128</v>
      </c>
      <c r="V44" s="72">
        <v>126</v>
      </c>
      <c r="W44" s="72">
        <v>126</v>
      </c>
      <c r="X44" s="265"/>
      <c r="Y44" s="153"/>
      <c r="Z44" s="153"/>
      <c r="AA44" s="89"/>
      <c r="AB44" s="60"/>
      <c r="AC44" s="60"/>
      <c r="AD44" s="60"/>
      <c r="AE44" s="60"/>
      <c r="AF44" s="60"/>
      <c r="AG44" s="46" t="s">
        <v>39</v>
      </c>
      <c r="AH44" s="153"/>
      <c r="AI44" s="153"/>
      <c r="AJ44" s="281"/>
      <c r="AK44" s="153"/>
      <c r="AL44" s="153"/>
      <c r="AM44" s="60"/>
      <c r="AN44" s="60"/>
      <c r="AO44" s="60"/>
      <c r="AP44" s="60"/>
      <c r="AQ44" s="60"/>
      <c r="AR44" s="60"/>
      <c r="AS44" s="60"/>
      <c r="AT44" s="60"/>
      <c r="AU44" s="165">
        <v>54</v>
      </c>
      <c r="AV44" s="165">
        <v>33</v>
      </c>
      <c r="AW44" s="165">
        <v>40</v>
      </c>
      <c r="AX44" s="165">
        <v>17</v>
      </c>
      <c r="AY44" s="165">
        <v>40</v>
      </c>
      <c r="AZ44" s="165">
        <v>17</v>
      </c>
      <c r="BA44" s="96"/>
      <c r="BB44" s="96"/>
      <c r="BC44" s="153"/>
      <c r="BD44" s="153"/>
      <c r="BE44" s="153"/>
      <c r="BF44" s="153"/>
      <c r="BG44" s="60"/>
      <c r="BH44" s="60"/>
      <c r="BI44" s="60"/>
      <c r="BJ44" s="60"/>
      <c r="BK44" s="60"/>
      <c r="BL44" s="60"/>
      <c r="BM44" s="60"/>
      <c r="BN44" s="60"/>
      <c r="BO44" s="80"/>
      <c r="BP44" s="262"/>
      <c r="BQ44" s="41"/>
      <c r="BR44" s="26" t="s">
        <v>53</v>
      </c>
      <c r="BS44" s="116" t="s">
        <v>53</v>
      </c>
      <c r="BT44" s="26" t="s">
        <v>48</v>
      </c>
      <c r="BU44" s="218"/>
      <c r="BV44" s="41"/>
      <c r="BW44" s="80" t="s">
        <v>49</v>
      </c>
      <c r="BX44" s="40" t="s">
        <v>48</v>
      </c>
      <c r="BY44" s="40"/>
      <c r="BZ44" s="40"/>
      <c r="CA44" s="40"/>
      <c r="CB44" s="40"/>
      <c r="CC44" s="116" t="s">
        <v>39</v>
      </c>
      <c r="CD44" s="218"/>
      <c r="CE44" s="171"/>
      <c r="CF44" s="148"/>
      <c r="CG44" s="153"/>
      <c r="CH44" s="26"/>
      <c r="CI44" s="40"/>
      <c r="CJ44" s="40"/>
      <c r="CK44" s="80"/>
      <c r="CL44" s="80"/>
    </row>
    <row r="45" spans="1:90" ht="11.25" customHeight="1">
      <c r="A45" s="89">
        <v>8</v>
      </c>
      <c r="B45" s="89">
        <v>43</v>
      </c>
      <c r="C45" s="213" t="s">
        <v>243</v>
      </c>
      <c r="D45" s="198">
        <v>4</v>
      </c>
      <c r="E45" s="125">
        <v>13.73</v>
      </c>
      <c r="F45" s="125">
        <v>6.73</v>
      </c>
      <c r="G45" s="89"/>
      <c r="H45" s="89"/>
      <c r="I45" s="59">
        <v>12</v>
      </c>
      <c r="J45" s="72">
        <v>12</v>
      </c>
      <c r="K45" s="72">
        <v>12</v>
      </c>
      <c r="L45" s="72"/>
      <c r="M45" s="153"/>
      <c r="N45" s="153"/>
      <c r="O45" s="89"/>
      <c r="P45" s="60"/>
      <c r="Q45" s="60"/>
      <c r="R45" s="60"/>
      <c r="S45" s="89"/>
      <c r="T45" s="89"/>
      <c r="U45" s="59">
        <v>62</v>
      </c>
      <c r="V45" s="72">
        <v>51</v>
      </c>
      <c r="W45" s="72">
        <v>51</v>
      </c>
      <c r="X45" s="281"/>
      <c r="Y45" s="153"/>
      <c r="Z45" s="153"/>
      <c r="AA45" s="89"/>
      <c r="AB45" s="60"/>
      <c r="AC45" s="60"/>
      <c r="AD45" s="60"/>
      <c r="AE45" s="60"/>
      <c r="AF45" s="60"/>
      <c r="AG45" s="46" t="s">
        <v>39</v>
      </c>
      <c r="AH45" s="153"/>
      <c r="AI45" s="153"/>
      <c r="AJ45" s="281"/>
      <c r="AK45" s="153"/>
      <c r="AL45" s="153"/>
      <c r="AM45" s="60"/>
      <c r="AN45" s="60"/>
      <c r="AO45" s="60"/>
      <c r="AP45" s="60"/>
      <c r="AQ45" s="60"/>
      <c r="AR45" s="60"/>
      <c r="AS45" s="60"/>
      <c r="AT45" s="60"/>
      <c r="AU45" s="165">
        <v>5</v>
      </c>
      <c r="AV45" s="165">
        <v>0</v>
      </c>
      <c r="AW45" s="165">
        <v>16</v>
      </c>
      <c r="AX45" s="165">
        <v>10</v>
      </c>
      <c r="AY45" s="165">
        <v>16</v>
      </c>
      <c r="AZ45" s="165">
        <v>10</v>
      </c>
      <c r="BA45" s="96"/>
      <c r="BB45" s="96"/>
      <c r="BC45" s="153"/>
      <c r="BD45" s="153"/>
      <c r="BE45" s="153"/>
      <c r="BF45" s="153"/>
      <c r="BG45" s="60"/>
      <c r="BH45" s="60"/>
      <c r="BI45" s="60"/>
      <c r="BJ45" s="60"/>
      <c r="BK45" s="60"/>
      <c r="BL45" s="60"/>
      <c r="BM45" s="60"/>
      <c r="BN45" s="60"/>
      <c r="BO45" s="80"/>
      <c r="BP45" s="262"/>
      <c r="BQ45" s="41"/>
      <c r="BR45" s="26" t="s">
        <v>43</v>
      </c>
      <c r="BS45" s="116" t="s">
        <v>43</v>
      </c>
      <c r="BT45" s="26" t="s">
        <v>48</v>
      </c>
      <c r="BU45" s="218"/>
      <c r="BV45" s="41"/>
      <c r="BW45" s="80" t="s">
        <v>49</v>
      </c>
      <c r="BX45" s="40" t="s">
        <v>48</v>
      </c>
      <c r="BY45" s="40"/>
      <c r="BZ45" s="40"/>
      <c r="CA45" s="40"/>
      <c r="CB45" s="40"/>
      <c r="CC45" s="116" t="s">
        <v>39</v>
      </c>
      <c r="CD45" s="218"/>
      <c r="CE45" s="41"/>
      <c r="CF45" s="201" t="s">
        <v>94</v>
      </c>
      <c r="CG45" s="153"/>
      <c r="CH45" s="26"/>
      <c r="CI45" s="40"/>
      <c r="CJ45" s="40"/>
      <c r="CK45" s="80"/>
      <c r="CL45" s="80"/>
    </row>
    <row r="46" spans="1:90" ht="11.25" customHeight="1">
      <c r="A46" s="89">
        <v>8</v>
      </c>
      <c r="B46" s="89">
        <v>44</v>
      </c>
      <c r="C46" s="213" t="s">
        <v>276</v>
      </c>
      <c r="D46" s="198">
        <v>4</v>
      </c>
      <c r="E46" s="125">
        <v>8.24</v>
      </c>
      <c r="F46" s="125">
        <v>13.01</v>
      </c>
      <c r="G46" s="89"/>
      <c r="H46" s="89"/>
      <c r="I46" s="59">
        <v>21</v>
      </c>
      <c r="J46" s="72">
        <v>19</v>
      </c>
      <c r="K46" s="72">
        <v>19</v>
      </c>
      <c r="L46" s="72"/>
      <c r="M46" s="153"/>
      <c r="N46" s="153"/>
      <c r="O46" s="89"/>
      <c r="P46" s="60"/>
      <c r="Q46" s="60"/>
      <c r="R46" s="60"/>
      <c r="S46" s="89"/>
      <c r="T46" s="89"/>
      <c r="U46" s="59">
        <v>70</v>
      </c>
      <c r="V46" s="72">
        <v>63</v>
      </c>
      <c r="W46" s="72">
        <v>63</v>
      </c>
      <c r="X46" s="223"/>
      <c r="Y46" s="153"/>
      <c r="Z46" s="153"/>
      <c r="AA46" s="89"/>
      <c r="AB46" s="60"/>
      <c r="AC46" s="60"/>
      <c r="AD46" s="60"/>
      <c r="AE46" s="60"/>
      <c r="AF46" s="60"/>
      <c r="AG46" s="46" t="s">
        <v>39</v>
      </c>
      <c r="AH46" s="153"/>
      <c r="AI46" s="153"/>
      <c r="AJ46" s="281"/>
      <c r="AK46" s="153"/>
      <c r="AL46" s="153"/>
      <c r="AM46" s="60"/>
      <c r="AN46" s="60"/>
      <c r="AO46" s="60"/>
      <c r="AP46" s="60"/>
      <c r="AQ46" s="60"/>
      <c r="AR46" s="60"/>
      <c r="AS46" s="60"/>
      <c r="AT46" s="60"/>
      <c r="AU46" s="165">
        <v>78</v>
      </c>
      <c r="AV46" s="165">
        <v>5</v>
      </c>
      <c r="AW46" s="165">
        <v>42</v>
      </c>
      <c r="AX46" s="165">
        <v>20</v>
      </c>
      <c r="AY46" s="165">
        <v>42</v>
      </c>
      <c r="AZ46" s="165">
        <v>20</v>
      </c>
      <c r="BA46" s="96"/>
      <c r="BB46" s="96"/>
      <c r="BC46" s="153"/>
      <c r="BD46" s="153"/>
      <c r="BE46" s="153"/>
      <c r="BF46" s="153"/>
      <c r="BG46" s="60"/>
      <c r="BH46" s="60"/>
      <c r="BI46" s="60"/>
      <c r="BJ46" s="60"/>
      <c r="BK46" s="60"/>
      <c r="BL46" s="60"/>
      <c r="BM46" s="60"/>
      <c r="BN46" s="60"/>
      <c r="BO46" s="80"/>
      <c r="BP46" s="262"/>
      <c r="BQ46" s="41"/>
      <c r="BR46" s="26" t="s">
        <v>43</v>
      </c>
      <c r="BS46" s="116" t="s">
        <v>43</v>
      </c>
      <c r="BT46" s="26" t="s">
        <v>48</v>
      </c>
      <c r="BU46" s="218"/>
      <c r="BV46" s="41"/>
      <c r="BW46" s="80" t="s">
        <v>49</v>
      </c>
      <c r="BX46" s="40" t="s">
        <v>48</v>
      </c>
      <c r="BY46" s="40"/>
      <c r="BZ46" s="40"/>
      <c r="CA46" s="40"/>
      <c r="CB46" s="40"/>
      <c r="CC46" s="116" t="s">
        <v>39</v>
      </c>
      <c r="CD46" s="218"/>
      <c r="CE46" s="41"/>
      <c r="CF46" s="201" t="s">
        <v>335</v>
      </c>
      <c r="CG46" s="153"/>
      <c r="CH46" s="26"/>
      <c r="CI46" s="40"/>
      <c r="CJ46" s="40"/>
      <c r="CK46" s="80"/>
      <c r="CL46" s="80"/>
    </row>
    <row r="47" spans="1:90" ht="11.25" customHeight="1">
      <c r="A47" s="89">
        <v>8</v>
      </c>
      <c r="B47" s="89">
        <v>45</v>
      </c>
      <c r="C47" s="213" t="s">
        <v>243</v>
      </c>
      <c r="D47" s="198">
        <v>4</v>
      </c>
      <c r="E47" s="125">
        <v>7.2</v>
      </c>
      <c r="F47" s="125">
        <v>14.33</v>
      </c>
      <c r="G47" s="89"/>
      <c r="H47" s="89"/>
      <c r="I47" s="59">
        <v>15</v>
      </c>
      <c r="J47" s="72">
        <v>11</v>
      </c>
      <c r="K47" s="72">
        <v>11</v>
      </c>
      <c r="L47" s="72">
        <v>18</v>
      </c>
      <c r="M47" s="153"/>
      <c r="N47" s="153"/>
      <c r="O47" s="89"/>
      <c r="P47" s="60"/>
      <c r="Q47" s="60"/>
      <c r="R47" s="60"/>
      <c r="S47" s="89"/>
      <c r="T47" s="89"/>
      <c r="U47" s="59">
        <v>83</v>
      </c>
      <c r="V47" s="72">
        <v>78</v>
      </c>
      <c r="W47" s="72">
        <v>78</v>
      </c>
      <c r="X47" s="26">
        <v>51</v>
      </c>
      <c r="Y47" s="153"/>
      <c r="Z47" s="153"/>
      <c r="AA47" s="89"/>
      <c r="AB47" s="60"/>
      <c r="AC47" s="60"/>
      <c r="AD47" s="60"/>
      <c r="AE47" s="60"/>
      <c r="AF47" s="60"/>
      <c r="AG47" s="46" t="s">
        <v>39</v>
      </c>
      <c r="AH47" s="153"/>
      <c r="AI47" s="153"/>
      <c r="AJ47" s="281"/>
      <c r="AK47" s="153"/>
      <c r="AL47" s="153"/>
      <c r="AM47" s="60"/>
      <c r="AN47" s="60"/>
      <c r="AO47" s="60"/>
      <c r="AP47" s="60"/>
      <c r="AQ47" s="60"/>
      <c r="AR47" s="60"/>
      <c r="AS47" s="60"/>
      <c r="AT47" s="60"/>
      <c r="AU47" s="165">
        <v>30</v>
      </c>
      <c r="AV47" s="165">
        <v>0</v>
      </c>
      <c r="AW47" s="165">
        <v>18</v>
      </c>
      <c r="AX47" s="165">
        <v>9</v>
      </c>
      <c r="AY47" s="165">
        <v>18</v>
      </c>
      <c r="AZ47" s="165">
        <v>9</v>
      </c>
      <c r="BA47" s="96">
        <v>6</v>
      </c>
      <c r="BB47" s="96">
        <v>6</v>
      </c>
      <c r="BC47" s="153"/>
      <c r="BD47" s="153"/>
      <c r="BE47" s="153"/>
      <c r="BF47" s="153"/>
      <c r="BG47" s="60"/>
      <c r="BH47" s="60"/>
      <c r="BI47" s="60"/>
      <c r="BJ47" s="60"/>
      <c r="BK47" s="60"/>
      <c r="BL47" s="60"/>
      <c r="BM47" s="60"/>
      <c r="BN47" s="60"/>
      <c r="BO47" s="80"/>
      <c r="BP47" s="262"/>
      <c r="BQ47" s="41"/>
      <c r="BR47" s="26" t="s">
        <v>43</v>
      </c>
      <c r="BS47" s="116" t="s">
        <v>43</v>
      </c>
      <c r="BT47" s="26" t="s">
        <v>54</v>
      </c>
      <c r="BU47" s="104"/>
      <c r="BV47" s="38"/>
      <c r="BW47" s="80" t="s">
        <v>49</v>
      </c>
      <c r="BX47" s="40" t="s">
        <v>48</v>
      </c>
      <c r="BY47" s="40"/>
      <c r="BZ47" s="40"/>
      <c r="CA47" s="40"/>
      <c r="CB47" s="40"/>
      <c r="CC47" s="116" t="s">
        <v>39</v>
      </c>
      <c r="CD47" s="218"/>
      <c r="CE47" s="41"/>
      <c r="CF47" s="201" t="s">
        <v>56</v>
      </c>
      <c r="CG47" s="153"/>
      <c r="CH47" s="26"/>
      <c r="CI47" s="40"/>
      <c r="CJ47" s="40"/>
      <c r="CK47" s="80"/>
      <c r="CL47" s="80"/>
    </row>
    <row r="48" spans="1:90" ht="11.25" customHeight="1">
      <c r="A48" s="89">
        <v>8</v>
      </c>
      <c r="B48" s="89">
        <v>46</v>
      </c>
      <c r="C48" s="213" t="s">
        <v>34</v>
      </c>
      <c r="D48" s="198">
        <v>4</v>
      </c>
      <c r="E48" s="125">
        <v>3.61</v>
      </c>
      <c r="F48" s="125">
        <v>17.739999999999998</v>
      </c>
      <c r="G48" s="89"/>
      <c r="H48" s="89"/>
      <c r="I48" s="59">
        <v>13</v>
      </c>
      <c r="J48" s="72">
        <v>15</v>
      </c>
      <c r="K48" s="72">
        <v>15</v>
      </c>
      <c r="L48" s="72">
        <v>20</v>
      </c>
      <c r="M48" s="153">
        <v>18</v>
      </c>
      <c r="N48" s="153">
        <v>18</v>
      </c>
      <c r="O48" s="89"/>
      <c r="P48" s="60"/>
      <c r="Q48" s="60"/>
      <c r="R48" s="60"/>
      <c r="S48" s="89"/>
      <c r="T48" s="89"/>
      <c r="U48" s="59">
        <v>102</v>
      </c>
      <c r="V48" s="72">
        <v>99</v>
      </c>
      <c r="W48" s="72">
        <v>99</v>
      </c>
      <c r="X48" s="26">
        <v>77</v>
      </c>
      <c r="Y48" s="153">
        <v>79</v>
      </c>
      <c r="Z48" s="153">
        <v>88</v>
      </c>
      <c r="AA48" s="89"/>
      <c r="AB48" s="60"/>
      <c r="AC48" s="60"/>
      <c r="AD48" s="60"/>
      <c r="AE48" s="60"/>
      <c r="AF48" s="60"/>
      <c r="AG48" s="46" t="s">
        <v>39</v>
      </c>
      <c r="AH48" s="153"/>
      <c r="AI48" s="153"/>
      <c r="AJ48" s="281"/>
      <c r="AK48" s="153"/>
      <c r="AL48" s="153"/>
      <c r="AM48" s="60"/>
      <c r="AN48" s="60"/>
      <c r="AO48" s="60"/>
      <c r="AP48" s="60"/>
      <c r="AQ48" s="60"/>
      <c r="AR48" s="60"/>
      <c r="AS48" s="60"/>
      <c r="AT48" s="60"/>
      <c r="AU48" s="165">
        <v>3</v>
      </c>
      <c r="AV48" s="165">
        <v>0</v>
      </c>
      <c r="AW48" s="165">
        <v>7</v>
      </c>
      <c r="AX48" s="165">
        <v>7</v>
      </c>
      <c r="AY48" s="165">
        <v>7</v>
      </c>
      <c r="AZ48" s="165">
        <v>7</v>
      </c>
      <c r="BA48" s="96">
        <v>8</v>
      </c>
      <c r="BB48" s="96">
        <v>4</v>
      </c>
      <c r="BC48" s="153">
        <v>11</v>
      </c>
      <c r="BD48" s="153">
        <v>8</v>
      </c>
      <c r="BE48" s="153"/>
      <c r="BF48" s="153"/>
      <c r="BG48" s="60"/>
      <c r="BH48" s="60"/>
      <c r="BI48" s="60"/>
      <c r="BJ48" s="60"/>
      <c r="BK48" s="60"/>
      <c r="BL48" s="60"/>
      <c r="BM48" s="60"/>
      <c r="BN48" s="60"/>
      <c r="BO48" s="80"/>
      <c r="BP48" s="262"/>
      <c r="BQ48" s="41"/>
      <c r="BR48" s="26" t="s">
        <v>43</v>
      </c>
      <c r="BS48" s="116" t="s">
        <v>43</v>
      </c>
      <c r="BT48" s="26" t="s">
        <v>54</v>
      </c>
      <c r="BU48" s="26" t="s">
        <v>54</v>
      </c>
      <c r="BV48" s="26" t="s">
        <v>48</v>
      </c>
      <c r="BW48" s="80" t="s">
        <v>49</v>
      </c>
      <c r="BX48" s="40" t="s">
        <v>48</v>
      </c>
      <c r="BY48" s="40"/>
      <c r="BZ48" s="40"/>
      <c r="CA48" s="40"/>
      <c r="CB48" s="40"/>
      <c r="CC48" s="116" t="s">
        <v>39</v>
      </c>
      <c r="CD48" s="218"/>
      <c r="CE48" s="41"/>
      <c r="CF48" s="201" t="s">
        <v>56</v>
      </c>
      <c r="CG48" s="153" t="s">
        <v>690</v>
      </c>
      <c r="CH48" s="201" t="s">
        <v>220</v>
      </c>
      <c r="CI48" s="40"/>
      <c r="CJ48" s="40"/>
      <c r="CK48" s="80"/>
      <c r="CL48" s="80"/>
    </row>
    <row r="49" spans="1:90" ht="11.25" customHeight="1">
      <c r="A49" s="89">
        <v>8</v>
      </c>
      <c r="B49" s="89">
        <v>47</v>
      </c>
      <c r="C49" s="213" t="s">
        <v>301</v>
      </c>
      <c r="D49" s="198">
        <v>1</v>
      </c>
      <c r="E49" s="125">
        <v>14.86</v>
      </c>
      <c r="F49" s="125">
        <v>7.54</v>
      </c>
      <c r="G49" s="89"/>
      <c r="H49" s="89"/>
      <c r="I49" s="59">
        <v>25</v>
      </c>
      <c r="J49" s="72">
        <v>28</v>
      </c>
      <c r="K49" s="72">
        <v>28</v>
      </c>
      <c r="L49" s="72">
        <v>34</v>
      </c>
      <c r="M49" s="153">
        <v>54</v>
      </c>
      <c r="N49" s="153">
        <v>79</v>
      </c>
      <c r="O49" s="89"/>
      <c r="P49" s="60" t="s">
        <v>611</v>
      </c>
      <c r="Q49" s="60"/>
      <c r="R49" s="60"/>
      <c r="S49" s="89"/>
      <c r="T49" s="89"/>
      <c r="U49" s="59">
        <v>154</v>
      </c>
      <c r="V49" s="72">
        <v>162</v>
      </c>
      <c r="W49" s="72">
        <v>162</v>
      </c>
      <c r="X49" s="26">
        <v>107</v>
      </c>
      <c r="Y49" s="153">
        <v>167</v>
      </c>
      <c r="Z49" s="153"/>
      <c r="AA49" s="89"/>
      <c r="AB49" s="60"/>
      <c r="AC49" s="60"/>
      <c r="AD49" s="60"/>
      <c r="AE49" s="60"/>
      <c r="AF49" s="60"/>
      <c r="AG49" s="188">
        <v>6</v>
      </c>
      <c r="AH49" s="153">
        <v>7</v>
      </c>
      <c r="AI49" s="153">
        <v>7</v>
      </c>
      <c r="AJ49" s="281"/>
      <c r="AK49" s="153"/>
      <c r="AL49" s="153"/>
      <c r="AM49" s="60"/>
      <c r="AN49" s="60" t="s">
        <v>90</v>
      </c>
      <c r="AO49" s="60"/>
      <c r="AP49" s="60"/>
      <c r="AQ49" s="60"/>
      <c r="AR49" s="60"/>
      <c r="AS49" s="60"/>
      <c r="AT49" s="60"/>
      <c r="AU49" s="165">
        <v>49</v>
      </c>
      <c r="AV49" s="165">
        <v>20</v>
      </c>
      <c r="AW49" s="165">
        <v>84</v>
      </c>
      <c r="AX49" s="165">
        <v>50</v>
      </c>
      <c r="AY49" s="165">
        <v>84</v>
      </c>
      <c r="AZ49" s="165">
        <v>50</v>
      </c>
      <c r="BA49" s="165">
        <v>24</v>
      </c>
      <c r="BB49" s="96">
        <v>18</v>
      </c>
      <c r="BC49" s="153">
        <v>86</v>
      </c>
      <c r="BD49" s="153">
        <v>56</v>
      </c>
      <c r="BE49" s="153"/>
      <c r="BF49" s="153"/>
      <c r="BG49" s="60"/>
      <c r="BH49" s="60"/>
      <c r="BI49" s="60" t="s">
        <v>37</v>
      </c>
      <c r="BJ49" s="60" t="s">
        <v>614</v>
      </c>
      <c r="BK49" s="60"/>
      <c r="BL49" s="60"/>
      <c r="BM49" s="60"/>
      <c r="BN49" s="60"/>
      <c r="BO49" s="80"/>
      <c r="BP49" s="262"/>
      <c r="BQ49" s="41"/>
      <c r="BR49" s="26" t="s">
        <v>43</v>
      </c>
      <c r="BS49" s="116" t="s">
        <v>43</v>
      </c>
      <c r="BT49" s="26" t="s">
        <v>42</v>
      </c>
      <c r="BU49" s="265"/>
      <c r="BV49" s="26" t="s">
        <v>54</v>
      </c>
      <c r="BW49" s="80" t="s">
        <v>49</v>
      </c>
      <c r="BX49" s="40" t="s">
        <v>42</v>
      </c>
      <c r="BY49" s="40"/>
      <c r="BZ49" s="40"/>
      <c r="CA49" s="40"/>
      <c r="CB49" s="40"/>
      <c r="CC49" s="116" t="s">
        <v>39</v>
      </c>
      <c r="CD49" s="218"/>
      <c r="CE49" s="41"/>
      <c r="CF49" s="201" t="s">
        <v>707</v>
      </c>
      <c r="CG49" s="153" t="s">
        <v>708</v>
      </c>
      <c r="CH49" s="201" t="s">
        <v>42</v>
      </c>
      <c r="CI49" s="40"/>
      <c r="CJ49" s="40"/>
      <c r="CK49" s="80"/>
      <c r="CL49" s="80"/>
    </row>
    <row r="50" spans="1:90" ht="11.25" customHeight="1">
      <c r="A50" s="89">
        <v>8</v>
      </c>
      <c r="B50" s="89">
        <v>48</v>
      </c>
      <c r="C50" s="213" t="s">
        <v>709</v>
      </c>
      <c r="D50" s="198">
        <v>1</v>
      </c>
      <c r="E50" s="125">
        <v>13.6</v>
      </c>
      <c r="F50" s="125">
        <v>7.43</v>
      </c>
      <c r="G50" s="89"/>
      <c r="H50" s="89"/>
      <c r="I50" s="59">
        <v>6</v>
      </c>
      <c r="J50" s="72">
        <v>6</v>
      </c>
      <c r="K50" s="72">
        <v>6</v>
      </c>
      <c r="L50" s="72">
        <v>15</v>
      </c>
      <c r="M50" s="153">
        <v>12</v>
      </c>
      <c r="N50" s="153">
        <v>10</v>
      </c>
      <c r="O50" s="89"/>
      <c r="P50" s="60" t="s">
        <v>41</v>
      </c>
      <c r="Q50" s="60"/>
      <c r="R50" s="60"/>
      <c r="S50" s="89"/>
      <c r="T50" s="89"/>
      <c r="U50" s="59">
        <v>33</v>
      </c>
      <c r="V50" s="72">
        <v>19</v>
      </c>
      <c r="W50" s="72">
        <v>19</v>
      </c>
      <c r="X50" s="26">
        <v>25</v>
      </c>
      <c r="Y50" s="153">
        <v>26</v>
      </c>
      <c r="Z50" s="153">
        <v>28</v>
      </c>
      <c r="AA50" s="89"/>
      <c r="AB50" s="60" t="s">
        <v>130</v>
      </c>
      <c r="AC50" s="60"/>
      <c r="AD50" s="60"/>
      <c r="AE50" s="60"/>
      <c r="AF50" s="60"/>
      <c r="AG50" s="46" t="s">
        <v>39</v>
      </c>
      <c r="AH50" s="153"/>
      <c r="AI50" s="153"/>
      <c r="AJ50" s="281"/>
      <c r="AK50" s="153"/>
      <c r="AL50" s="153"/>
      <c r="AM50" s="60"/>
      <c r="AN50" s="60"/>
      <c r="AO50" s="60"/>
      <c r="AP50" s="60"/>
      <c r="AQ50" s="60"/>
      <c r="AR50" s="60"/>
      <c r="AS50" s="60"/>
      <c r="AT50" s="60"/>
      <c r="AU50" s="165">
        <v>15</v>
      </c>
      <c r="AV50" s="165">
        <v>0</v>
      </c>
      <c r="AW50" s="165">
        <v>13</v>
      </c>
      <c r="AX50" s="165">
        <v>3</v>
      </c>
      <c r="AY50" s="165">
        <v>13</v>
      </c>
      <c r="AZ50" s="165">
        <v>3</v>
      </c>
      <c r="BA50" s="165">
        <v>8</v>
      </c>
      <c r="BB50" s="96">
        <v>4</v>
      </c>
      <c r="BC50" s="153">
        <v>12</v>
      </c>
      <c r="BD50" s="153">
        <v>9</v>
      </c>
      <c r="BE50" s="153"/>
      <c r="BF50" s="153"/>
      <c r="BG50" s="60"/>
      <c r="BH50" s="60"/>
      <c r="BI50" s="60" t="s">
        <v>172</v>
      </c>
      <c r="BJ50" s="60" t="s">
        <v>504</v>
      </c>
      <c r="BK50" s="60"/>
      <c r="BL50" s="60"/>
      <c r="BM50" s="60"/>
      <c r="BN50" s="60"/>
      <c r="BO50" s="80"/>
      <c r="BP50" s="262"/>
      <c r="BQ50" s="41"/>
      <c r="BR50" s="26" t="s">
        <v>43</v>
      </c>
      <c r="BS50" s="116" t="s">
        <v>43</v>
      </c>
      <c r="BT50" s="26" t="s">
        <v>42</v>
      </c>
      <c r="BU50" s="281"/>
      <c r="BV50" s="26" t="s">
        <v>54</v>
      </c>
      <c r="BW50" s="80" t="s">
        <v>49</v>
      </c>
      <c r="BX50" s="40" t="s">
        <v>710</v>
      </c>
      <c r="BY50" s="40"/>
      <c r="BZ50" s="40"/>
      <c r="CA50" s="40"/>
      <c r="CB50" s="40"/>
      <c r="CC50" s="116" t="s">
        <v>39</v>
      </c>
      <c r="CD50" s="218"/>
      <c r="CE50" s="41"/>
      <c r="CF50" s="201" t="s">
        <v>711</v>
      </c>
      <c r="CG50" s="153" t="s">
        <v>712</v>
      </c>
      <c r="CH50" s="201" t="s">
        <v>247</v>
      </c>
      <c r="CI50" s="40"/>
      <c r="CJ50" s="40" t="s">
        <v>220</v>
      </c>
      <c r="CK50" s="80"/>
      <c r="CL50" s="80"/>
    </row>
    <row r="51" spans="1:90" ht="11.25" customHeight="1">
      <c r="A51" s="89">
        <v>8</v>
      </c>
      <c r="B51" s="89">
        <v>49</v>
      </c>
      <c r="C51" s="213" t="s">
        <v>709</v>
      </c>
      <c r="D51" s="198">
        <v>1</v>
      </c>
      <c r="E51" s="125">
        <v>11.63</v>
      </c>
      <c r="F51" s="125">
        <v>9.35</v>
      </c>
      <c r="G51" s="89"/>
      <c r="H51" s="89"/>
      <c r="I51" s="59">
        <v>6</v>
      </c>
      <c r="J51" s="72">
        <v>4</v>
      </c>
      <c r="K51" s="72">
        <v>4</v>
      </c>
      <c r="L51" s="72"/>
      <c r="M51" s="153"/>
      <c r="N51" s="153"/>
      <c r="O51" s="89"/>
      <c r="P51" s="60"/>
      <c r="Q51" s="60"/>
      <c r="R51" s="60"/>
      <c r="S51" s="89"/>
      <c r="T51" s="89"/>
      <c r="U51" s="59">
        <v>56</v>
      </c>
      <c r="V51" s="72">
        <v>32</v>
      </c>
      <c r="W51" s="72">
        <v>32</v>
      </c>
      <c r="X51" s="277"/>
      <c r="Y51" s="153"/>
      <c r="Z51" s="153"/>
      <c r="AA51" s="89"/>
      <c r="AB51" s="60"/>
      <c r="AC51" s="60"/>
      <c r="AD51" s="60"/>
      <c r="AE51" s="60"/>
      <c r="AF51" s="60"/>
      <c r="AG51" s="46" t="s">
        <v>39</v>
      </c>
      <c r="AH51" s="153"/>
      <c r="AI51" s="153"/>
      <c r="AJ51" s="281"/>
      <c r="AK51" s="153"/>
      <c r="AL51" s="153"/>
      <c r="AM51" s="60"/>
      <c r="AN51" s="60"/>
      <c r="AO51" s="60"/>
      <c r="AP51" s="60"/>
      <c r="AQ51" s="60"/>
      <c r="AR51" s="60"/>
      <c r="AS51" s="60"/>
      <c r="AT51" s="60"/>
      <c r="AU51" s="165">
        <v>12</v>
      </c>
      <c r="AV51" s="165">
        <v>0</v>
      </c>
      <c r="AW51" s="165">
        <v>6</v>
      </c>
      <c r="AX51" s="165">
        <v>5</v>
      </c>
      <c r="AY51" s="165">
        <v>6</v>
      </c>
      <c r="AZ51" s="165">
        <v>5</v>
      </c>
      <c r="BA51" s="96"/>
      <c r="BB51" s="96"/>
      <c r="BC51" s="153"/>
      <c r="BD51" s="153"/>
      <c r="BE51" s="153"/>
      <c r="BF51" s="153"/>
      <c r="BG51" s="60"/>
      <c r="BH51" s="60"/>
      <c r="BI51" s="60"/>
      <c r="BJ51" s="60"/>
      <c r="BK51" s="60"/>
      <c r="BL51" s="60"/>
      <c r="BM51" s="60"/>
      <c r="BN51" s="60"/>
      <c r="BO51" s="80"/>
      <c r="BP51" s="262"/>
      <c r="BQ51" s="41"/>
      <c r="BR51" s="26" t="s">
        <v>43</v>
      </c>
      <c r="BS51" s="116" t="s">
        <v>43</v>
      </c>
      <c r="BT51" s="26" t="s">
        <v>48</v>
      </c>
      <c r="BU51" s="223"/>
      <c r="BV51" s="26" t="s">
        <v>54</v>
      </c>
      <c r="BW51" s="80" t="s">
        <v>49</v>
      </c>
      <c r="BX51" s="40" t="s">
        <v>48</v>
      </c>
      <c r="BY51" s="40"/>
      <c r="BZ51" s="40"/>
      <c r="CA51" s="40"/>
      <c r="CB51" s="40"/>
      <c r="CC51" s="116" t="s">
        <v>39</v>
      </c>
      <c r="CD51" s="218"/>
      <c r="CE51" s="41"/>
      <c r="CF51" s="201" t="s">
        <v>94</v>
      </c>
      <c r="CG51" s="153"/>
      <c r="CH51" s="201" t="s">
        <v>49</v>
      </c>
      <c r="CI51" s="40"/>
      <c r="CJ51" s="40"/>
      <c r="CK51" s="80"/>
      <c r="CL51" s="80"/>
    </row>
    <row r="52" spans="1:90" ht="11.25" customHeight="1">
      <c r="A52" s="89">
        <v>8</v>
      </c>
      <c r="B52" s="89">
        <v>50</v>
      </c>
      <c r="C52" s="213" t="s">
        <v>709</v>
      </c>
      <c r="D52" s="198">
        <v>1</v>
      </c>
      <c r="E52" s="125">
        <v>9.99</v>
      </c>
      <c r="F52" s="125">
        <v>11.31</v>
      </c>
      <c r="G52" s="89"/>
      <c r="H52" s="89"/>
      <c r="I52" s="59">
        <v>14</v>
      </c>
      <c r="J52" s="72">
        <v>4</v>
      </c>
      <c r="K52" s="72">
        <v>4</v>
      </c>
      <c r="L52" s="72">
        <v>35</v>
      </c>
      <c r="M52" s="153">
        <v>72</v>
      </c>
      <c r="N52" s="153"/>
      <c r="O52" s="89"/>
      <c r="P52" s="60"/>
      <c r="Q52" s="60"/>
      <c r="R52" s="60"/>
      <c r="S52" s="60"/>
      <c r="T52" s="60"/>
      <c r="U52" s="59">
        <v>53</v>
      </c>
      <c r="V52" s="72">
        <v>29</v>
      </c>
      <c r="W52" s="72">
        <v>29</v>
      </c>
      <c r="X52" s="26">
        <v>53</v>
      </c>
      <c r="Y52" s="153">
        <v>37</v>
      </c>
      <c r="Z52" s="153"/>
      <c r="AA52" s="60"/>
      <c r="AB52" s="60"/>
      <c r="AC52" s="60"/>
      <c r="AD52" s="60"/>
      <c r="AE52" s="60"/>
      <c r="AF52" s="60"/>
      <c r="AG52" s="46" t="s">
        <v>39</v>
      </c>
      <c r="AH52" s="153"/>
      <c r="AI52" s="153"/>
      <c r="AJ52" s="281"/>
      <c r="AK52" s="153"/>
      <c r="AL52" s="153"/>
      <c r="AM52" s="60"/>
      <c r="AN52" s="60"/>
      <c r="AO52" s="60"/>
      <c r="AP52" s="60"/>
      <c r="AQ52" s="60"/>
      <c r="AR52" s="60"/>
      <c r="AS52" s="60"/>
      <c r="AT52" s="60"/>
      <c r="AU52" s="165">
        <v>24</v>
      </c>
      <c r="AV52" s="165">
        <v>13</v>
      </c>
      <c r="AW52" s="165">
        <v>16</v>
      </c>
      <c r="AX52" s="165">
        <v>14</v>
      </c>
      <c r="AY52" s="165">
        <v>16</v>
      </c>
      <c r="AZ52" s="165">
        <v>14</v>
      </c>
      <c r="BA52" s="96">
        <v>15</v>
      </c>
      <c r="BB52" s="96">
        <v>26</v>
      </c>
      <c r="BC52" s="153">
        <v>12</v>
      </c>
      <c r="BD52" s="153">
        <v>10</v>
      </c>
      <c r="BE52" s="153"/>
      <c r="BF52" s="153"/>
      <c r="BG52" s="60"/>
      <c r="BH52" s="60"/>
      <c r="BI52" s="60"/>
      <c r="BJ52" s="60"/>
      <c r="BK52" s="60"/>
      <c r="BL52" s="60"/>
      <c r="BM52" s="60"/>
      <c r="BN52" s="60"/>
      <c r="BO52" s="80"/>
      <c r="BP52" s="262"/>
      <c r="BQ52" s="41"/>
      <c r="BR52" s="26" t="s">
        <v>53</v>
      </c>
      <c r="BS52" s="116" t="s">
        <v>53</v>
      </c>
      <c r="BT52" s="26" t="s">
        <v>42</v>
      </c>
      <c r="BU52" s="26" t="s">
        <v>48</v>
      </c>
      <c r="BV52" s="277"/>
      <c r="BW52" s="80" t="s">
        <v>49</v>
      </c>
      <c r="BX52" s="40" t="s">
        <v>49</v>
      </c>
      <c r="BY52" s="40"/>
      <c r="BZ52" s="40"/>
      <c r="CA52" s="40"/>
      <c r="CB52" s="40"/>
      <c r="CC52" s="116" t="s">
        <v>39</v>
      </c>
      <c r="CD52" s="218"/>
      <c r="CE52" s="41"/>
      <c r="CF52" s="201" t="s">
        <v>713</v>
      </c>
      <c r="CG52" s="153" t="s">
        <v>714</v>
      </c>
      <c r="CH52" s="201" t="s">
        <v>49</v>
      </c>
      <c r="CI52" s="40"/>
      <c r="CJ52" s="40"/>
      <c r="CK52" s="80"/>
      <c r="CL52" s="80"/>
    </row>
    <row r="53" spans="1:90" ht="11.25" customHeight="1">
      <c r="A53" s="89">
        <v>8</v>
      </c>
      <c r="B53" s="89">
        <v>51</v>
      </c>
      <c r="C53" s="213" t="s">
        <v>330</v>
      </c>
      <c r="D53" s="198">
        <v>2</v>
      </c>
      <c r="E53" s="125">
        <v>15.9</v>
      </c>
      <c r="F53" s="125">
        <v>8.1199999999999992</v>
      </c>
      <c r="G53" s="89"/>
      <c r="H53" s="89"/>
      <c r="I53" s="59">
        <v>10</v>
      </c>
      <c r="J53" s="72">
        <v>10</v>
      </c>
      <c r="K53" s="72">
        <v>10</v>
      </c>
      <c r="L53" s="72">
        <v>22</v>
      </c>
      <c r="M53" s="153">
        <v>22</v>
      </c>
      <c r="N53" s="153"/>
      <c r="O53" s="89"/>
      <c r="P53" s="60"/>
      <c r="Q53" s="60"/>
      <c r="R53" s="60"/>
      <c r="S53" s="60"/>
      <c r="T53" s="60"/>
      <c r="U53" s="59">
        <v>89</v>
      </c>
      <c r="V53" s="72">
        <v>69</v>
      </c>
      <c r="W53" s="72">
        <v>69</v>
      </c>
      <c r="X53" s="26">
        <v>70</v>
      </c>
      <c r="Y53" s="153">
        <v>64</v>
      </c>
      <c r="Z53" s="153"/>
      <c r="AA53" s="60"/>
      <c r="AB53" s="60"/>
      <c r="AC53" s="60"/>
      <c r="AD53" s="60"/>
      <c r="AE53" s="60"/>
      <c r="AF53" s="60"/>
      <c r="AG53" s="46" t="s">
        <v>39</v>
      </c>
      <c r="AH53" s="153"/>
      <c r="AI53" s="153"/>
      <c r="AJ53" s="281"/>
      <c r="AK53" s="153"/>
      <c r="AL53" s="153"/>
      <c r="AM53" s="60"/>
      <c r="AN53" s="60"/>
      <c r="AO53" s="60"/>
      <c r="AP53" s="60"/>
      <c r="AQ53" s="60"/>
      <c r="AR53" s="60"/>
      <c r="AS53" s="60"/>
      <c r="AT53" s="60"/>
      <c r="AU53" s="165">
        <v>18</v>
      </c>
      <c r="AV53" s="165">
        <v>9</v>
      </c>
      <c r="AW53" s="165">
        <v>13</v>
      </c>
      <c r="AX53" s="165">
        <v>11</v>
      </c>
      <c r="AY53" s="165">
        <v>13</v>
      </c>
      <c r="AZ53" s="165">
        <v>11</v>
      </c>
      <c r="BA53" s="165">
        <v>24</v>
      </c>
      <c r="BB53" s="96">
        <v>8</v>
      </c>
      <c r="BC53" s="153">
        <v>13</v>
      </c>
      <c r="BD53" s="153">
        <v>7</v>
      </c>
      <c r="BE53" s="153"/>
      <c r="BF53" s="153"/>
      <c r="BG53" s="60"/>
      <c r="BH53" s="60"/>
      <c r="BI53" s="60"/>
      <c r="BJ53" s="60"/>
      <c r="BK53" s="60"/>
      <c r="BL53" s="60"/>
      <c r="BM53" s="60"/>
      <c r="BN53" s="60"/>
      <c r="BO53" s="80"/>
      <c r="BP53" s="262"/>
      <c r="BQ53" s="41"/>
      <c r="BR53" s="26" t="s">
        <v>43</v>
      </c>
      <c r="BS53" s="116" t="s">
        <v>43</v>
      </c>
      <c r="BT53" s="26" t="s">
        <v>42</v>
      </c>
      <c r="BU53" s="26" t="s">
        <v>42</v>
      </c>
      <c r="BV53" s="26" t="s">
        <v>48</v>
      </c>
      <c r="BW53" s="80" t="s">
        <v>49</v>
      </c>
      <c r="BX53" s="40" t="s">
        <v>49</v>
      </c>
      <c r="BY53" s="40"/>
      <c r="BZ53" s="40"/>
      <c r="CA53" s="40"/>
      <c r="CB53" s="40"/>
      <c r="CC53" s="116" t="s">
        <v>39</v>
      </c>
      <c r="CD53" s="218"/>
      <c r="CE53" s="41"/>
      <c r="CF53" s="201" t="s">
        <v>715</v>
      </c>
      <c r="CG53" s="153" t="s">
        <v>716</v>
      </c>
      <c r="CH53" s="201" t="s">
        <v>49</v>
      </c>
      <c r="CI53" s="40"/>
      <c r="CJ53" s="40"/>
      <c r="CK53" s="80"/>
      <c r="CL53" s="80"/>
    </row>
    <row r="54" spans="1:90" ht="11.25" customHeight="1">
      <c r="A54" s="89">
        <v>8</v>
      </c>
      <c r="B54" s="89">
        <v>52</v>
      </c>
      <c r="C54" s="213" t="s">
        <v>330</v>
      </c>
      <c r="D54" s="198">
        <v>2</v>
      </c>
      <c r="E54" s="125">
        <v>18.8</v>
      </c>
      <c r="F54" s="125">
        <v>8.1199999999999992</v>
      </c>
      <c r="G54" s="89"/>
      <c r="H54" s="89"/>
      <c r="I54" s="59">
        <v>16</v>
      </c>
      <c r="J54" s="72">
        <v>7</v>
      </c>
      <c r="K54" s="72">
        <v>7</v>
      </c>
      <c r="L54" s="72"/>
      <c r="M54" s="153"/>
      <c r="N54" s="153"/>
      <c r="O54" s="89"/>
      <c r="P54" s="60"/>
      <c r="Q54" s="60"/>
      <c r="R54" s="60"/>
      <c r="S54" s="60"/>
      <c r="T54" s="60"/>
      <c r="U54" s="59">
        <v>64</v>
      </c>
      <c r="V54" s="72">
        <v>52</v>
      </c>
      <c r="W54" s="72">
        <v>52</v>
      </c>
      <c r="X54" s="277"/>
      <c r="Y54" s="153"/>
      <c r="Z54" s="153"/>
      <c r="AA54" s="60"/>
      <c r="AB54" s="60"/>
      <c r="AC54" s="60"/>
      <c r="AD54" s="60"/>
      <c r="AE54" s="60"/>
      <c r="AF54" s="60"/>
      <c r="AG54" s="46" t="s">
        <v>39</v>
      </c>
      <c r="AH54" s="153"/>
      <c r="AI54" s="153"/>
      <c r="AJ54" s="281"/>
      <c r="AK54" s="153"/>
      <c r="AL54" s="153"/>
      <c r="AM54" s="60"/>
      <c r="AN54" s="60"/>
      <c r="AO54" s="60"/>
      <c r="AP54" s="60"/>
      <c r="AQ54" s="60"/>
      <c r="AR54" s="60"/>
      <c r="AS54" s="60"/>
      <c r="AT54" s="60"/>
      <c r="AU54" s="165">
        <v>29</v>
      </c>
      <c r="AV54" s="165">
        <v>10</v>
      </c>
      <c r="AW54" s="165">
        <v>29</v>
      </c>
      <c r="AX54" s="165">
        <v>19</v>
      </c>
      <c r="AY54" s="165">
        <v>29</v>
      </c>
      <c r="AZ54" s="165">
        <v>19</v>
      </c>
      <c r="BA54" s="96"/>
      <c r="BB54" s="96"/>
      <c r="BC54" s="153"/>
      <c r="BD54" s="153"/>
      <c r="BE54" s="153"/>
      <c r="BF54" s="153"/>
      <c r="BG54" s="60"/>
      <c r="BH54" s="60"/>
      <c r="BI54" s="60"/>
      <c r="BJ54" s="60"/>
      <c r="BK54" s="60"/>
      <c r="BL54" s="60"/>
      <c r="BM54" s="60"/>
      <c r="BN54" s="60"/>
      <c r="BO54" s="80"/>
      <c r="BP54" s="262"/>
      <c r="BQ54" s="41"/>
      <c r="BR54" s="26" t="s">
        <v>43</v>
      </c>
      <c r="BS54" s="116" t="s">
        <v>43</v>
      </c>
      <c r="BT54" s="26" t="s">
        <v>48</v>
      </c>
      <c r="BU54" s="26" t="s">
        <v>54</v>
      </c>
      <c r="BV54" s="265"/>
      <c r="BW54" s="80" t="s">
        <v>49</v>
      </c>
      <c r="BX54" s="40" t="s">
        <v>48</v>
      </c>
      <c r="BY54" s="40"/>
      <c r="BZ54" s="40"/>
      <c r="CA54" s="40"/>
      <c r="CB54" s="40"/>
      <c r="CC54" s="116" t="s">
        <v>39</v>
      </c>
      <c r="CD54" s="218"/>
      <c r="CE54" s="41"/>
      <c r="CF54" s="201" t="s">
        <v>94</v>
      </c>
      <c r="CG54" s="153" t="s">
        <v>78</v>
      </c>
      <c r="CH54" s="201" t="s">
        <v>105</v>
      </c>
      <c r="CI54" s="40"/>
      <c r="CJ54" s="40"/>
      <c r="CK54" s="80"/>
      <c r="CL54" s="80"/>
    </row>
    <row r="55" spans="1:90" ht="11.25" customHeight="1">
      <c r="A55" s="89">
        <v>8</v>
      </c>
      <c r="B55" s="89">
        <v>53</v>
      </c>
      <c r="C55" s="213" t="s">
        <v>276</v>
      </c>
      <c r="D55" s="198">
        <v>2</v>
      </c>
      <c r="E55" s="125">
        <v>13.53</v>
      </c>
      <c r="F55" s="125">
        <v>8</v>
      </c>
      <c r="G55" s="89"/>
      <c r="H55" s="89"/>
      <c r="I55" s="59">
        <v>25</v>
      </c>
      <c r="J55" s="72">
        <v>19</v>
      </c>
      <c r="K55" s="72">
        <v>19</v>
      </c>
      <c r="L55" s="72">
        <v>24</v>
      </c>
      <c r="M55" s="153">
        <v>24</v>
      </c>
      <c r="N55" s="153"/>
      <c r="O55" s="89"/>
      <c r="P55" s="60"/>
      <c r="Q55" s="60"/>
      <c r="R55" s="60"/>
      <c r="S55" s="60"/>
      <c r="T55" s="60"/>
      <c r="U55" s="59">
        <v>135</v>
      </c>
      <c r="V55" s="72">
        <v>108</v>
      </c>
      <c r="W55" s="72">
        <v>108</v>
      </c>
      <c r="X55" s="26">
        <v>56</v>
      </c>
      <c r="Y55" s="153">
        <v>46</v>
      </c>
      <c r="Z55" s="153"/>
      <c r="AA55" s="60"/>
      <c r="AB55" s="60"/>
      <c r="AC55" s="60"/>
      <c r="AD55" s="60"/>
      <c r="AE55" s="60"/>
      <c r="AF55" s="60"/>
      <c r="AG55" s="188">
        <v>5</v>
      </c>
      <c r="AH55" s="153"/>
      <c r="AI55" s="153"/>
      <c r="AJ55" s="281"/>
      <c r="AK55" s="153"/>
      <c r="AL55" s="153"/>
      <c r="AM55" s="60"/>
      <c r="AN55" s="60"/>
      <c r="AO55" s="60"/>
      <c r="AP55" s="60"/>
      <c r="AQ55" s="60"/>
      <c r="AR55" s="60"/>
      <c r="AS55" s="60"/>
      <c r="AT55" s="60"/>
      <c r="AU55" s="165">
        <v>32</v>
      </c>
      <c r="AV55" s="165">
        <v>12</v>
      </c>
      <c r="AW55" s="165">
        <v>38</v>
      </c>
      <c r="AX55" s="165">
        <v>14</v>
      </c>
      <c r="AY55" s="165">
        <v>38</v>
      </c>
      <c r="AZ55" s="165">
        <v>14</v>
      </c>
      <c r="BA55" s="165">
        <v>7</v>
      </c>
      <c r="BB55" s="96">
        <v>8</v>
      </c>
      <c r="BC55" s="153">
        <v>11</v>
      </c>
      <c r="BD55" s="153">
        <v>5</v>
      </c>
      <c r="BE55" s="153"/>
      <c r="BF55" s="153"/>
      <c r="BG55" s="60"/>
      <c r="BH55" s="60"/>
      <c r="BI55" s="60"/>
      <c r="BJ55" s="60"/>
      <c r="BK55" s="60"/>
      <c r="BL55" s="60"/>
      <c r="BM55" s="60"/>
      <c r="BN55" s="60"/>
      <c r="BO55" s="80"/>
      <c r="BP55" s="262"/>
      <c r="BQ55" s="41"/>
      <c r="BR55" s="26" t="s">
        <v>43</v>
      </c>
      <c r="BS55" s="116" t="s">
        <v>43</v>
      </c>
      <c r="BT55" s="26" t="s">
        <v>54</v>
      </c>
      <c r="BU55" s="26" t="s">
        <v>48</v>
      </c>
      <c r="BV55" s="281"/>
      <c r="BW55" s="80" t="s">
        <v>49</v>
      </c>
      <c r="BX55" s="40" t="s">
        <v>49</v>
      </c>
      <c r="BY55" s="40"/>
      <c r="BZ55" s="40"/>
      <c r="CA55" s="40"/>
      <c r="CB55" s="40"/>
      <c r="CC55" s="116" t="s">
        <v>39</v>
      </c>
      <c r="CD55" s="218"/>
      <c r="CE55" s="41"/>
      <c r="CF55" s="201" t="s">
        <v>706</v>
      </c>
      <c r="CG55" s="153" t="s">
        <v>247</v>
      </c>
      <c r="CH55" s="201" t="s">
        <v>114</v>
      </c>
      <c r="CI55" s="40"/>
      <c r="CJ55" s="40"/>
      <c r="CK55" s="80"/>
      <c r="CL55" s="80"/>
    </row>
    <row r="56" spans="1:90" ht="11.25" customHeight="1">
      <c r="A56" s="89">
        <v>8</v>
      </c>
      <c r="B56" s="89">
        <v>54</v>
      </c>
      <c r="C56" s="213" t="s">
        <v>164</v>
      </c>
      <c r="D56" s="198">
        <v>2</v>
      </c>
      <c r="E56" s="125">
        <v>11.38</v>
      </c>
      <c r="F56" s="125">
        <v>10.56</v>
      </c>
      <c r="G56" s="89"/>
      <c r="H56" s="89"/>
      <c r="I56" s="59">
        <v>24</v>
      </c>
      <c r="J56" s="72">
        <v>16</v>
      </c>
      <c r="K56" s="72">
        <v>16</v>
      </c>
      <c r="L56" s="72"/>
      <c r="M56" s="153">
        <v>50</v>
      </c>
      <c r="N56" s="153"/>
      <c r="O56" s="89"/>
      <c r="P56" s="60"/>
      <c r="Q56" s="60"/>
      <c r="R56" s="60"/>
      <c r="S56" s="60"/>
      <c r="T56" s="60"/>
      <c r="U56" s="59">
        <v>64</v>
      </c>
      <c r="V56" s="72">
        <v>58</v>
      </c>
      <c r="W56" s="72">
        <v>58</v>
      </c>
      <c r="X56" s="277"/>
      <c r="Y56" s="153">
        <v>27</v>
      </c>
      <c r="Z56" s="153"/>
      <c r="AA56" s="60"/>
      <c r="AB56" s="60"/>
      <c r="AC56" s="60"/>
      <c r="AD56" s="60"/>
      <c r="AE56" s="60"/>
      <c r="AF56" s="60"/>
      <c r="AG56" s="46" t="s">
        <v>39</v>
      </c>
      <c r="AH56" s="153"/>
      <c r="AI56" s="153"/>
      <c r="AJ56" s="281"/>
      <c r="AK56" s="153"/>
      <c r="AL56" s="153"/>
      <c r="AM56" s="60"/>
      <c r="AN56" s="60"/>
      <c r="AO56" s="60"/>
      <c r="AP56" s="60"/>
      <c r="AQ56" s="60"/>
      <c r="AR56" s="60"/>
      <c r="AS56" s="60"/>
      <c r="AT56" s="60"/>
      <c r="AU56" s="165">
        <v>41</v>
      </c>
      <c r="AV56" s="165">
        <v>22</v>
      </c>
      <c r="AW56" s="165">
        <v>30</v>
      </c>
      <c r="AX56" s="165">
        <v>16</v>
      </c>
      <c r="AY56" s="165">
        <v>30</v>
      </c>
      <c r="AZ56" s="165">
        <v>16</v>
      </c>
      <c r="BA56" s="96"/>
      <c r="BB56" s="96"/>
      <c r="BC56" s="153">
        <v>12</v>
      </c>
      <c r="BD56" s="153">
        <v>7</v>
      </c>
      <c r="BE56" s="153"/>
      <c r="BF56" s="153"/>
      <c r="BG56" s="60"/>
      <c r="BH56" s="60"/>
      <c r="BI56" s="60"/>
      <c r="BJ56" s="60"/>
      <c r="BK56" s="60"/>
      <c r="BL56" s="60"/>
      <c r="BM56" s="60"/>
      <c r="BN56" s="60"/>
      <c r="BO56" s="80"/>
      <c r="BP56" s="262"/>
      <c r="BQ56" s="41"/>
      <c r="BR56" s="26" t="s">
        <v>43</v>
      </c>
      <c r="BS56" s="116" t="s">
        <v>43</v>
      </c>
      <c r="BT56" s="26" t="s">
        <v>48</v>
      </c>
      <c r="BU56" s="26" t="s">
        <v>48</v>
      </c>
      <c r="BV56" s="281"/>
      <c r="BW56" s="80" t="s">
        <v>49</v>
      </c>
      <c r="BX56" s="40" t="s">
        <v>49</v>
      </c>
      <c r="BY56" s="40"/>
      <c r="BZ56" s="40"/>
      <c r="CA56" s="40"/>
      <c r="CB56" s="40"/>
      <c r="CC56" s="116" t="s">
        <v>39</v>
      </c>
      <c r="CD56" s="218"/>
      <c r="CE56" s="41"/>
      <c r="CF56" s="201" t="s">
        <v>94</v>
      </c>
      <c r="CG56" s="153" t="s">
        <v>717</v>
      </c>
      <c r="CH56" s="201" t="s">
        <v>48</v>
      </c>
      <c r="CI56" s="40"/>
      <c r="CJ56" s="40"/>
      <c r="CK56" s="80"/>
      <c r="CL56" s="80"/>
    </row>
    <row r="57" spans="1:90" ht="11.25" customHeight="1">
      <c r="A57" s="89">
        <v>8</v>
      </c>
      <c r="B57" s="89">
        <v>55</v>
      </c>
      <c r="C57" s="213" t="s">
        <v>243</v>
      </c>
      <c r="D57" s="198">
        <v>2</v>
      </c>
      <c r="E57" s="125">
        <v>9.5500000000000007</v>
      </c>
      <c r="F57" s="125">
        <v>12.58</v>
      </c>
      <c r="G57" s="89"/>
      <c r="H57" s="89"/>
      <c r="I57" s="59">
        <v>22</v>
      </c>
      <c r="J57" s="72">
        <v>15</v>
      </c>
      <c r="K57" s="72">
        <v>15</v>
      </c>
      <c r="L57" s="72">
        <v>26</v>
      </c>
      <c r="M57" s="153">
        <v>15</v>
      </c>
      <c r="N57" s="153">
        <v>15</v>
      </c>
      <c r="O57" s="89"/>
      <c r="P57" s="60"/>
      <c r="Q57" s="60"/>
      <c r="R57" s="60"/>
      <c r="S57" s="60"/>
      <c r="T57" s="60"/>
      <c r="U57" s="59">
        <v>78</v>
      </c>
      <c r="V57" s="72">
        <v>80</v>
      </c>
      <c r="W57" s="72">
        <v>80</v>
      </c>
      <c r="X57" s="26">
        <v>73</v>
      </c>
      <c r="Y57" s="153">
        <v>35</v>
      </c>
      <c r="Z57" s="153"/>
      <c r="AA57" s="60"/>
      <c r="AB57" s="60"/>
      <c r="AC57" s="60"/>
      <c r="AD57" s="60"/>
      <c r="AE57" s="60"/>
      <c r="AF57" s="60"/>
      <c r="AG57" s="46" t="s">
        <v>39</v>
      </c>
      <c r="AH57" s="153"/>
      <c r="AI57" s="153"/>
      <c r="AJ57" s="281"/>
      <c r="AK57" s="153"/>
      <c r="AL57" s="153"/>
      <c r="AM57" s="60"/>
      <c r="AN57" s="60"/>
      <c r="AO57" s="60"/>
      <c r="AP57" s="60"/>
      <c r="AQ57" s="60"/>
      <c r="AR57" s="60"/>
      <c r="AS57" s="60"/>
      <c r="AT57" s="60"/>
      <c r="AU57" s="165">
        <v>58</v>
      </c>
      <c r="AV57" s="165">
        <v>45</v>
      </c>
      <c r="AW57" s="165">
        <v>51</v>
      </c>
      <c r="AX57" s="165">
        <v>49</v>
      </c>
      <c r="AY57" s="165">
        <v>51</v>
      </c>
      <c r="AZ57" s="165">
        <v>49</v>
      </c>
      <c r="BA57" s="96">
        <v>7</v>
      </c>
      <c r="BB57" s="96">
        <v>7</v>
      </c>
      <c r="BC57" s="153"/>
      <c r="BD57" s="153"/>
      <c r="BE57" s="153"/>
      <c r="BF57" s="153"/>
      <c r="BG57" s="60"/>
      <c r="BH57" s="60"/>
      <c r="BI57" s="60"/>
      <c r="BJ57" s="60"/>
      <c r="BK57" s="60"/>
      <c r="BL57" s="60"/>
      <c r="BM57" s="60"/>
      <c r="BN57" s="60"/>
      <c r="BO57" s="80"/>
      <c r="BP57" s="262"/>
      <c r="BQ57" s="41"/>
      <c r="BR57" s="26" t="s">
        <v>43</v>
      </c>
      <c r="BS57" s="116" t="s">
        <v>43</v>
      </c>
      <c r="BT57" s="26" t="s">
        <v>42</v>
      </c>
      <c r="BU57" s="26" t="s">
        <v>105</v>
      </c>
      <c r="BV57" s="281"/>
      <c r="BW57" s="80" t="s">
        <v>49</v>
      </c>
      <c r="BX57" s="40" t="s">
        <v>49</v>
      </c>
      <c r="BY57" s="40"/>
      <c r="BZ57" s="40"/>
      <c r="CA57" s="40"/>
      <c r="CB57" s="40"/>
      <c r="CC57" s="116" t="s">
        <v>39</v>
      </c>
      <c r="CD57" s="218"/>
      <c r="CE57" s="41"/>
      <c r="CF57" s="201" t="s">
        <v>591</v>
      </c>
      <c r="CG57" s="153" t="s">
        <v>718</v>
      </c>
      <c r="CH57" s="201" t="s">
        <v>49</v>
      </c>
      <c r="CI57" s="40"/>
      <c r="CJ57" s="40"/>
      <c r="CK57" s="80"/>
      <c r="CL57" s="80"/>
    </row>
    <row r="58" spans="1:90" ht="11.25" customHeight="1">
      <c r="A58" s="89">
        <v>8</v>
      </c>
      <c r="B58" s="89">
        <v>56</v>
      </c>
      <c r="C58" s="213" t="s">
        <v>243</v>
      </c>
      <c r="D58" s="198">
        <v>2</v>
      </c>
      <c r="E58" s="125">
        <v>6.65</v>
      </c>
      <c r="F58" s="125">
        <v>15.95</v>
      </c>
      <c r="G58" s="89"/>
      <c r="H58" s="89"/>
      <c r="I58" s="59">
        <v>12</v>
      </c>
      <c r="J58" s="72">
        <v>12</v>
      </c>
      <c r="K58" s="72">
        <v>12</v>
      </c>
      <c r="L58" s="72"/>
      <c r="M58" s="153"/>
      <c r="N58" s="153"/>
      <c r="O58" s="89"/>
      <c r="P58" s="60"/>
      <c r="Q58" s="60"/>
      <c r="R58" s="60"/>
      <c r="S58" s="60"/>
      <c r="T58" s="60"/>
      <c r="U58" s="59">
        <v>47</v>
      </c>
      <c r="V58" s="72">
        <v>35</v>
      </c>
      <c r="W58" s="72">
        <v>35</v>
      </c>
      <c r="X58" s="277"/>
      <c r="Y58" s="153"/>
      <c r="Z58" s="153"/>
      <c r="AA58" s="60"/>
      <c r="AB58" s="60"/>
      <c r="AC58" s="60"/>
      <c r="AD58" s="60"/>
      <c r="AE58" s="60"/>
      <c r="AF58" s="60"/>
      <c r="AG58" s="46" t="s">
        <v>39</v>
      </c>
      <c r="AH58" s="153"/>
      <c r="AI58" s="153"/>
      <c r="AJ58" s="281"/>
      <c r="AK58" s="153"/>
      <c r="AL58" s="153"/>
      <c r="AM58" s="60"/>
      <c r="AN58" s="60"/>
      <c r="AO58" s="60"/>
      <c r="AP58" s="60"/>
      <c r="AQ58" s="60"/>
      <c r="AR58" s="60"/>
      <c r="AS58" s="60"/>
      <c r="AT58" s="60"/>
      <c r="AU58" s="165">
        <v>0</v>
      </c>
      <c r="AV58" s="165">
        <v>0</v>
      </c>
      <c r="AW58" s="165">
        <v>20</v>
      </c>
      <c r="AX58" s="165">
        <v>15</v>
      </c>
      <c r="AY58" s="165">
        <v>20</v>
      </c>
      <c r="AZ58" s="165">
        <v>15</v>
      </c>
      <c r="BA58" s="96"/>
      <c r="BB58" s="96"/>
      <c r="BC58" s="153"/>
      <c r="BD58" s="153"/>
      <c r="BE58" s="153"/>
      <c r="BF58" s="153"/>
      <c r="BG58" s="60"/>
      <c r="BH58" s="60"/>
      <c r="BI58" s="60"/>
      <c r="BJ58" s="60"/>
      <c r="BK58" s="60"/>
      <c r="BL58" s="60"/>
      <c r="BM58" s="60"/>
      <c r="BN58" s="60"/>
      <c r="BO58" s="80"/>
      <c r="BP58" s="262"/>
      <c r="BQ58" s="41"/>
      <c r="BR58" s="26" t="s">
        <v>53</v>
      </c>
      <c r="BS58" s="116" t="s">
        <v>53</v>
      </c>
      <c r="BT58" s="26" t="s">
        <v>48</v>
      </c>
      <c r="BU58" s="26" t="s">
        <v>42</v>
      </c>
      <c r="BV58" s="281"/>
      <c r="BW58" s="80" t="s">
        <v>49</v>
      </c>
      <c r="BX58" s="40" t="s">
        <v>49</v>
      </c>
      <c r="BY58" s="40"/>
      <c r="BZ58" s="40"/>
      <c r="CA58" s="40"/>
      <c r="CB58" s="40"/>
      <c r="CC58" s="116" t="s">
        <v>39</v>
      </c>
      <c r="CD58" s="218"/>
      <c r="CE58" s="41"/>
      <c r="CF58" s="201" t="s">
        <v>94</v>
      </c>
      <c r="CG58" s="153"/>
      <c r="CH58" s="201" t="s">
        <v>49</v>
      </c>
      <c r="CI58" s="40"/>
      <c r="CJ58" s="40"/>
      <c r="CK58" s="80"/>
      <c r="CL58" s="80"/>
    </row>
    <row r="59" spans="1:90" ht="11.25" customHeight="1">
      <c r="A59" s="89">
        <v>8</v>
      </c>
      <c r="B59" s="89">
        <v>57</v>
      </c>
      <c r="C59" s="213" t="s">
        <v>312</v>
      </c>
      <c r="D59" s="198">
        <v>3</v>
      </c>
      <c r="E59" s="125">
        <v>12.66</v>
      </c>
      <c r="F59" s="125">
        <v>10.69</v>
      </c>
      <c r="G59" s="89"/>
      <c r="H59" s="89"/>
      <c r="I59" s="59">
        <v>21</v>
      </c>
      <c r="J59" s="72">
        <v>16</v>
      </c>
      <c r="K59" s="72">
        <v>16</v>
      </c>
      <c r="L59" s="72">
        <v>19</v>
      </c>
      <c r="M59" s="153"/>
      <c r="N59" s="153"/>
      <c r="O59" s="89"/>
      <c r="P59" s="60"/>
      <c r="Q59" s="60"/>
      <c r="R59" s="60"/>
      <c r="S59" s="60"/>
      <c r="T59" s="60"/>
      <c r="U59" s="59">
        <v>48</v>
      </c>
      <c r="V59" s="72">
        <v>33</v>
      </c>
      <c r="W59" s="72">
        <v>33</v>
      </c>
      <c r="X59" s="26">
        <v>33</v>
      </c>
      <c r="Y59" s="153"/>
      <c r="Z59" s="153"/>
      <c r="AA59" s="60"/>
      <c r="AB59" s="60"/>
      <c r="AC59" s="60"/>
      <c r="AD59" s="60"/>
      <c r="AE59" s="60"/>
      <c r="AF59" s="60"/>
      <c r="AG59" s="46" t="s">
        <v>39</v>
      </c>
      <c r="AH59" s="153"/>
      <c r="AI59" s="153"/>
      <c r="AJ59" s="281"/>
      <c r="AK59" s="153"/>
      <c r="AL59" s="153"/>
      <c r="AM59" s="60"/>
      <c r="AN59" s="60"/>
      <c r="AO59" s="60"/>
      <c r="AP59" s="60"/>
      <c r="AQ59" s="60"/>
      <c r="AR59" s="60"/>
      <c r="AS59" s="60"/>
      <c r="AT59" s="60"/>
      <c r="AU59" s="165">
        <v>36</v>
      </c>
      <c r="AV59" s="165">
        <v>29</v>
      </c>
      <c r="AW59" s="165">
        <v>21</v>
      </c>
      <c r="AX59" s="165">
        <v>24</v>
      </c>
      <c r="AY59" s="165">
        <v>21</v>
      </c>
      <c r="AZ59" s="165">
        <v>24</v>
      </c>
      <c r="BA59" s="165">
        <v>7</v>
      </c>
      <c r="BB59" s="96">
        <v>8</v>
      </c>
      <c r="BC59" s="153"/>
      <c r="BD59" s="153"/>
      <c r="BE59" s="153"/>
      <c r="BF59" s="153"/>
      <c r="BG59" s="60"/>
      <c r="BH59" s="60"/>
      <c r="BI59" s="60"/>
      <c r="BJ59" s="60"/>
      <c r="BK59" s="60"/>
      <c r="BL59" s="60"/>
      <c r="BM59" s="60"/>
      <c r="BN59" s="60"/>
      <c r="BO59" s="80"/>
      <c r="BP59" s="262"/>
      <c r="BQ59" s="41"/>
      <c r="BR59" s="26" t="s">
        <v>43</v>
      </c>
      <c r="BS59" s="116" t="s">
        <v>43</v>
      </c>
      <c r="BT59" s="26" t="s">
        <v>54</v>
      </c>
      <c r="BU59" s="118"/>
      <c r="BV59" s="41"/>
      <c r="BW59" s="80" t="s">
        <v>49</v>
      </c>
      <c r="BX59" s="40" t="s">
        <v>49</v>
      </c>
      <c r="BY59" s="40"/>
      <c r="BZ59" s="40"/>
      <c r="CA59" s="40"/>
      <c r="CB59" s="40"/>
      <c r="CC59" s="116" t="s">
        <v>39</v>
      </c>
      <c r="CD59" s="218"/>
      <c r="CE59" s="41"/>
      <c r="CF59" s="201" t="s">
        <v>591</v>
      </c>
      <c r="CG59" s="153"/>
      <c r="CH59" s="201" t="s">
        <v>48</v>
      </c>
      <c r="CI59" s="40"/>
      <c r="CJ59" s="40"/>
      <c r="CK59" s="80"/>
      <c r="CL59" s="80"/>
    </row>
    <row r="60" spans="1:90" ht="11.25" customHeight="1">
      <c r="A60" s="89">
        <v>8</v>
      </c>
      <c r="B60" s="89">
        <v>58</v>
      </c>
      <c r="C60" s="213" t="s">
        <v>79</v>
      </c>
      <c r="D60" s="198">
        <v>3</v>
      </c>
      <c r="E60" s="125">
        <v>10.08</v>
      </c>
      <c r="F60" s="125">
        <v>13.23</v>
      </c>
      <c r="G60" s="89"/>
      <c r="H60" s="89"/>
      <c r="I60" s="59">
        <v>22</v>
      </c>
      <c r="J60" s="72">
        <v>22</v>
      </c>
      <c r="K60" s="72">
        <v>22</v>
      </c>
      <c r="L60" s="72">
        <v>25</v>
      </c>
      <c r="M60" s="153">
        <v>21</v>
      </c>
      <c r="N60" s="153"/>
      <c r="O60" s="89"/>
      <c r="P60" s="60"/>
      <c r="Q60" s="60"/>
      <c r="R60" s="60"/>
      <c r="S60" s="60"/>
      <c r="T60" s="60"/>
      <c r="U60" s="59">
        <v>74</v>
      </c>
      <c r="V60" s="72">
        <v>43</v>
      </c>
      <c r="W60" s="72">
        <v>43</v>
      </c>
      <c r="X60" s="26">
        <v>33</v>
      </c>
      <c r="Y60" s="153">
        <v>31</v>
      </c>
      <c r="Z60" s="153"/>
      <c r="AA60" s="60"/>
      <c r="AB60" s="60"/>
      <c r="AC60" s="60"/>
      <c r="AD60" s="60"/>
      <c r="AE60" s="60"/>
      <c r="AF60" s="60"/>
      <c r="AG60" s="46" t="s">
        <v>39</v>
      </c>
      <c r="AH60" s="153"/>
      <c r="AI60" s="153"/>
      <c r="AJ60" s="281"/>
      <c r="AK60" s="153"/>
      <c r="AL60" s="153"/>
      <c r="AM60" s="60"/>
      <c r="AN60" s="60"/>
      <c r="AO60" s="60"/>
      <c r="AP60" s="60"/>
      <c r="AQ60" s="60"/>
      <c r="AR60" s="60"/>
      <c r="AS60" s="60"/>
      <c r="AT60" s="60"/>
      <c r="AU60" s="165">
        <v>12</v>
      </c>
      <c r="AV60" s="165">
        <v>9</v>
      </c>
      <c r="AW60" s="165">
        <v>15</v>
      </c>
      <c r="AX60" s="165">
        <v>5</v>
      </c>
      <c r="AY60" s="165">
        <v>15</v>
      </c>
      <c r="AZ60" s="165">
        <v>5</v>
      </c>
      <c r="BA60" s="165">
        <v>17</v>
      </c>
      <c r="BB60" s="96">
        <v>13</v>
      </c>
      <c r="BC60" s="153">
        <v>17</v>
      </c>
      <c r="BD60" s="153">
        <v>15</v>
      </c>
      <c r="BE60" s="153"/>
      <c r="BF60" s="153"/>
      <c r="BG60" s="60"/>
      <c r="BH60" s="60"/>
      <c r="BI60" s="60"/>
      <c r="BJ60" s="60"/>
      <c r="BK60" s="60"/>
      <c r="BL60" s="60"/>
      <c r="BM60" s="60"/>
      <c r="BN60" s="60"/>
      <c r="BO60" s="80"/>
      <c r="BP60" s="262"/>
      <c r="BQ60" s="41"/>
      <c r="BR60" s="26" t="s">
        <v>43</v>
      </c>
      <c r="BS60" s="116" t="s">
        <v>43</v>
      </c>
      <c r="BT60" s="26" t="s">
        <v>42</v>
      </c>
      <c r="BU60" s="26" t="s">
        <v>48</v>
      </c>
      <c r="BV60" s="281"/>
      <c r="BW60" s="80" t="s">
        <v>49</v>
      </c>
      <c r="BX60" s="40" t="s">
        <v>49</v>
      </c>
      <c r="BY60" s="40"/>
      <c r="BZ60" s="40"/>
      <c r="CA60" s="40"/>
      <c r="CB60" s="40"/>
      <c r="CC60" s="116" t="s">
        <v>39</v>
      </c>
      <c r="CD60" s="218"/>
      <c r="CE60" s="41"/>
      <c r="CF60" s="201" t="s">
        <v>591</v>
      </c>
      <c r="CG60" s="153" t="s">
        <v>719</v>
      </c>
      <c r="CH60" s="201" t="s">
        <v>105</v>
      </c>
      <c r="CI60" s="40"/>
      <c r="CJ60" s="40"/>
      <c r="CK60" s="80"/>
      <c r="CL60" s="80"/>
    </row>
    <row r="61" spans="1:90" ht="11.25" customHeight="1">
      <c r="A61" s="89">
        <v>8</v>
      </c>
      <c r="B61" s="89">
        <v>59</v>
      </c>
      <c r="C61" s="213" t="s">
        <v>312</v>
      </c>
      <c r="D61" s="198">
        <v>4</v>
      </c>
      <c r="E61" s="125">
        <v>13.68</v>
      </c>
      <c r="F61" s="125">
        <v>10.72</v>
      </c>
      <c r="G61" s="89"/>
      <c r="H61" s="89"/>
      <c r="I61" s="59">
        <v>25</v>
      </c>
      <c r="J61" s="72">
        <v>21</v>
      </c>
      <c r="K61" s="72">
        <v>21</v>
      </c>
      <c r="L61" s="72">
        <v>19</v>
      </c>
      <c r="M61" s="153">
        <v>24</v>
      </c>
      <c r="N61" s="153"/>
      <c r="O61" s="89"/>
      <c r="P61" s="60"/>
      <c r="Q61" s="60"/>
      <c r="R61" s="60"/>
      <c r="S61" s="60"/>
      <c r="T61" s="60"/>
      <c r="U61" s="59">
        <v>71</v>
      </c>
      <c r="V61" s="72">
        <v>61</v>
      </c>
      <c r="W61" s="72">
        <v>61</v>
      </c>
      <c r="X61" s="26">
        <v>63</v>
      </c>
      <c r="Y61" s="153">
        <v>59</v>
      </c>
      <c r="Z61" s="153"/>
      <c r="AA61" s="60"/>
      <c r="AB61" s="60"/>
      <c r="AC61" s="60"/>
      <c r="AD61" s="60"/>
      <c r="AE61" s="60"/>
      <c r="AF61" s="60"/>
      <c r="AG61" s="46" t="s">
        <v>39</v>
      </c>
      <c r="AH61" s="153"/>
      <c r="AI61" s="153"/>
      <c r="AJ61" s="281"/>
      <c r="AK61" s="153"/>
      <c r="AL61" s="153"/>
      <c r="AM61" s="60"/>
      <c r="AN61" s="60"/>
      <c r="AO61" s="60"/>
      <c r="AP61" s="60"/>
      <c r="AQ61" s="60"/>
      <c r="AR61" s="60"/>
      <c r="AS61" s="60"/>
      <c r="AT61" s="60"/>
      <c r="AU61" s="165">
        <v>41</v>
      </c>
      <c r="AV61" s="165">
        <v>30</v>
      </c>
      <c r="AW61" s="165">
        <v>23</v>
      </c>
      <c r="AX61" s="165">
        <v>17</v>
      </c>
      <c r="AY61" s="165">
        <v>23</v>
      </c>
      <c r="AZ61" s="165">
        <v>17</v>
      </c>
      <c r="BA61" s="165">
        <v>15</v>
      </c>
      <c r="BB61" s="96">
        <v>9</v>
      </c>
      <c r="BC61" s="153">
        <v>11</v>
      </c>
      <c r="BD61" s="153">
        <v>8</v>
      </c>
      <c r="BE61" s="153"/>
      <c r="BF61" s="153"/>
      <c r="BG61" s="60"/>
      <c r="BH61" s="60"/>
      <c r="BI61" s="60"/>
      <c r="BJ61" s="60"/>
      <c r="BK61" s="60"/>
      <c r="BL61" s="60"/>
      <c r="BM61" s="60"/>
      <c r="BN61" s="60"/>
      <c r="BO61" s="80"/>
      <c r="BP61" s="262"/>
      <c r="BQ61" s="41"/>
      <c r="BR61" s="26" t="s">
        <v>43</v>
      </c>
      <c r="BS61" s="116" t="s">
        <v>43</v>
      </c>
      <c r="BT61" s="26" t="s">
        <v>54</v>
      </c>
      <c r="BU61" s="26" t="s">
        <v>105</v>
      </c>
      <c r="BV61" s="281"/>
      <c r="BW61" s="80" t="s">
        <v>49</v>
      </c>
      <c r="BX61" s="40" t="s">
        <v>49</v>
      </c>
      <c r="BY61" s="40"/>
      <c r="BZ61" s="40"/>
      <c r="CA61" s="40"/>
      <c r="CB61" s="40"/>
      <c r="CC61" s="116" t="s">
        <v>39</v>
      </c>
      <c r="CD61" s="218"/>
      <c r="CE61" s="41"/>
      <c r="CF61" s="201" t="s">
        <v>56</v>
      </c>
      <c r="CG61" s="153" t="s">
        <v>247</v>
      </c>
      <c r="CH61" s="26"/>
      <c r="CI61" s="40"/>
      <c r="CJ61" s="40"/>
      <c r="CK61" s="80"/>
      <c r="CL61" s="80"/>
    </row>
    <row r="62" spans="1:90" ht="11.25" customHeight="1">
      <c r="A62" s="89">
        <v>8</v>
      </c>
      <c r="B62" s="89">
        <v>60</v>
      </c>
      <c r="C62" s="213" t="s">
        <v>312</v>
      </c>
      <c r="D62" s="198">
        <v>4</v>
      </c>
      <c r="E62" s="125">
        <v>12.53</v>
      </c>
      <c r="F62" s="125">
        <v>13.34</v>
      </c>
      <c r="G62" s="89"/>
      <c r="H62" s="89"/>
      <c r="I62" s="59">
        <v>19</v>
      </c>
      <c r="J62" s="72">
        <v>17</v>
      </c>
      <c r="K62" s="72">
        <v>17</v>
      </c>
      <c r="L62" s="72"/>
      <c r="M62" s="153"/>
      <c r="N62" s="153"/>
      <c r="O62" s="89"/>
      <c r="P62" s="60"/>
      <c r="Q62" s="60"/>
      <c r="R62" s="60"/>
      <c r="S62" s="60"/>
      <c r="T62" s="60"/>
      <c r="U62" s="59">
        <v>57</v>
      </c>
      <c r="V62" s="72">
        <v>49</v>
      </c>
      <c r="W62" s="72">
        <v>49</v>
      </c>
      <c r="X62" s="277"/>
      <c r="Y62" s="153"/>
      <c r="Z62" s="153"/>
      <c r="AA62" s="60"/>
      <c r="AB62" s="60"/>
      <c r="AC62" s="60"/>
      <c r="AD62" s="60"/>
      <c r="AE62" s="60"/>
      <c r="AF62" s="60"/>
      <c r="AG62" s="46" t="s">
        <v>39</v>
      </c>
      <c r="AH62" s="153"/>
      <c r="AI62" s="153"/>
      <c r="AJ62" s="281"/>
      <c r="AK62" s="153"/>
      <c r="AL62" s="153"/>
      <c r="AM62" s="60"/>
      <c r="AN62" s="60"/>
      <c r="AO62" s="60"/>
      <c r="AP62" s="60"/>
      <c r="AQ62" s="60"/>
      <c r="AR62" s="60"/>
      <c r="AS62" s="60"/>
      <c r="AT62" s="60"/>
      <c r="AU62" s="165">
        <v>32</v>
      </c>
      <c r="AV62" s="165">
        <v>31</v>
      </c>
      <c r="AW62" s="165">
        <v>16</v>
      </c>
      <c r="AX62" s="165">
        <v>16</v>
      </c>
      <c r="AY62" s="165">
        <v>16</v>
      </c>
      <c r="AZ62" s="165">
        <v>16</v>
      </c>
      <c r="BA62" s="96"/>
      <c r="BB62" s="96"/>
      <c r="BC62" s="153"/>
      <c r="BD62" s="153"/>
      <c r="BE62" s="153"/>
      <c r="BF62" s="153"/>
      <c r="BG62" s="60"/>
      <c r="BH62" s="60"/>
      <c r="BI62" s="60"/>
      <c r="BJ62" s="60"/>
      <c r="BK62" s="60"/>
      <c r="BL62" s="60"/>
      <c r="BM62" s="60"/>
      <c r="BN62" s="60"/>
      <c r="BO62" s="80"/>
      <c r="BP62" s="262"/>
      <c r="BQ62" s="41"/>
      <c r="BR62" s="26" t="s">
        <v>43</v>
      </c>
      <c r="BS62" s="116" t="s">
        <v>43</v>
      </c>
      <c r="BT62" s="26" t="s">
        <v>48</v>
      </c>
      <c r="BU62" s="26" t="s">
        <v>54</v>
      </c>
      <c r="BV62" s="281"/>
      <c r="BW62" s="80" t="s">
        <v>49</v>
      </c>
      <c r="BX62" s="40" t="s">
        <v>49</v>
      </c>
      <c r="BY62" s="40"/>
      <c r="BZ62" s="40"/>
      <c r="CA62" s="40"/>
      <c r="CB62" s="40"/>
      <c r="CC62" s="116" t="s">
        <v>39</v>
      </c>
      <c r="CD62" s="218"/>
      <c r="CE62" s="41"/>
      <c r="CF62" s="201" t="s">
        <v>94</v>
      </c>
      <c r="CG62" s="153"/>
      <c r="CH62" s="26"/>
      <c r="CI62" s="40"/>
      <c r="CJ62" s="40"/>
      <c r="CK62" s="80"/>
      <c r="CL62" s="80"/>
    </row>
    <row r="63" spans="1:90" ht="11.25" customHeight="1">
      <c r="A63" s="89">
        <v>8</v>
      </c>
      <c r="B63" s="89">
        <v>61</v>
      </c>
      <c r="C63" s="213" t="s">
        <v>276</v>
      </c>
      <c r="D63" s="198">
        <v>1</v>
      </c>
      <c r="E63" s="125">
        <v>16.62</v>
      </c>
      <c r="F63" s="125">
        <v>8.3800000000000008</v>
      </c>
      <c r="G63" s="89"/>
      <c r="H63" s="89"/>
      <c r="I63" s="59">
        <v>24</v>
      </c>
      <c r="J63" s="72">
        <v>29</v>
      </c>
      <c r="K63" s="72">
        <v>29</v>
      </c>
      <c r="L63" s="72">
        <v>34</v>
      </c>
      <c r="M63" s="153">
        <v>39</v>
      </c>
      <c r="N63" s="153">
        <v>14</v>
      </c>
      <c r="O63" s="89"/>
      <c r="P63" s="89"/>
      <c r="Q63" s="89"/>
      <c r="R63" s="89"/>
      <c r="S63" s="89"/>
      <c r="T63" s="89"/>
      <c r="U63" s="59">
        <v>98</v>
      </c>
      <c r="V63" s="72">
        <v>83</v>
      </c>
      <c r="W63" s="72">
        <v>83</v>
      </c>
      <c r="X63" s="26">
        <v>81</v>
      </c>
      <c r="Y63" s="153">
        <v>81.5</v>
      </c>
      <c r="Z63" s="153"/>
      <c r="AA63" s="89"/>
      <c r="AB63" s="89"/>
      <c r="AC63" s="89"/>
      <c r="AD63" s="89"/>
      <c r="AE63" s="89"/>
      <c r="AF63" s="89"/>
      <c r="AG63" s="46" t="s">
        <v>39</v>
      </c>
      <c r="AH63" s="153"/>
      <c r="AI63" s="153"/>
      <c r="AJ63" s="281"/>
      <c r="AK63" s="153"/>
      <c r="AL63" s="153"/>
      <c r="AM63" s="89"/>
      <c r="AN63" s="89"/>
      <c r="AO63" s="89"/>
      <c r="AP63" s="89"/>
      <c r="AQ63" s="89"/>
      <c r="AR63" s="89"/>
      <c r="AS63" s="89"/>
      <c r="AT63" s="89"/>
      <c r="AU63" s="165">
        <v>80</v>
      </c>
      <c r="AV63" s="165">
        <v>40</v>
      </c>
      <c r="AW63" s="165">
        <v>58</v>
      </c>
      <c r="AX63" s="165">
        <v>32</v>
      </c>
      <c r="AY63" s="165">
        <v>58</v>
      </c>
      <c r="AZ63" s="165">
        <v>32</v>
      </c>
      <c r="BA63" s="96">
        <v>16</v>
      </c>
      <c r="BB63" s="96">
        <v>24</v>
      </c>
      <c r="BC63" s="153">
        <v>17</v>
      </c>
      <c r="BD63" s="153">
        <v>27</v>
      </c>
      <c r="BE63" s="153"/>
      <c r="BF63" s="153"/>
      <c r="BG63" s="89"/>
      <c r="BH63" s="89"/>
      <c r="BI63" s="89"/>
      <c r="BJ63" s="89"/>
      <c r="BK63" s="89"/>
      <c r="BL63" s="89"/>
      <c r="BM63" s="89"/>
      <c r="BN63" s="89"/>
      <c r="BO63" s="80"/>
      <c r="BP63" s="262"/>
      <c r="BQ63" s="41"/>
      <c r="BR63" s="26" t="s">
        <v>43</v>
      </c>
      <c r="BS63" s="116" t="s">
        <v>43</v>
      </c>
      <c r="BT63" s="26" t="s">
        <v>54</v>
      </c>
      <c r="BU63" s="118"/>
      <c r="BV63" s="41"/>
      <c r="BW63" s="80" t="s">
        <v>49</v>
      </c>
      <c r="BX63" s="80" t="s">
        <v>49</v>
      </c>
      <c r="BY63" s="80"/>
      <c r="BZ63" s="80"/>
      <c r="CA63" s="80"/>
      <c r="CB63" s="80"/>
      <c r="CC63" s="116" t="s">
        <v>39</v>
      </c>
      <c r="CD63" s="218"/>
      <c r="CE63" s="41"/>
      <c r="CF63" s="201" t="s">
        <v>220</v>
      </c>
      <c r="CG63" s="153" t="s">
        <v>157</v>
      </c>
      <c r="CH63" s="201" t="s">
        <v>48</v>
      </c>
      <c r="CI63" s="80"/>
      <c r="CJ63" s="80"/>
      <c r="CK63" s="80"/>
      <c r="CL63" s="80"/>
    </row>
    <row r="64" spans="1:90" ht="11.25" customHeight="1">
      <c r="A64" s="89">
        <v>8</v>
      </c>
      <c r="B64" s="89">
        <v>62</v>
      </c>
      <c r="C64" s="213" t="s">
        <v>34</v>
      </c>
      <c r="D64" s="198">
        <v>1</v>
      </c>
      <c r="E64" s="125">
        <v>11.15</v>
      </c>
      <c r="F64" s="125">
        <v>12.45</v>
      </c>
      <c r="G64" s="89"/>
      <c r="H64" s="89"/>
      <c r="I64" s="59">
        <v>18</v>
      </c>
      <c r="J64" s="72">
        <v>23</v>
      </c>
      <c r="K64" s="72">
        <v>23</v>
      </c>
      <c r="L64" s="72">
        <v>29</v>
      </c>
      <c r="M64" s="153"/>
      <c r="N64" s="153"/>
      <c r="O64" s="89"/>
      <c r="P64" s="89"/>
      <c r="Q64" s="89"/>
      <c r="R64" s="89"/>
      <c r="S64" s="89"/>
      <c r="T64" s="89"/>
      <c r="U64" s="59">
        <v>97</v>
      </c>
      <c r="V64" s="72">
        <v>98</v>
      </c>
      <c r="W64" s="72">
        <v>98</v>
      </c>
      <c r="X64" s="26">
        <v>109</v>
      </c>
      <c r="Y64" s="153"/>
      <c r="Z64" s="153"/>
      <c r="AA64" s="89"/>
      <c r="AB64" s="89"/>
      <c r="AC64" s="89"/>
      <c r="AD64" s="89"/>
      <c r="AE64" s="89"/>
      <c r="AF64" s="89"/>
      <c r="AG64" s="46" t="s">
        <v>39</v>
      </c>
      <c r="AH64" s="153"/>
      <c r="AI64" s="153"/>
      <c r="AJ64" s="281"/>
      <c r="AK64" s="153"/>
      <c r="AL64" s="153"/>
      <c r="AM64" s="89"/>
      <c r="AN64" s="89"/>
      <c r="AO64" s="89"/>
      <c r="AP64" s="89"/>
      <c r="AQ64" s="89"/>
      <c r="AR64" s="89"/>
      <c r="AS64" s="89"/>
      <c r="AT64" s="89"/>
      <c r="AU64" s="165">
        <v>28</v>
      </c>
      <c r="AV64" s="165">
        <v>18</v>
      </c>
      <c r="AW64" s="165">
        <v>19</v>
      </c>
      <c r="AX64" s="165">
        <v>21</v>
      </c>
      <c r="AY64" s="165">
        <v>19</v>
      </c>
      <c r="AZ64" s="165">
        <v>21</v>
      </c>
      <c r="BA64" s="165">
        <v>20</v>
      </c>
      <c r="BB64" s="96">
        <v>15</v>
      </c>
      <c r="BC64" s="153"/>
      <c r="BD64" s="153"/>
      <c r="BE64" s="153"/>
      <c r="BF64" s="153"/>
      <c r="BG64" s="89"/>
      <c r="BH64" s="89"/>
      <c r="BI64" s="89"/>
      <c r="BJ64" s="89"/>
      <c r="BK64" s="89"/>
      <c r="BL64" s="89"/>
      <c r="BM64" s="89"/>
      <c r="BN64" s="89"/>
      <c r="BO64" s="80"/>
      <c r="BP64" s="262"/>
      <c r="BQ64" s="41"/>
      <c r="BR64" s="26" t="s">
        <v>43</v>
      </c>
      <c r="BS64" s="116" t="s">
        <v>43</v>
      </c>
      <c r="BT64" s="26" t="s">
        <v>42</v>
      </c>
      <c r="BU64" s="26" t="s">
        <v>54</v>
      </c>
      <c r="BV64" s="281"/>
      <c r="BW64" s="80" t="s">
        <v>49</v>
      </c>
      <c r="BX64" s="80" t="s">
        <v>49</v>
      </c>
      <c r="BY64" s="80"/>
      <c r="BZ64" s="80"/>
      <c r="CA64" s="80"/>
      <c r="CB64" s="80"/>
      <c r="CC64" s="116" t="s">
        <v>39</v>
      </c>
      <c r="CD64" s="218"/>
      <c r="CE64" s="41"/>
      <c r="CF64" s="201" t="s">
        <v>720</v>
      </c>
      <c r="CG64" s="153" t="s">
        <v>78</v>
      </c>
      <c r="CH64" s="201" t="s">
        <v>54</v>
      </c>
      <c r="CI64" s="80"/>
      <c r="CJ64" s="80"/>
      <c r="CK64" s="80"/>
      <c r="CL64" s="80"/>
    </row>
    <row r="65" spans="1:90" ht="11.25" customHeight="1">
      <c r="A65" s="89">
        <v>8</v>
      </c>
      <c r="B65" s="89">
        <v>63</v>
      </c>
      <c r="C65" s="213" t="s">
        <v>709</v>
      </c>
      <c r="D65" s="198">
        <v>1</v>
      </c>
      <c r="E65" s="125">
        <v>14.35</v>
      </c>
      <c r="F65" s="125">
        <v>7.63</v>
      </c>
      <c r="G65" s="89"/>
      <c r="H65" s="89"/>
      <c r="I65" s="59">
        <v>6</v>
      </c>
      <c r="J65" s="72">
        <v>4</v>
      </c>
      <c r="K65" s="72">
        <v>4</v>
      </c>
      <c r="L65" s="72">
        <v>20</v>
      </c>
      <c r="M65" s="153">
        <v>30</v>
      </c>
      <c r="N65" s="153"/>
      <c r="O65" s="89"/>
      <c r="P65" s="89"/>
      <c r="Q65" s="89"/>
      <c r="R65" s="89"/>
      <c r="S65" s="89"/>
      <c r="T65" s="89"/>
      <c r="U65" s="59">
        <v>20</v>
      </c>
      <c r="V65" s="72">
        <v>23</v>
      </c>
      <c r="W65" s="72">
        <v>23</v>
      </c>
      <c r="X65" s="26">
        <v>109</v>
      </c>
      <c r="Y65" s="153">
        <v>64</v>
      </c>
      <c r="Z65" s="153"/>
      <c r="AA65" s="89"/>
      <c r="AB65" s="89"/>
      <c r="AC65" s="89"/>
      <c r="AD65" s="89"/>
      <c r="AE65" s="89"/>
      <c r="AF65" s="89"/>
      <c r="AG65" s="46" t="s">
        <v>39</v>
      </c>
      <c r="AH65" s="153"/>
      <c r="AI65" s="153"/>
      <c r="AJ65" s="281"/>
      <c r="AK65" s="153"/>
      <c r="AL65" s="153"/>
      <c r="AM65" s="89"/>
      <c r="AN65" s="89"/>
      <c r="AO65" s="89"/>
      <c r="AP65" s="89"/>
      <c r="AQ65" s="89"/>
      <c r="AR65" s="89"/>
      <c r="AS65" s="89"/>
      <c r="AT65" s="89"/>
      <c r="AU65" s="165">
        <v>10</v>
      </c>
      <c r="AV65" s="165">
        <v>7</v>
      </c>
      <c r="AW65" s="165">
        <v>9</v>
      </c>
      <c r="AX65" s="165">
        <v>6</v>
      </c>
      <c r="AY65" s="165">
        <v>9</v>
      </c>
      <c r="AZ65" s="165">
        <v>6</v>
      </c>
      <c r="BA65" s="165">
        <v>16</v>
      </c>
      <c r="BB65" s="96">
        <v>6</v>
      </c>
      <c r="BC65" s="153">
        <v>12</v>
      </c>
      <c r="BD65" s="153">
        <v>9</v>
      </c>
      <c r="BE65" s="153"/>
      <c r="BF65" s="153"/>
      <c r="BG65" s="89"/>
      <c r="BH65" s="89"/>
      <c r="BI65" s="89"/>
      <c r="BJ65" s="89"/>
      <c r="BK65" s="89"/>
      <c r="BL65" s="89"/>
      <c r="BM65" s="89"/>
      <c r="BN65" s="89"/>
      <c r="BO65" s="80"/>
      <c r="BP65" s="262"/>
      <c r="BQ65" s="41"/>
      <c r="BR65" s="26" t="s">
        <v>43</v>
      </c>
      <c r="BS65" s="116" t="s">
        <v>43</v>
      </c>
      <c r="BT65" s="26" t="s">
        <v>42</v>
      </c>
      <c r="BU65" s="26" t="s">
        <v>48</v>
      </c>
      <c r="BV65" s="281"/>
      <c r="BW65" s="80" t="s">
        <v>49</v>
      </c>
      <c r="BX65" s="80" t="s">
        <v>49</v>
      </c>
      <c r="BY65" s="80"/>
      <c r="BZ65" s="80"/>
      <c r="CA65" s="80"/>
      <c r="CB65" s="80"/>
      <c r="CC65" s="116" t="s">
        <v>39</v>
      </c>
      <c r="CD65" s="218"/>
      <c r="CE65" s="41"/>
      <c r="CF65" s="201" t="s">
        <v>721</v>
      </c>
      <c r="CG65" s="153" t="s">
        <v>157</v>
      </c>
      <c r="CH65" s="201" t="s">
        <v>49</v>
      </c>
      <c r="CI65" s="80"/>
      <c r="CJ65" s="80"/>
      <c r="CK65" s="80"/>
      <c r="CL65" s="80"/>
    </row>
    <row r="66" spans="1:90" ht="11.25" customHeight="1">
      <c r="A66" s="89">
        <v>8</v>
      </c>
      <c r="B66" s="89">
        <v>64</v>
      </c>
      <c r="C66" s="213" t="s">
        <v>34</v>
      </c>
      <c r="D66" s="198">
        <v>1</v>
      </c>
      <c r="E66" s="125">
        <v>10.87</v>
      </c>
      <c r="F66" s="125">
        <v>11.52</v>
      </c>
      <c r="G66" s="89"/>
      <c r="H66" s="89"/>
      <c r="I66" s="59">
        <v>20</v>
      </c>
      <c r="J66" s="72">
        <v>22</v>
      </c>
      <c r="K66" s="72">
        <v>22</v>
      </c>
      <c r="L66" s="72">
        <v>30</v>
      </c>
      <c r="M66" s="153"/>
      <c r="N66" s="153"/>
      <c r="O66" s="89"/>
      <c r="P66" s="51"/>
      <c r="Q66" s="51"/>
      <c r="R66" s="51"/>
      <c r="S66" s="51"/>
      <c r="T66" s="51"/>
      <c r="U66" s="59">
        <v>99</v>
      </c>
      <c r="V66" s="72">
        <v>98</v>
      </c>
      <c r="W66" s="72">
        <v>98</v>
      </c>
      <c r="X66" s="26">
        <v>100</v>
      </c>
      <c r="Y66" s="153"/>
      <c r="Z66" s="153"/>
      <c r="AA66" s="51"/>
      <c r="AB66" s="51"/>
      <c r="AC66" s="51"/>
      <c r="AD66" s="51"/>
      <c r="AE66" s="51"/>
      <c r="AF66" s="51"/>
      <c r="AG66" s="46" t="s">
        <v>39</v>
      </c>
      <c r="AH66" s="153"/>
      <c r="AI66" s="153"/>
      <c r="AJ66" s="281"/>
      <c r="AK66" s="153"/>
      <c r="AL66" s="153"/>
      <c r="AM66" s="51"/>
      <c r="AN66" s="51"/>
      <c r="AO66" s="51"/>
      <c r="AP66" s="51"/>
      <c r="AQ66" s="51"/>
      <c r="AR66" s="51"/>
      <c r="AS66" s="51"/>
      <c r="AT66" s="51"/>
      <c r="AU66" s="165">
        <v>28</v>
      </c>
      <c r="AV66" s="165">
        <v>22</v>
      </c>
      <c r="AW66" s="165">
        <v>25</v>
      </c>
      <c r="AX66" s="165">
        <v>31</v>
      </c>
      <c r="AY66" s="165">
        <v>25</v>
      </c>
      <c r="AZ66" s="165">
        <v>31</v>
      </c>
      <c r="BA66" s="165">
        <v>16</v>
      </c>
      <c r="BB66" s="96">
        <v>14</v>
      </c>
      <c r="BC66" s="153"/>
      <c r="BD66" s="153"/>
      <c r="BE66" s="153"/>
      <c r="BF66" s="153"/>
      <c r="BG66" s="51"/>
      <c r="BH66" s="51"/>
      <c r="BI66" s="51"/>
      <c r="BJ66" s="51"/>
      <c r="BK66" s="51"/>
      <c r="BL66" s="51"/>
      <c r="BM66" s="51"/>
      <c r="BN66" s="51"/>
      <c r="BO66" s="80"/>
      <c r="BP66" s="262"/>
      <c r="BQ66" s="41"/>
      <c r="BR66" s="26" t="s">
        <v>43</v>
      </c>
      <c r="BS66" s="116" t="s">
        <v>43</v>
      </c>
      <c r="BT66" s="26" t="s">
        <v>54</v>
      </c>
      <c r="BU66" s="26" t="s">
        <v>54</v>
      </c>
      <c r="BV66" s="281"/>
      <c r="BW66" s="80" t="s">
        <v>49</v>
      </c>
      <c r="BX66" s="80" t="s">
        <v>49</v>
      </c>
      <c r="BY66" s="80"/>
      <c r="BZ66" s="80"/>
      <c r="CA66" s="80"/>
      <c r="CB66" s="80"/>
      <c r="CC66" s="116" t="s">
        <v>39</v>
      </c>
      <c r="CD66" s="218"/>
      <c r="CE66" s="41"/>
      <c r="CF66" s="201" t="s">
        <v>591</v>
      </c>
      <c r="CG66" s="153"/>
      <c r="CH66" s="201" t="s">
        <v>114</v>
      </c>
      <c r="CI66" s="80"/>
      <c r="CJ66" s="164"/>
      <c r="CK66" s="80"/>
      <c r="CL66" s="80"/>
    </row>
    <row r="67" spans="1:90" ht="11.25" customHeight="1">
      <c r="A67" s="89">
        <v>8</v>
      </c>
      <c r="B67" s="89">
        <v>65</v>
      </c>
      <c r="C67" s="213" t="s">
        <v>312</v>
      </c>
      <c r="D67" s="198">
        <v>1</v>
      </c>
      <c r="E67" s="125">
        <v>10.119999999999999</v>
      </c>
      <c r="F67" s="125">
        <v>13.28</v>
      </c>
      <c r="G67" s="89"/>
      <c r="H67" s="89"/>
      <c r="I67" s="59">
        <v>18</v>
      </c>
      <c r="J67" s="72">
        <v>19</v>
      </c>
      <c r="K67" s="72">
        <v>19</v>
      </c>
      <c r="L67" s="72">
        <v>21</v>
      </c>
      <c r="M67" s="153">
        <v>20</v>
      </c>
      <c r="N67" s="153">
        <v>25</v>
      </c>
      <c r="O67" s="89"/>
      <c r="P67" s="89"/>
      <c r="Q67" s="89"/>
      <c r="R67" s="89"/>
      <c r="S67" s="89"/>
      <c r="T67" s="89"/>
      <c r="U67" s="59">
        <v>47</v>
      </c>
      <c r="V67" s="72">
        <v>42</v>
      </c>
      <c r="W67" s="72">
        <v>42</v>
      </c>
      <c r="X67" s="26">
        <v>42</v>
      </c>
      <c r="Y67" s="153">
        <v>42</v>
      </c>
      <c r="Z67" s="153"/>
      <c r="AA67" s="89"/>
      <c r="AB67" s="89"/>
      <c r="AC67" s="89"/>
      <c r="AD67" s="89"/>
      <c r="AE67" s="89"/>
      <c r="AF67" s="89"/>
      <c r="AG67" s="46" t="s">
        <v>39</v>
      </c>
      <c r="AH67" s="153"/>
      <c r="AI67" s="153"/>
      <c r="AJ67" s="281"/>
      <c r="AK67" s="153"/>
      <c r="AL67" s="153"/>
      <c r="AM67" s="89"/>
      <c r="AN67" s="89"/>
      <c r="AO67" s="89"/>
      <c r="AP67" s="89"/>
      <c r="AQ67" s="89"/>
      <c r="AR67" s="89"/>
      <c r="AS67" s="89"/>
      <c r="AT67" s="89"/>
      <c r="AU67" s="165">
        <v>48</v>
      </c>
      <c r="AV67" s="165">
        <v>41</v>
      </c>
      <c r="AW67" s="165">
        <v>35</v>
      </c>
      <c r="AX67" s="165">
        <v>29</v>
      </c>
      <c r="AY67" s="165">
        <v>35</v>
      </c>
      <c r="AZ67" s="165">
        <v>29</v>
      </c>
      <c r="BA67" s="96">
        <v>20</v>
      </c>
      <c r="BB67" s="96">
        <v>22</v>
      </c>
      <c r="BC67" s="153">
        <v>16</v>
      </c>
      <c r="BD67" s="153">
        <v>29</v>
      </c>
      <c r="BE67" s="153"/>
      <c r="BF67" s="153"/>
      <c r="BG67" s="89"/>
      <c r="BH67" s="89"/>
      <c r="BI67" s="89"/>
      <c r="BJ67" s="89"/>
      <c r="BK67" s="89"/>
      <c r="BL67" s="89"/>
      <c r="BM67" s="89"/>
      <c r="BN67" s="89"/>
      <c r="BO67" s="80"/>
      <c r="BP67" s="262"/>
      <c r="BQ67" s="41"/>
      <c r="BR67" s="26" t="s">
        <v>43</v>
      </c>
      <c r="BS67" s="116" t="s">
        <v>43</v>
      </c>
      <c r="BT67" s="26" t="s">
        <v>54</v>
      </c>
      <c r="BU67" s="26" t="s">
        <v>48</v>
      </c>
      <c r="BV67" s="281"/>
      <c r="BW67" s="80" t="s">
        <v>49</v>
      </c>
      <c r="BX67" s="80" t="s">
        <v>49</v>
      </c>
      <c r="BY67" s="80"/>
      <c r="BZ67" s="80"/>
      <c r="CA67" s="80"/>
      <c r="CB67" s="80"/>
      <c r="CC67" s="116" t="s">
        <v>39</v>
      </c>
      <c r="CD67" s="218"/>
      <c r="CE67" s="41"/>
      <c r="CF67" s="201" t="s">
        <v>56</v>
      </c>
      <c r="CG67" s="153" t="s">
        <v>619</v>
      </c>
      <c r="CH67" s="26"/>
      <c r="CI67" s="80"/>
      <c r="CJ67" s="80"/>
      <c r="CK67" s="80"/>
      <c r="CL67" s="80"/>
    </row>
    <row r="68" spans="1:90" ht="11.25" customHeight="1">
      <c r="A68" s="89">
        <v>8</v>
      </c>
      <c r="B68" s="89">
        <v>66</v>
      </c>
      <c r="C68" s="213" t="s">
        <v>276</v>
      </c>
      <c r="D68" s="198">
        <v>2</v>
      </c>
      <c r="E68" s="125">
        <v>14.01</v>
      </c>
      <c r="F68" s="125">
        <v>10.79</v>
      </c>
      <c r="G68" s="89"/>
      <c r="H68" s="89"/>
      <c r="I68" s="59">
        <v>15</v>
      </c>
      <c r="J68" s="72">
        <v>18</v>
      </c>
      <c r="K68" s="72">
        <v>18</v>
      </c>
      <c r="L68" s="72">
        <v>20</v>
      </c>
      <c r="M68" s="153">
        <v>28</v>
      </c>
      <c r="N68" s="153">
        <v>15</v>
      </c>
      <c r="O68" s="89"/>
      <c r="P68" s="89"/>
      <c r="Q68" s="89"/>
      <c r="R68" s="89"/>
      <c r="S68" s="89"/>
      <c r="T68" s="89"/>
      <c r="U68" s="59">
        <v>110</v>
      </c>
      <c r="V68" s="72">
        <v>92</v>
      </c>
      <c r="W68" s="72">
        <v>92</v>
      </c>
      <c r="X68" s="26">
        <v>79</v>
      </c>
      <c r="Y68" s="153">
        <v>48</v>
      </c>
      <c r="Z68" s="153"/>
      <c r="AA68" s="89"/>
      <c r="AB68" s="89"/>
      <c r="AC68" s="89"/>
      <c r="AD68" s="89"/>
      <c r="AE68" s="89"/>
      <c r="AF68" s="89"/>
      <c r="AG68" s="46" t="s">
        <v>39</v>
      </c>
      <c r="AH68" s="153"/>
      <c r="AI68" s="153"/>
      <c r="AJ68" s="281"/>
      <c r="AK68" s="153"/>
      <c r="AL68" s="153"/>
      <c r="AM68" s="89"/>
      <c r="AN68" s="89"/>
      <c r="AO68" s="89"/>
      <c r="AP68" s="89"/>
      <c r="AQ68" s="89"/>
      <c r="AR68" s="89"/>
      <c r="AS68" s="89"/>
      <c r="AT68" s="89"/>
      <c r="AU68" s="165">
        <v>57</v>
      </c>
      <c r="AV68" s="165">
        <v>45</v>
      </c>
      <c r="AW68" s="165">
        <v>27</v>
      </c>
      <c r="AX68" s="165">
        <v>10</v>
      </c>
      <c r="AY68" s="165">
        <v>27</v>
      </c>
      <c r="AZ68" s="165">
        <v>10</v>
      </c>
      <c r="BA68" s="165">
        <v>15</v>
      </c>
      <c r="BB68" s="96">
        <v>11</v>
      </c>
      <c r="BC68" s="153">
        <v>11</v>
      </c>
      <c r="BD68" s="153">
        <v>8</v>
      </c>
      <c r="BE68" s="153"/>
      <c r="BF68" s="153"/>
      <c r="BG68" s="89"/>
      <c r="BH68" s="89"/>
      <c r="BI68" s="89"/>
      <c r="BJ68" s="89"/>
      <c r="BK68" s="89"/>
      <c r="BL68" s="89"/>
      <c r="BM68" s="89"/>
      <c r="BN68" s="89"/>
      <c r="BO68" s="80"/>
      <c r="BP68" s="262"/>
      <c r="BQ68" s="41"/>
      <c r="BR68" s="26" t="s">
        <v>43</v>
      </c>
      <c r="BS68" s="116" t="s">
        <v>43</v>
      </c>
      <c r="BT68" s="26" t="s">
        <v>54</v>
      </c>
      <c r="BU68" s="26" t="s">
        <v>54</v>
      </c>
      <c r="BV68" s="223"/>
      <c r="BW68" s="80" t="s">
        <v>49</v>
      </c>
      <c r="BX68" s="80" t="s">
        <v>49</v>
      </c>
      <c r="BY68" s="80"/>
      <c r="BZ68" s="80"/>
      <c r="CA68" s="80"/>
      <c r="CB68" s="80"/>
      <c r="CC68" s="116" t="s">
        <v>39</v>
      </c>
      <c r="CD68" s="218"/>
      <c r="CE68" s="41"/>
      <c r="CF68" s="201" t="s">
        <v>56</v>
      </c>
      <c r="CG68" s="153" t="s">
        <v>619</v>
      </c>
      <c r="CH68" s="201" t="s">
        <v>722</v>
      </c>
      <c r="CI68" s="80"/>
      <c r="CJ68" s="80"/>
      <c r="CK68" s="80"/>
      <c r="CL68" s="80"/>
    </row>
    <row r="69" spans="1:90" ht="11.25" customHeight="1">
      <c r="A69" s="89">
        <v>8</v>
      </c>
      <c r="B69" s="89">
        <v>67</v>
      </c>
      <c r="C69" s="213" t="s">
        <v>668</v>
      </c>
      <c r="D69" s="198">
        <v>2</v>
      </c>
      <c r="E69" s="125">
        <v>12.08</v>
      </c>
      <c r="F69" s="125">
        <v>13.18</v>
      </c>
      <c r="G69" s="89"/>
      <c r="H69" s="89"/>
      <c r="I69" s="59">
        <v>15</v>
      </c>
      <c r="J69" s="72">
        <v>14</v>
      </c>
      <c r="K69" s="72">
        <v>14</v>
      </c>
      <c r="L69" s="72">
        <v>24</v>
      </c>
      <c r="M69" s="153"/>
      <c r="N69" s="153"/>
      <c r="O69" s="89"/>
      <c r="P69" s="89"/>
      <c r="Q69" s="89"/>
      <c r="R69" s="89"/>
      <c r="S69" s="89"/>
      <c r="T69" s="89"/>
      <c r="U69" s="59">
        <v>96</v>
      </c>
      <c r="V69" s="72">
        <v>93</v>
      </c>
      <c r="W69" s="72">
        <v>93</v>
      </c>
      <c r="X69" s="26">
        <v>36</v>
      </c>
      <c r="Y69" s="153"/>
      <c r="Z69" s="153"/>
      <c r="AA69" s="89"/>
      <c r="AB69" s="89"/>
      <c r="AC69" s="89"/>
      <c r="AD69" s="89"/>
      <c r="AE69" s="89"/>
      <c r="AF69" s="89"/>
      <c r="AG69" s="46" t="s">
        <v>39</v>
      </c>
      <c r="AH69" s="153"/>
      <c r="AI69" s="153"/>
      <c r="AJ69" s="281"/>
      <c r="AK69" s="153"/>
      <c r="AL69" s="153"/>
      <c r="AM69" s="89"/>
      <c r="AN69" s="89"/>
      <c r="AO69" s="89"/>
      <c r="AP69" s="89"/>
      <c r="AQ69" s="89"/>
      <c r="AR69" s="89"/>
      <c r="AS69" s="89"/>
      <c r="AT69" s="89"/>
      <c r="AU69" s="165">
        <v>33</v>
      </c>
      <c r="AV69" s="165">
        <v>25</v>
      </c>
      <c r="AW69" s="165">
        <v>53</v>
      </c>
      <c r="AX69" s="165">
        <v>34</v>
      </c>
      <c r="AY69" s="165">
        <v>53</v>
      </c>
      <c r="AZ69" s="165">
        <v>34</v>
      </c>
      <c r="BA69" s="165">
        <v>10</v>
      </c>
      <c r="BB69" s="96">
        <v>5</v>
      </c>
      <c r="BC69" s="153"/>
      <c r="BD69" s="153"/>
      <c r="BE69" s="153"/>
      <c r="BF69" s="153"/>
      <c r="BG69" s="89"/>
      <c r="BH69" s="89"/>
      <c r="BI69" s="89"/>
      <c r="BJ69" s="89"/>
      <c r="BK69" s="89"/>
      <c r="BL69" s="89"/>
      <c r="BM69" s="89"/>
      <c r="BN69" s="89"/>
      <c r="BO69" s="80"/>
      <c r="BP69" s="262"/>
      <c r="BQ69" s="41"/>
      <c r="BR69" s="26" t="s">
        <v>43</v>
      </c>
      <c r="BS69" s="116" t="s">
        <v>43</v>
      </c>
      <c r="BT69" s="26" t="s">
        <v>54</v>
      </c>
      <c r="BU69" s="26" t="s">
        <v>186</v>
      </c>
      <c r="BV69" s="26" t="s">
        <v>105</v>
      </c>
      <c r="BW69" s="80" t="s">
        <v>49</v>
      </c>
      <c r="BX69" s="80" t="s">
        <v>49</v>
      </c>
      <c r="BY69" s="80"/>
      <c r="BZ69" s="80"/>
      <c r="CA69" s="80"/>
      <c r="CB69" s="80"/>
      <c r="CC69" s="116" t="s">
        <v>723</v>
      </c>
      <c r="CD69" s="218"/>
      <c r="CE69" s="41"/>
      <c r="CF69" s="201" t="s">
        <v>56</v>
      </c>
      <c r="CG69" s="153"/>
      <c r="CH69" s="26"/>
      <c r="CI69" s="80"/>
      <c r="CJ69" s="80"/>
      <c r="CK69" s="80"/>
      <c r="CL69" s="80"/>
    </row>
    <row r="70" spans="1:90" ht="11.25" customHeight="1">
      <c r="A70" s="89">
        <v>8</v>
      </c>
      <c r="B70" s="89">
        <v>68</v>
      </c>
      <c r="C70" s="213" t="s">
        <v>243</v>
      </c>
      <c r="D70" s="198">
        <v>3</v>
      </c>
      <c r="E70" s="125">
        <v>14.06</v>
      </c>
      <c r="F70" s="125">
        <v>11.37</v>
      </c>
      <c r="G70" s="89"/>
      <c r="H70" s="89"/>
      <c r="I70" s="59">
        <v>14</v>
      </c>
      <c r="J70" s="72">
        <v>11</v>
      </c>
      <c r="K70" s="72">
        <v>11</v>
      </c>
      <c r="L70" s="72"/>
      <c r="M70" s="153"/>
      <c r="N70" s="153"/>
      <c r="O70" s="89"/>
      <c r="P70" s="89"/>
      <c r="Q70" s="89"/>
      <c r="R70" s="89"/>
      <c r="S70" s="89"/>
      <c r="T70" s="89"/>
      <c r="U70" s="59">
        <v>92</v>
      </c>
      <c r="V70" s="72">
        <v>83</v>
      </c>
      <c r="W70" s="72">
        <v>83</v>
      </c>
      <c r="X70" s="277"/>
      <c r="Y70" s="153"/>
      <c r="Z70" s="153"/>
      <c r="AA70" s="89"/>
      <c r="AB70" s="89"/>
      <c r="AC70" s="89"/>
      <c r="AD70" s="89"/>
      <c r="AE70" s="89"/>
      <c r="AF70" s="89"/>
      <c r="AG70" s="46" t="s">
        <v>39</v>
      </c>
      <c r="AH70" s="153"/>
      <c r="AI70" s="153"/>
      <c r="AJ70" s="281"/>
      <c r="AK70" s="153"/>
      <c r="AL70" s="153"/>
      <c r="AM70" s="89"/>
      <c r="AN70" s="89"/>
      <c r="AO70" s="89"/>
      <c r="AP70" s="89"/>
      <c r="AQ70" s="89"/>
      <c r="AR70" s="89"/>
      <c r="AS70" s="89"/>
      <c r="AT70" s="89"/>
      <c r="AU70" s="165">
        <v>0</v>
      </c>
      <c r="AV70" s="165">
        <v>0</v>
      </c>
      <c r="AW70" s="165">
        <v>7</v>
      </c>
      <c r="AX70" s="165">
        <v>6</v>
      </c>
      <c r="AY70" s="165">
        <v>7</v>
      </c>
      <c r="AZ70" s="165">
        <v>6</v>
      </c>
      <c r="BA70" s="96"/>
      <c r="BB70" s="96"/>
      <c r="BC70" s="153"/>
      <c r="BD70" s="153"/>
      <c r="BE70" s="153"/>
      <c r="BF70" s="153"/>
      <c r="BG70" s="89"/>
      <c r="BH70" s="89"/>
      <c r="BI70" s="89"/>
      <c r="BJ70" s="89"/>
      <c r="BK70" s="89"/>
      <c r="BL70" s="89"/>
      <c r="BM70" s="89"/>
      <c r="BN70" s="89"/>
      <c r="BO70" s="80"/>
      <c r="BP70" s="262"/>
      <c r="BQ70" s="41"/>
      <c r="BR70" s="26" t="s">
        <v>53</v>
      </c>
      <c r="BS70" s="116" t="s">
        <v>43</v>
      </c>
      <c r="BT70" s="26" t="s">
        <v>48</v>
      </c>
      <c r="BU70" s="26" t="s">
        <v>48</v>
      </c>
      <c r="BV70" s="277"/>
      <c r="BW70" s="80" t="s">
        <v>49</v>
      </c>
      <c r="BX70" s="80" t="s">
        <v>49</v>
      </c>
      <c r="BY70" s="80"/>
      <c r="BZ70" s="80"/>
      <c r="CA70" s="80"/>
      <c r="CB70" s="80"/>
      <c r="CC70" s="116" t="s">
        <v>39</v>
      </c>
      <c r="CD70" s="218"/>
      <c r="CE70" s="41"/>
      <c r="CF70" s="201" t="s">
        <v>56</v>
      </c>
      <c r="CG70" s="153"/>
      <c r="CH70" s="201" t="s">
        <v>49</v>
      </c>
      <c r="CI70" s="80"/>
      <c r="CJ70" s="80"/>
      <c r="CK70" s="80"/>
      <c r="CL70" s="80"/>
    </row>
    <row r="71" spans="1:90" ht="11.25" customHeight="1">
      <c r="A71" s="89">
        <v>8</v>
      </c>
      <c r="B71" s="89">
        <v>69</v>
      </c>
      <c r="C71" s="213" t="s">
        <v>312</v>
      </c>
      <c r="D71" s="198">
        <v>4</v>
      </c>
      <c r="E71" s="125">
        <v>12.39</v>
      </c>
      <c r="F71" s="125">
        <v>13.29</v>
      </c>
      <c r="G71" s="89"/>
      <c r="H71" s="89"/>
      <c r="I71" s="59">
        <v>16</v>
      </c>
      <c r="J71" s="72">
        <v>20</v>
      </c>
      <c r="K71" s="72">
        <v>20</v>
      </c>
      <c r="L71" s="72">
        <v>23</v>
      </c>
      <c r="M71" s="153"/>
      <c r="N71" s="153"/>
      <c r="O71" s="89"/>
      <c r="P71" s="89"/>
      <c r="Q71" s="89"/>
      <c r="R71" s="89"/>
      <c r="S71" s="89"/>
      <c r="T71" s="89"/>
      <c r="U71" s="59">
        <v>49</v>
      </c>
      <c r="V71" s="72">
        <v>44</v>
      </c>
      <c r="W71" s="72">
        <v>44</v>
      </c>
      <c r="X71" s="26">
        <v>43</v>
      </c>
      <c r="Y71" s="153"/>
      <c r="Z71" s="153"/>
      <c r="AA71" s="89"/>
      <c r="AB71" s="89"/>
      <c r="AC71" s="89"/>
      <c r="AD71" s="89"/>
      <c r="AE71" s="89"/>
      <c r="AF71" s="89"/>
      <c r="AG71" s="46" t="s">
        <v>39</v>
      </c>
      <c r="AH71" s="153"/>
      <c r="AI71" s="153"/>
      <c r="AJ71" s="281"/>
      <c r="AK71" s="153"/>
      <c r="AL71" s="153"/>
      <c r="AM71" s="89"/>
      <c r="AN71" s="89"/>
      <c r="AO71" s="89"/>
      <c r="AP71" s="89"/>
      <c r="AQ71" s="89"/>
      <c r="AR71" s="89"/>
      <c r="AS71" s="89"/>
      <c r="AT71" s="89"/>
      <c r="AU71" s="165">
        <v>44</v>
      </c>
      <c r="AV71" s="165">
        <v>30</v>
      </c>
      <c r="AW71" s="165">
        <v>23</v>
      </c>
      <c r="AX71" s="165">
        <v>13</v>
      </c>
      <c r="AY71" s="165">
        <v>23</v>
      </c>
      <c r="AZ71" s="165">
        <v>13</v>
      </c>
      <c r="BA71" s="165">
        <v>9</v>
      </c>
      <c r="BB71" s="96">
        <v>5</v>
      </c>
      <c r="BC71" s="153"/>
      <c r="BD71" s="153"/>
      <c r="BE71" s="153"/>
      <c r="BF71" s="153"/>
      <c r="BG71" s="89"/>
      <c r="BH71" s="89"/>
      <c r="BI71" s="89"/>
      <c r="BJ71" s="89"/>
      <c r="BK71" s="89"/>
      <c r="BL71" s="89"/>
      <c r="BM71" s="89"/>
      <c r="BN71" s="89"/>
      <c r="BO71" s="80"/>
      <c r="BP71" s="262"/>
      <c r="BQ71" s="41"/>
      <c r="BR71" s="26" t="s">
        <v>43</v>
      </c>
      <c r="BS71" s="116" t="s">
        <v>43</v>
      </c>
      <c r="BT71" s="26" t="s">
        <v>54</v>
      </c>
      <c r="BU71" s="26" t="s">
        <v>48</v>
      </c>
      <c r="BV71" s="26" t="s">
        <v>105</v>
      </c>
      <c r="BW71" s="80" t="s">
        <v>49</v>
      </c>
      <c r="BX71" s="80" t="s">
        <v>49</v>
      </c>
      <c r="BY71" s="80"/>
      <c r="BZ71" s="80"/>
      <c r="CA71" s="80"/>
      <c r="CB71" s="80"/>
      <c r="CC71" s="116" t="s">
        <v>39</v>
      </c>
      <c r="CD71" s="218"/>
      <c r="CE71" s="41"/>
      <c r="CF71" s="201" t="s">
        <v>706</v>
      </c>
      <c r="CG71" s="153"/>
      <c r="CH71" s="26" t="s">
        <v>48</v>
      </c>
      <c r="CI71" s="80"/>
      <c r="CJ71" s="80"/>
      <c r="CK71" s="80"/>
      <c r="CL71" s="80"/>
    </row>
    <row r="72" spans="1:90" ht="11.25" customHeight="1">
      <c r="A72" s="89">
        <v>8</v>
      </c>
      <c r="B72" s="89">
        <v>70</v>
      </c>
      <c r="C72" s="213" t="s">
        <v>276</v>
      </c>
      <c r="D72" s="198">
        <v>1</v>
      </c>
      <c r="E72" s="125">
        <v>14.67</v>
      </c>
      <c r="F72" s="125">
        <v>10.51</v>
      </c>
      <c r="G72" s="89"/>
      <c r="H72" s="89"/>
      <c r="I72" s="59">
        <v>18</v>
      </c>
      <c r="J72" s="72">
        <v>22</v>
      </c>
      <c r="K72" s="72">
        <v>22</v>
      </c>
      <c r="L72" s="72"/>
      <c r="M72" s="153"/>
      <c r="N72" s="153"/>
      <c r="O72" s="89"/>
      <c r="P72" s="89"/>
      <c r="Q72" s="89"/>
      <c r="R72" s="89"/>
      <c r="S72" s="89"/>
      <c r="T72" s="89"/>
      <c r="U72" s="59">
        <v>122</v>
      </c>
      <c r="V72" s="72">
        <v>107</v>
      </c>
      <c r="W72" s="72">
        <v>107</v>
      </c>
      <c r="X72" s="265"/>
      <c r="Y72" s="153"/>
      <c r="Z72" s="153"/>
      <c r="AA72" s="89"/>
      <c r="AB72" s="89"/>
      <c r="AC72" s="89"/>
      <c r="AD72" s="89"/>
      <c r="AE72" s="89"/>
      <c r="AF72" s="89"/>
      <c r="AG72" s="46" t="s">
        <v>39</v>
      </c>
      <c r="AH72" s="153"/>
      <c r="AI72" s="153"/>
      <c r="AJ72" s="281"/>
      <c r="AK72" s="153"/>
      <c r="AL72" s="153"/>
      <c r="AM72" s="89"/>
      <c r="AN72" s="89"/>
      <c r="AO72" s="89"/>
      <c r="AP72" s="89"/>
      <c r="AQ72" s="89"/>
      <c r="AR72" s="89"/>
      <c r="AS72" s="89"/>
      <c r="AT72" s="89"/>
      <c r="AU72" s="165">
        <v>55</v>
      </c>
      <c r="AV72" s="165">
        <v>35</v>
      </c>
      <c r="AW72" s="165">
        <v>47</v>
      </c>
      <c r="AX72" s="165">
        <v>25</v>
      </c>
      <c r="AY72" s="165">
        <v>47</v>
      </c>
      <c r="AZ72" s="165">
        <v>25</v>
      </c>
      <c r="BA72" s="96"/>
      <c r="BB72" s="96"/>
      <c r="BC72" s="153"/>
      <c r="BD72" s="153"/>
      <c r="BE72" s="153"/>
      <c r="BF72" s="153"/>
      <c r="BG72" s="89"/>
      <c r="BH72" s="89"/>
      <c r="BI72" s="89"/>
      <c r="BJ72" s="89"/>
      <c r="BK72" s="89"/>
      <c r="BL72" s="89"/>
      <c r="BM72" s="89"/>
      <c r="BN72" s="89"/>
      <c r="BO72" s="80"/>
      <c r="BP72" s="262"/>
      <c r="BQ72" s="41"/>
      <c r="BR72" s="26" t="s">
        <v>43</v>
      </c>
      <c r="BS72" s="116" t="s">
        <v>43</v>
      </c>
      <c r="BT72" s="26" t="s">
        <v>48</v>
      </c>
      <c r="BU72" s="197"/>
      <c r="BV72" s="18"/>
      <c r="BW72" s="80" t="s">
        <v>49</v>
      </c>
      <c r="BX72" s="80" t="s">
        <v>49</v>
      </c>
      <c r="BY72" s="80"/>
      <c r="BZ72" s="80"/>
      <c r="CA72" s="80"/>
      <c r="CB72" s="80"/>
      <c r="CC72" s="116" t="s">
        <v>39</v>
      </c>
      <c r="CD72" s="218"/>
      <c r="CE72" s="41"/>
      <c r="CF72" s="201" t="s">
        <v>56</v>
      </c>
      <c r="CG72" s="153"/>
      <c r="CH72" s="201" t="s">
        <v>49</v>
      </c>
      <c r="CI72" s="80"/>
      <c r="CJ72" s="80"/>
      <c r="CK72" s="80"/>
      <c r="CL72" s="80"/>
    </row>
    <row r="73" spans="1:90" ht="11.25" customHeight="1">
      <c r="A73" s="89">
        <v>8</v>
      </c>
      <c r="B73" s="89">
        <v>71</v>
      </c>
      <c r="C73" s="213" t="s">
        <v>709</v>
      </c>
      <c r="D73" s="198">
        <v>1</v>
      </c>
      <c r="E73" s="125">
        <v>13.7</v>
      </c>
      <c r="F73" s="125">
        <v>11.4</v>
      </c>
      <c r="G73" s="89"/>
      <c r="H73" s="89"/>
      <c r="I73" s="59">
        <v>6</v>
      </c>
      <c r="J73" s="70">
        <v>4</v>
      </c>
      <c r="K73" s="70">
        <v>4</v>
      </c>
      <c r="L73" s="70"/>
      <c r="M73" s="153"/>
      <c r="N73" s="153"/>
      <c r="O73" s="89"/>
      <c r="P73" s="89"/>
      <c r="Q73" s="89"/>
      <c r="R73" s="89"/>
      <c r="S73" s="89"/>
      <c r="T73" s="89"/>
      <c r="U73" s="59">
        <v>26</v>
      </c>
      <c r="V73" s="70">
        <v>20</v>
      </c>
      <c r="W73" s="70">
        <v>20</v>
      </c>
      <c r="X73" s="223"/>
      <c r="Y73" s="153"/>
      <c r="Z73" s="153"/>
      <c r="AA73" s="89"/>
      <c r="AB73" s="89"/>
      <c r="AC73" s="89"/>
      <c r="AD73" s="89"/>
      <c r="AE73" s="89"/>
      <c r="AF73" s="89"/>
      <c r="AG73" s="46" t="s">
        <v>39</v>
      </c>
      <c r="AH73" s="197"/>
      <c r="AI73" s="199"/>
      <c r="AJ73" s="41"/>
      <c r="AK73" s="153"/>
      <c r="AL73" s="153"/>
      <c r="AM73" s="89"/>
      <c r="AN73" s="89"/>
      <c r="AO73" s="89"/>
      <c r="AP73" s="89"/>
      <c r="AQ73" s="89"/>
      <c r="AR73" s="89"/>
      <c r="AS73" s="89"/>
      <c r="AT73" s="89"/>
      <c r="AU73" s="165">
        <v>13</v>
      </c>
      <c r="AV73" s="165">
        <v>5</v>
      </c>
      <c r="AW73" s="165">
        <v>47</v>
      </c>
      <c r="AX73" s="165">
        <v>25</v>
      </c>
      <c r="AY73" s="165">
        <v>47</v>
      </c>
      <c r="AZ73" s="165">
        <v>25</v>
      </c>
      <c r="BA73" s="96"/>
      <c r="BB73" s="96"/>
      <c r="BC73" s="153"/>
      <c r="BD73" s="153"/>
      <c r="BE73" s="153"/>
      <c r="BF73" s="153"/>
      <c r="BG73" s="89"/>
      <c r="BH73" s="89"/>
      <c r="BI73" s="89"/>
      <c r="BJ73" s="89"/>
      <c r="BK73" s="89"/>
      <c r="BL73" s="89"/>
      <c r="BM73" s="89"/>
      <c r="BN73" s="89"/>
      <c r="BO73" s="80"/>
      <c r="BP73" s="262"/>
      <c r="BQ73" s="41"/>
      <c r="BR73" s="26" t="s">
        <v>43</v>
      </c>
      <c r="BS73" s="116" t="s">
        <v>43</v>
      </c>
      <c r="BT73" s="26" t="s">
        <v>48</v>
      </c>
      <c r="BU73" s="104"/>
      <c r="BV73" s="41"/>
      <c r="BW73" s="80" t="s">
        <v>49</v>
      </c>
      <c r="BX73" s="80" t="s">
        <v>49</v>
      </c>
      <c r="BY73" s="80"/>
      <c r="BZ73" s="80"/>
      <c r="CA73" s="80"/>
      <c r="CB73" s="80"/>
      <c r="CC73" s="116" t="s">
        <v>39</v>
      </c>
      <c r="CD73" s="218"/>
      <c r="CE73" s="41"/>
      <c r="CF73" s="201" t="s">
        <v>56</v>
      </c>
      <c r="CG73" s="153"/>
      <c r="CH73" s="26" t="s">
        <v>49</v>
      </c>
      <c r="CI73" s="80"/>
      <c r="CJ73" s="80"/>
      <c r="CK73" s="80"/>
      <c r="CL73" s="80"/>
    </row>
    <row r="74" spans="1:90" ht="11.25" customHeight="1">
      <c r="A74" s="89">
        <v>8</v>
      </c>
      <c r="B74" s="89">
        <v>72</v>
      </c>
      <c r="C74" s="213" t="s">
        <v>709</v>
      </c>
      <c r="D74" s="198">
        <v>1</v>
      </c>
      <c r="E74" s="125">
        <v>13.4</v>
      </c>
      <c r="F74" s="125">
        <v>10.65</v>
      </c>
      <c r="G74" s="89"/>
      <c r="H74" s="89"/>
      <c r="I74" s="59">
        <v>7</v>
      </c>
      <c r="J74" s="70">
        <v>7</v>
      </c>
      <c r="K74" s="70">
        <v>7</v>
      </c>
      <c r="L74" s="70">
        <v>14</v>
      </c>
      <c r="M74" s="153">
        <v>26</v>
      </c>
      <c r="N74" s="153">
        <v>21</v>
      </c>
      <c r="O74" s="89"/>
      <c r="P74" s="89"/>
      <c r="Q74" s="89"/>
      <c r="R74" s="89"/>
      <c r="S74" s="89"/>
      <c r="T74" s="89"/>
      <c r="U74" s="59">
        <v>31</v>
      </c>
      <c r="V74" s="70">
        <v>24</v>
      </c>
      <c r="W74" s="70">
        <v>24</v>
      </c>
      <c r="X74" s="116">
        <v>43</v>
      </c>
      <c r="Y74" s="153">
        <v>42</v>
      </c>
      <c r="Z74" s="153"/>
      <c r="AA74" s="89"/>
      <c r="AB74" s="89"/>
      <c r="AC74" s="89"/>
      <c r="AD74" s="89"/>
      <c r="AE74" s="89"/>
      <c r="AF74" s="89"/>
      <c r="AG74" s="46" t="s">
        <v>39</v>
      </c>
      <c r="AH74" s="218"/>
      <c r="AI74" s="171"/>
      <c r="AJ74" s="41"/>
      <c r="AK74" s="153"/>
      <c r="AL74" s="153"/>
      <c r="AM74" s="89"/>
      <c r="AN74" s="89"/>
      <c r="AO74" s="89"/>
      <c r="AP74" s="89"/>
      <c r="AQ74" s="89"/>
      <c r="AR74" s="89"/>
      <c r="AS74" s="89"/>
      <c r="AT74" s="89"/>
      <c r="AU74" s="165">
        <v>10</v>
      </c>
      <c r="AV74" s="165">
        <v>8</v>
      </c>
      <c r="AW74" s="165">
        <v>2</v>
      </c>
      <c r="AX74" s="165">
        <v>2</v>
      </c>
      <c r="AY74" s="165">
        <v>2</v>
      </c>
      <c r="AZ74" s="165">
        <v>2</v>
      </c>
      <c r="BA74" s="165">
        <v>13</v>
      </c>
      <c r="BB74" s="165">
        <v>11</v>
      </c>
      <c r="BC74" s="153">
        <v>12</v>
      </c>
      <c r="BD74" s="153">
        <v>14</v>
      </c>
      <c r="BE74" s="153"/>
      <c r="BF74" s="153"/>
      <c r="BG74" s="89"/>
      <c r="BH74" s="89"/>
      <c r="BI74" s="89"/>
      <c r="BJ74" s="89"/>
      <c r="BK74" s="89"/>
      <c r="BL74" s="89"/>
      <c r="BM74" s="89"/>
      <c r="BN74" s="89"/>
      <c r="BO74" s="80"/>
      <c r="BP74" s="262"/>
      <c r="BQ74" s="41"/>
      <c r="BR74" s="26" t="s">
        <v>43</v>
      </c>
      <c r="BS74" s="116" t="s">
        <v>43</v>
      </c>
      <c r="BT74" s="26" t="s">
        <v>42</v>
      </c>
      <c r="BU74" s="26" t="s">
        <v>105</v>
      </c>
      <c r="BV74" s="223"/>
      <c r="BW74" s="80" t="s">
        <v>49</v>
      </c>
      <c r="BX74" s="80" t="s">
        <v>49</v>
      </c>
      <c r="BY74" s="80"/>
      <c r="BZ74" s="80"/>
      <c r="CA74" s="80"/>
      <c r="CB74" s="80"/>
      <c r="CC74" s="116" t="s">
        <v>39</v>
      </c>
      <c r="CD74" s="218"/>
      <c r="CE74" s="41"/>
      <c r="CF74" s="201" t="s">
        <v>724</v>
      </c>
      <c r="CG74" s="153" t="s">
        <v>247</v>
      </c>
      <c r="CH74" s="201" t="s">
        <v>105</v>
      </c>
      <c r="CI74" s="80"/>
      <c r="CJ74" s="80"/>
      <c r="CK74" s="80"/>
      <c r="CL74" s="80"/>
    </row>
    <row r="75" spans="1:90" ht="11.25" customHeight="1">
      <c r="A75" s="89">
        <v>8</v>
      </c>
      <c r="B75" s="89">
        <v>73</v>
      </c>
      <c r="C75" s="213" t="s">
        <v>312</v>
      </c>
      <c r="D75" s="198">
        <v>1</v>
      </c>
      <c r="E75" s="125">
        <v>7.88</v>
      </c>
      <c r="F75" s="125">
        <v>12.04</v>
      </c>
      <c r="G75" s="89"/>
      <c r="H75" s="89"/>
      <c r="I75" s="59">
        <v>18</v>
      </c>
      <c r="J75" s="70">
        <v>24</v>
      </c>
      <c r="K75" s="70">
        <v>24</v>
      </c>
      <c r="L75" s="70">
        <v>18</v>
      </c>
      <c r="M75" s="153">
        <v>19</v>
      </c>
      <c r="N75" s="153">
        <v>20</v>
      </c>
      <c r="O75" s="89"/>
      <c r="P75" s="89"/>
      <c r="Q75" s="89"/>
      <c r="R75" s="89"/>
      <c r="S75" s="89"/>
      <c r="T75" s="89"/>
      <c r="U75" s="59">
        <v>57</v>
      </c>
      <c r="V75" s="70">
        <v>51</v>
      </c>
      <c r="W75" s="70">
        <v>51</v>
      </c>
      <c r="X75" s="116">
        <v>34</v>
      </c>
      <c r="Y75" s="153">
        <v>42</v>
      </c>
      <c r="Z75" s="153"/>
      <c r="AA75" s="89"/>
      <c r="AB75" s="89"/>
      <c r="AC75" s="89"/>
      <c r="AD75" s="89"/>
      <c r="AE75" s="89"/>
      <c r="AF75" s="89"/>
      <c r="AG75" s="46" t="s">
        <v>39</v>
      </c>
      <c r="AH75" s="218"/>
      <c r="AI75" s="171"/>
      <c r="AJ75" s="41"/>
      <c r="AK75" s="153"/>
      <c r="AL75" s="153"/>
      <c r="AM75" s="89"/>
      <c r="AN75" s="89"/>
      <c r="AO75" s="89"/>
      <c r="AP75" s="89"/>
      <c r="AQ75" s="89"/>
      <c r="AR75" s="89"/>
      <c r="AS75" s="89"/>
      <c r="AT75" s="89"/>
      <c r="AU75" s="165">
        <v>40</v>
      </c>
      <c r="AV75" s="165">
        <v>31</v>
      </c>
      <c r="AW75" s="165">
        <v>5</v>
      </c>
      <c r="AX75" s="165">
        <v>6</v>
      </c>
      <c r="AY75" s="165">
        <v>5</v>
      </c>
      <c r="AZ75" s="165">
        <v>6</v>
      </c>
      <c r="BA75" s="96">
        <v>9</v>
      </c>
      <c r="BB75" s="165">
        <v>8</v>
      </c>
      <c r="BC75" s="153">
        <v>13</v>
      </c>
      <c r="BD75" s="153">
        <v>6</v>
      </c>
      <c r="BE75" s="153"/>
      <c r="BF75" s="153"/>
      <c r="BG75" s="89"/>
      <c r="BH75" s="89"/>
      <c r="BI75" s="89"/>
      <c r="BJ75" s="89"/>
      <c r="BK75" s="89"/>
      <c r="BL75" s="89"/>
      <c r="BM75" s="89"/>
      <c r="BN75" s="89"/>
      <c r="BO75" s="80"/>
      <c r="BP75" s="262"/>
      <c r="BQ75" s="41"/>
      <c r="BR75" s="26" t="s">
        <v>43</v>
      </c>
      <c r="BS75" s="116" t="s">
        <v>43</v>
      </c>
      <c r="BT75" s="26" t="s">
        <v>42</v>
      </c>
      <c r="BU75" s="26" t="s">
        <v>54</v>
      </c>
      <c r="BV75" s="26" t="s">
        <v>48</v>
      </c>
      <c r="BW75" s="80" t="s">
        <v>49</v>
      </c>
      <c r="BX75" s="80" t="s">
        <v>49</v>
      </c>
      <c r="BY75" s="80"/>
      <c r="BZ75" s="80"/>
      <c r="CA75" s="80"/>
      <c r="CB75" s="80"/>
      <c r="CC75" s="116" t="s">
        <v>39</v>
      </c>
      <c r="CD75" s="218"/>
      <c r="CE75" s="41"/>
      <c r="CF75" s="201" t="s">
        <v>724</v>
      </c>
      <c r="CG75" s="153" t="s">
        <v>157</v>
      </c>
      <c r="CH75" s="26"/>
      <c r="CI75" s="80"/>
      <c r="CJ75" s="80"/>
      <c r="CK75" s="80"/>
      <c r="CL75" s="80"/>
    </row>
    <row r="76" spans="1:90" ht="11.25" customHeight="1">
      <c r="A76" s="89">
        <v>8</v>
      </c>
      <c r="B76" s="89">
        <v>74</v>
      </c>
      <c r="C76" s="213" t="s">
        <v>312</v>
      </c>
      <c r="D76" s="198">
        <v>4</v>
      </c>
      <c r="E76" s="125">
        <v>12.89</v>
      </c>
      <c r="F76" s="125">
        <v>8.98</v>
      </c>
      <c r="G76" s="89"/>
      <c r="H76" s="89"/>
      <c r="I76" s="59">
        <v>8</v>
      </c>
      <c r="J76" s="70"/>
      <c r="K76" s="70"/>
      <c r="L76" s="70">
        <v>25</v>
      </c>
      <c r="M76" s="153">
        <v>29</v>
      </c>
      <c r="N76" s="153">
        <v>19</v>
      </c>
      <c r="O76" s="89"/>
      <c r="P76" s="89"/>
      <c r="Q76" s="89"/>
      <c r="R76" s="89"/>
      <c r="S76" s="89"/>
      <c r="T76" s="89"/>
      <c r="U76" s="59">
        <v>53</v>
      </c>
      <c r="V76" s="70"/>
      <c r="W76" s="70"/>
      <c r="X76" s="26">
        <v>130</v>
      </c>
      <c r="Y76" s="153">
        <v>130</v>
      </c>
      <c r="Z76" s="153"/>
      <c r="AA76" s="89"/>
      <c r="AB76" s="89"/>
      <c r="AC76" s="89"/>
      <c r="AD76" s="89"/>
      <c r="AE76" s="89"/>
      <c r="AF76" s="89"/>
      <c r="AG76" s="46" t="s">
        <v>39</v>
      </c>
      <c r="AH76" s="218"/>
      <c r="AI76" s="171"/>
      <c r="AJ76" s="41"/>
      <c r="AK76" s="153"/>
      <c r="AL76" s="153"/>
      <c r="AM76" s="89"/>
      <c r="AN76" s="89"/>
      <c r="AO76" s="89"/>
      <c r="AP76" s="89"/>
      <c r="AQ76" s="89"/>
      <c r="AR76" s="89"/>
      <c r="AS76" s="89"/>
      <c r="AT76" s="89"/>
      <c r="AU76" s="165">
        <v>18</v>
      </c>
      <c r="AV76" s="165">
        <v>3</v>
      </c>
      <c r="AW76" s="165">
        <v>19</v>
      </c>
      <c r="AX76" s="165">
        <v>19</v>
      </c>
      <c r="AY76" s="165">
        <v>19</v>
      </c>
      <c r="AZ76" s="165">
        <v>19</v>
      </c>
      <c r="BA76" s="96">
        <v>56</v>
      </c>
      <c r="BB76" s="165">
        <v>47</v>
      </c>
      <c r="BC76" s="153">
        <v>50</v>
      </c>
      <c r="BD76" s="153">
        <v>21</v>
      </c>
      <c r="BE76" s="153"/>
      <c r="BF76" s="153"/>
      <c r="BG76" s="89"/>
      <c r="BH76" s="89"/>
      <c r="BI76" s="89"/>
      <c r="BJ76" s="89"/>
      <c r="BK76" s="89"/>
      <c r="BL76" s="89"/>
      <c r="BM76" s="89"/>
      <c r="BN76" s="89"/>
      <c r="BO76" s="80"/>
      <c r="BP76" s="262"/>
      <c r="BQ76" s="41"/>
      <c r="BR76" s="26" t="s">
        <v>43</v>
      </c>
      <c r="BS76" s="116" t="s">
        <v>43</v>
      </c>
      <c r="BT76" s="26" t="s">
        <v>54</v>
      </c>
      <c r="BU76" s="26" t="s">
        <v>54</v>
      </c>
      <c r="BV76" s="26" t="s">
        <v>48</v>
      </c>
      <c r="BW76" s="80" t="s">
        <v>49</v>
      </c>
      <c r="BX76" s="80" t="s">
        <v>49</v>
      </c>
      <c r="BY76" s="80"/>
      <c r="BZ76" s="80"/>
      <c r="CA76" s="80"/>
      <c r="CB76" s="80"/>
      <c r="CC76" s="116" t="s">
        <v>39</v>
      </c>
      <c r="CD76" s="218"/>
      <c r="CE76" s="41"/>
      <c r="CF76" s="201" t="s">
        <v>692</v>
      </c>
      <c r="CG76" s="153" t="s">
        <v>725</v>
      </c>
      <c r="CH76" s="201" t="s">
        <v>48</v>
      </c>
      <c r="CI76" s="80"/>
      <c r="CJ76" s="80"/>
      <c r="CK76" s="80"/>
      <c r="CL76" s="80"/>
    </row>
    <row r="77" spans="1:90" ht="11.25" customHeight="1">
      <c r="A77" s="89">
        <v>8</v>
      </c>
      <c r="B77" s="89">
        <v>75</v>
      </c>
      <c r="C77" s="213" t="s">
        <v>312</v>
      </c>
      <c r="D77" s="198">
        <v>3</v>
      </c>
      <c r="E77" s="125">
        <v>17.07</v>
      </c>
      <c r="F77" s="125">
        <v>4.28</v>
      </c>
      <c r="G77" s="89"/>
      <c r="H77" s="89"/>
      <c r="I77" s="59">
        <v>5</v>
      </c>
      <c r="J77" s="70"/>
      <c r="K77" s="70"/>
      <c r="L77" s="70"/>
      <c r="M77" s="153"/>
      <c r="N77" s="153"/>
      <c r="O77" s="196"/>
      <c r="P77" s="89"/>
      <c r="Q77" s="89"/>
      <c r="R77" s="89"/>
      <c r="S77" s="89"/>
      <c r="T77" s="89"/>
      <c r="U77" s="59">
        <v>35</v>
      </c>
      <c r="V77" s="70"/>
      <c r="W77" s="70"/>
      <c r="X77" s="265"/>
      <c r="Y77" s="153"/>
      <c r="Z77" s="153"/>
      <c r="AA77" s="89"/>
      <c r="AB77" s="89"/>
      <c r="AC77" s="89"/>
      <c r="AD77" s="89"/>
      <c r="AE77" s="89"/>
      <c r="AF77" s="89"/>
      <c r="AG77" s="46" t="s">
        <v>39</v>
      </c>
      <c r="AH77" s="218"/>
      <c r="AI77" s="171"/>
      <c r="AJ77" s="41"/>
      <c r="AK77" s="153"/>
      <c r="AL77" s="153"/>
      <c r="AM77" s="89"/>
      <c r="AN77" s="89"/>
      <c r="AO77" s="89"/>
      <c r="AP77" s="89"/>
      <c r="AQ77" s="89"/>
      <c r="AR77" s="89"/>
      <c r="AS77" s="89"/>
      <c r="AT77" s="160"/>
      <c r="AU77" s="199"/>
      <c r="AV77" s="18"/>
      <c r="AW77" s="70"/>
      <c r="AX77" s="70"/>
      <c r="AY77" s="70"/>
      <c r="AZ77" s="70"/>
      <c r="BA77" s="42"/>
      <c r="BB77" s="42"/>
      <c r="BC77" s="197"/>
      <c r="BD77" s="199"/>
      <c r="BE77" s="199"/>
      <c r="BF77" s="199"/>
      <c r="BG77" s="209"/>
      <c r="BH77" s="89"/>
      <c r="BI77" s="89"/>
      <c r="BJ77" s="89"/>
      <c r="BK77" s="89"/>
      <c r="BL77" s="89"/>
      <c r="BM77" s="89"/>
      <c r="BN77" s="89"/>
      <c r="BO77" s="80"/>
      <c r="BP77" s="262"/>
      <c r="BQ77" s="171"/>
      <c r="BR77" s="18"/>
      <c r="BS77" s="116" t="s">
        <v>44</v>
      </c>
      <c r="BT77" s="26" t="s">
        <v>48</v>
      </c>
      <c r="BU77" s="197"/>
      <c r="BV77" s="18"/>
      <c r="BW77" s="80" t="s">
        <v>49</v>
      </c>
      <c r="BX77" s="80" t="s">
        <v>49</v>
      </c>
      <c r="BY77" s="80"/>
      <c r="BZ77" s="80"/>
      <c r="CA77" s="80"/>
      <c r="CB77" s="80"/>
      <c r="CC77" s="116" t="s">
        <v>39</v>
      </c>
      <c r="CD77" s="218"/>
      <c r="CE77" s="41"/>
      <c r="CF77" s="201" t="s">
        <v>94</v>
      </c>
      <c r="CG77" s="153"/>
      <c r="CH77" s="26" t="s">
        <v>49</v>
      </c>
      <c r="CI77" s="80"/>
      <c r="CJ77" s="80"/>
      <c r="CK77" s="80"/>
      <c r="CL77" s="80"/>
    </row>
    <row r="78" spans="1:90" ht="11.25" customHeight="1">
      <c r="A78" s="89"/>
      <c r="B78" s="89"/>
      <c r="C78" s="213"/>
      <c r="D78" s="198"/>
      <c r="E78" s="125"/>
      <c r="F78" s="125"/>
      <c r="G78" s="89"/>
      <c r="H78" s="160"/>
      <c r="I78" s="199"/>
      <c r="J78" s="199"/>
      <c r="K78" s="199"/>
      <c r="L78" s="18"/>
      <c r="M78" s="153"/>
      <c r="N78" s="153"/>
      <c r="O78" s="196"/>
      <c r="P78" s="89"/>
      <c r="Q78" s="89"/>
      <c r="R78" s="89"/>
      <c r="S78" s="89"/>
      <c r="T78" s="160"/>
      <c r="U78" s="199"/>
      <c r="V78" s="199"/>
      <c r="W78" s="199"/>
      <c r="X78" s="41"/>
      <c r="Y78" s="153"/>
      <c r="Z78" s="153"/>
      <c r="AA78" s="89"/>
      <c r="AB78" s="89"/>
      <c r="AC78" s="89"/>
      <c r="AD78" s="89"/>
      <c r="AE78" s="89"/>
      <c r="AF78" s="160"/>
      <c r="AG78" s="199"/>
      <c r="AH78" s="171"/>
      <c r="AI78" s="171"/>
      <c r="AJ78" s="41"/>
      <c r="AK78" s="153"/>
      <c r="AL78" s="153"/>
      <c r="AM78" s="89"/>
      <c r="AN78" s="89"/>
      <c r="AO78" s="89"/>
      <c r="AP78" s="89"/>
      <c r="AQ78" s="89"/>
      <c r="AR78" s="89"/>
      <c r="AS78" s="89"/>
      <c r="AT78" s="89"/>
      <c r="AU78" s="263"/>
      <c r="AV78" s="263"/>
      <c r="AW78" s="89"/>
      <c r="AX78" s="89"/>
      <c r="AY78" s="89"/>
      <c r="AZ78" s="89"/>
      <c r="BA78" s="89"/>
      <c r="BB78" s="89"/>
      <c r="BC78" s="263"/>
      <c r="BD78" s="263"/>
      <c r="BE78" s="263"/>
      <c r="BF78" s="263"/>
      <c r="BG78" s="89"/>
      <c r="BH78" s="89"/>
      <c r="BI78" s="89"/>
      <c r="BJ78" s="89"/>
      <c r="BK78" s="89"/>
      <c r="BL78" s="89"/>
      <c r="BM78" s="89"/>
      <c r="BN78" s="89"/>
      <c r="BO78" s="80"/>
      <c r="BP78" s="262"/>
      <c r="BQ78" s="171"/>
      <c r="BR78" s="171"/>
      <c r="BS78" s="199"/>
      <c r="BT78" s="199"/>
      <c r="BU78" s="171"/>
      <c r="BV78" s="41"/>
      <c r="BW78" s="80"/>
      <c r="BX78" s="80"/>
      <c r="BY78" s="80"/>
      <c r="BZ78" s="80"/>
      <c r="CA78" s="80"/>
      <c r="CB78" s="262"/>
      <c r="CC78" s="199"/>
      <c r="CD78" s="171"/>
      <c r="CE78" s="171"/>
      <c r="CF78" s="18"/>
      <c r="CG78" s="153"/>
      <c r="CH78" s="197"/>
      <c r="CI78" s="43"/>
      <c r="CJ78" s="80"/>
      <c r="CK78" s="80"/>
      <c r="CL78" s="80"/>
    </row>
    <row r="79" spans="1:90" ht="11.25" customHeight="1">
      <c r="A79" s="89"/>
      <c r="B79" s="89"/>
      <c r="C79" s="213"/>
      <c r="D79" s="198"/>
      <c r="E79" s="125"/>
      <c r="F79" s="125"/>
      <c r="G79" s="89"/>
      <c r="H79" s="160"/>
      <c r="I79" s="171"/>
      <c r="J79" s="171"/>
      <c r="K79" s="171"/>
      <c r="L79" s="41"/>
      <c r="M79" s="153"/>
      <c r="N79" s="153"/>
      <c r="O79" s="196"/>
      <c r="P79" s="89"/>
      <c r="Q79" s="89"/>
      <c r="R79" s="89"/>
      <c r="S79" s="89"/>
      <c r="T79" s="160"/>
      <c r="U79" s="171"/>
      <c r="V79" s="171"/>
      <c r="W79" s="171"/>
      <c r="X79" s="41"/>
      <c r="Y79" s="153"/>
      <c r="Z79" s="153"/>
      <c r="AA79" s="89"/>
      <c r="AB79" s="89"/>
      <c r="AC79" s="89"/>
      <c r="AD79" s="89"/>
      <c r="AE79" s="89"/>
      <c r="AF79" s="160"/>
      <c r="AG79" s="171"/>
      <c r="AH79" s="171"/>
      <c r="AI79" s="171"/>
      <c r="AJ79" s="41"/>
      <c r="AK79" s="153"/>
      <c r="AL79" s="153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0"/>
      <c r="BP79" s="262"/>
      <c r="BQ79" s="171"/>
      <c r="BR79" s="171"/>
      <c r="BS79" s="171"/>
      <c r="BT79" s="171"/>
      <c r="BU79" s="171"/>
      <c r="BV79" s="41"/>
      <c r="BW79" s="80"/>
      <c r="BX79" s="80"/>
      <c r="BY79" s="80"/>
      <c r="BZ79" s="80"/>
      <c r="CA79" s="80"/>
      <c r="CB79" s="262"/>
      <c r="CC79" s="171"/>
      <c r="CD79" s="171"/>
      <c r="CE79" s="171"/>
      <c r="CF79" s="41"/>
      <c r="CG79" s="153"/>
      <c r="CH79" s="218"/>
      <c r="CI79" s="43"/>
      <c r="CJ79" s="80"/>
      <c r="CK79" s="80"/>
      <c r="CL79" s="80"/>
    </row>
    <row r="80" spans="1:90" ht="11.25" customHeight="1">
      <c r="A80" s="89"/>
      <c r="B80" s="89"/>
      <c r="C80" s="213"/>
      <c r="D80" s="198"/>
      <c r="E80" s="125"/>
      <c r="F80" s="125"/>
      <c r="G80" s="89"/>
      <c r="H80" s="160"/>
      <c r="I80" s="171"/>
      <c r="J80" s="171"/>
      <c r="K80" s="171"/>
      <c r="L80" s="41"/>
      <c r="M80" s="153"/>
      <c r="N80" s="153"/>
      <c r="O80" s="196"/>
      <c r="P80" s="89"/>
      <c r="Q80" s="89"/>
      <c r="R80" s="89"/>
      <c r="S80" s="89"/>
      <c r="T80" s="160"/>
      <c r="U80" s="171"/>
      <c r="V80" s="171"/>
      <c r="W80" s="171"/>
      <c r="X80" s="41"/>
      <c r="Y80" s="153"/>
      <c r="Z80" s="153"/>
      <c r="AA80" s="89"/>
      <c r="AB80" s="89"/>
      <c r="AC80" s="89"/>
      <c r="AD80" s="89"/>
      <c r="AE80" s="89"/>
      <c r="AF80" s="160"/>
      <c r="AG80" s="171"/>
      <c r="AH80" s="171"/>
      <c r="AI80" s="171"/>
      <c r="AJ80" s="41"/>
      <c r="AK80" s="153"/>
      <c r="AL80" s="153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0"/>
      <c r="BP80" s="262"/>
      <c r="BQ80" s="171"/>
      <c r="BR80" s="171"/>
      <c r="BS80" s="171"/>
      <c r="BT80" s="171"/>
      <c r="BU80" s="171"/>
      <c r="BV80" s="41"/>
      <c r="BW80" s="80"/>
      <c r="BX80" s="80"/>
      <c r="BY80" s="80"/>
      <c r="BZ80" s="80"/>
      <c r="CA80" s="80"/>
      <c r="CB80" s="262"/>
      <c r="CC80" s="171"/>
      <c r="CD80" s="171"/>
      <c r="CE80" s="171"/>
      <c r="CF80" s="41"/>
      <c r="CG80" s="153"/>
      <c r="CH80" s="218"/>
      <c r="CI80" s="43"/>
      <c r="CJ80" s="80"/>
      <c r="CK80" s="80"/>
      <c r="CL80" s="80"/>
    </row>
    <row r="81" spans="1:90" ht="11.25" customHeight="1">
      <c r="A81" s="89"/>
      <c r="B81" s="89"/>
      <c r="C81" s="213"/>
      <c r="D81" s="198"/>
      <c r="E81" s="125"/>
      <c r="F81" s="125"/>
      <c r="G81" s="89"/>
      <c r="H81" s="160"/>
      <c r="I81" s="171"/>
      <c r="J81" s="171"/>
      <c r="K81" s="171"/>
      <c r="L81" s="41"/>
      <c r="M81" s="153"/>
      <c r="N81" s="153"/>
      <c r="O81" s="196"/>
      <c r="P81" s="89"/>
      <c r="Q81" s="89"/>
      <c r="R81" s="89"/>
      <c r="S81" s="89"/>
      <c r="T81" s="160"/>
      <c r="U81" s="171"/>
      <c r="V81" s="171"/>
      <c r="W81" s="171"/>
      <c r="X81" s="41"/>
      <c r="Y81" s="153"/>
      <c r="Z81" s="153"/>
      <c r="AA81" s="89"/>
      <c r="AB81" s="89"/>
      <c r="AC81" s="89"/>
      <c r="AD81" s="89"/>
      <c r="AE81" s="89"/>
      <c r="AF81" s="160"/>
      <c r="AG81" s="171"/>
      <c r="AH81" s="171"/>
      <c r="AI81" s="171"/>
      <c r="AJ81" s="41"/>
      <c r="AK81" s="153"/>
      <c r="AL81" s="153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0"/>
      <c r="BP81" s="262"/>
      <c r="BQ81" s="171"/>
      <c r="BR81" s="171"/>
      <c r="BS81" s="171"/>
      <c r="BT81" s="171"/>
      <c r="BU81" s="171"/>
      <c r="BV81" s="41"/>
      <c r="BW81" s="80"/>
      <c r="BX81" s="80"/>
      <c r="BY81" s="80"/>
      <c r="BZ81" s="80"/>
      <c r="CA81" s="80"/>
      <c r="CB81" s="262"/>
      <c r="CC81" s="171"/>
      <c r="CD81" s="171"/>
      <c r="CE81" s="171"/>
      <c r="CF81" s="41"/>
      <c r="CG81" s="153"/>
      <c r="CH81" s="218"/>
      <c r="CI81" s="43"/>
      <c r="CJ81" s="80"/>
      <c r="CK81" s="80"/>
      <c r="CL81" s="80"/>
    </row>
    <row r="82" spans="1:90" ht="11.25" customHeight="1">
      <c r="A82" s="89"/>
      <c r="B82" s="89"/>
      <c r="C82" s="213"/>
      <c r="D82" s="198"/>
      <c r="E82" s="125"/>
      <c r="F82" s="125"/>
      <c r="G82" s="89"/>
      <c r="H82" s="160"/>
      <c r="I82" s="171"/>
      <c r="J82" s="171"/>
      <c r="K82" s="171"/>
      <c r="L82" s="41"/>
      <c r="M82" s="153"/>
      <c r="N82" s="153"/>
      <c r="O82" s="196"/>
      <c r="P82" s="89"/>
      <c r="Q82" s="89"/>
      <c r="R82" s="89"/>
      <c r="S82" s="89"/>
      <c r="T82" s="160"/>
      <c r="U82" s="171"/>
      <c r="V82" s="171"/>
      <c r="W82" s="171"/>
      <c r="X82" s="41"/>
      <c r="Y82" s="153"/>
      <c r="Z82" s="153"/>
      <c r="AA82" s="89"/>
      <c r="AB82" s="89"/>
      <c r="AC82" s="89"/>
      <c r="AD82" s="89"/>
      <c r="AE82" s="89"/>
      <c r="AF82" s="160"/>
      <c r="AG82" s="171"/>
      <c r="AH82" s="171"/>
      <c r="AI82" s="171"/>
      <c r="AJ82" s="41"/>
      <c r="AK82" s="153"/>
      <c r="AL82" s="153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0"/>
      <c r="BP82" s="262"/>
      <c r="BQ82" s="171"/>
      <c r="BR82" s="171"/>
      <c r="BS82" s="171"/>
      <c r="BT82" s="171"/>
      <c r="BU82" s="171"/>
      <c r="BV82" s="41"/>
      <c r="BW82" s="80"/>
      <c r="BX82" s="80"/>
      <c r="BY82" s="80"/>
      <c r="BZ82" s="80"/>
      <c r="CA82" s="80"/>
      <c r="CB82" s="262"/>
      <c r="CC82" s="171"/>
      <c r="CD82" s="171"/>
      <c r="CE82" s="171"/>
      <c r="CF82" s="41"/>
      <c r="CG82" s="153"/>
      <c r="CH82" s="218"/>
      <c r="CI82" s="43"/>
      <c r="CJ82" s="80"/>
      <c r="CK82" s="80"/>
      <c r="CL82" s="80"/>
    </row>
    <row r="83" spans="1:90" ht="11.25" customHeight="1">
      <c r="A83" s="89"/>
      <c r="B83" s="89"/>
      <c r="C83" s="213"/>
      <c r="D83" s="198"/>
      <c r="E83" s="125"/>
      <c r="F83" s="125"/>
      <c r="G83" s="89"/>
      <c r="H83" s="160"/>
      <c r="I83" s="171"/>
      <c r="J83" s="171"/>
      <c r="K83" s="171"/>
      <c r="L83" s="41"/>
      <c r="M83" s="153"/>
      <c r="N83" s="153"/>
      <c r="O83" s="196"/>
      <c r="P83" s="89"/>
      <c r="Q83" s="89"/>
      <c r="R83" s="89"/>
      <c r="S83" s="89"/>
      <c r="T83" s="160"/>
      <c r="U83" s="171"/>
      <c r="V83" s="171"/>
      <c r="W83" s="171"/>
      <c r="X83" s="41"/>
      <c r="Y83" s="153"/>
      <c r="Z83" s="153"/>
      <c r="AA83" s="89"/>
      <c r="AB83" s="89"/>
      <c r="AC83" s="89"/>
      <c r="AD83" s="89"/>
      <c r="AE83" s="89"/>
      <c r="AF83" s="160"/>
      <c r="AG83" s="171"/>
      <c r="AH83" s="171"/>
      <c r="AI83" s="171"/>
      <c r="AJ83" s="41"/>
      <c r="AK83" s="153"/>
      <c r="AL83" s="153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0"/>
      <c r="BP83" s="262"/>
      <c r="BQ83" s="171"/>
      <c r="BR83" s="171"/>
      <c r="BS83" s="171"/>
      <c r="BT83" s="171"/>
      <c r="BU83" s="171"/>
      <c r="BV83" s="41"/>
      <c r="BW83" s="80"/>
      <c r="BX83" s="80"/>
      <c r="BY83" s="80"/>
      <c r="BZ83" s="80"/>
      <c r="CA83" s="80"/>
      <c r="CB83" s="262"/>
      <c r="CC83" s="171"/>
      <c r="CD83" s="171"/>
      <c r="CE83" s="171"/>
      <c r="CF83" s="41"/>
      <c r="CG83" s="153"/>
      <c r="CH83" s="218"/>
      <c r="CI83" s="43"/>
      <c r="CJ83" s="80"/>
      <c r="CK83" s="80"/>
      <c r="CL83" s="80"/>
    </row>
    <row r="84" spans="1:90" ht="11.25" customHeight="1">
      <c r="A84" s="89"/>
      <c r="B84" s="89"/>
      <c r="C84" s="213"/>
      <c r="D84" s="198"/>
      <c r="E84" s="125"/>
      <c r="F84" s="125"/>
      <c r="G84" s="89"/>
      <c r="H84" s="160"/>
      <c r="I84" s="171"/>
      <c r="J84" s="171"/>
      <c r="K84" s="171"/>
      <c r="L84" s="41"/>
      <c r="M84" s="153"/>
      <c r="N84" s="153"/>
      <c r="O84" s="196"/>
      <c r="P84" s="89"/>
      <c r="Q84" s="89"/>
      <c r="R84" s="89"/>
      <c r="S84" s="89"/>
      <c r="T84" s="160"/>
      <c r="U84" s="171"/>
      <c r="V84" s="171"/>
      <c r="W84" s="171"/>
      <c r="X84" s="41"/>
      <c r="Y84" s="153"/>
      <c r="Z84" s="153"/>
      <c r="AA84" s="89"/>
      <c r="AB84" s="89"/>
      <c r="AC84" s="89"/>
      <c r="AD84" s="89"/>
      <c r="AE84" s="89"/>
      <c r="AF84" s="160"/>
      <c r="AG84" s="171"/>
      <c r="AH84" s="171"/>
      <c r="AI84" s="171"/>
      <c r="AJ84" s="41"/>
      <c r="AK84" s="153"/>
      <c r="AL84" s="153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0"/>
      <c r="BP84" s="262"/>
      <c r="BQ84" s="171"/>
      <c r="BR84" s="171"/>
      <c r="BS84" s="171"/>
      <c r="BT84" s="171"/>
      <c r="BU84" s="171"/>
      <c r="BV84" s="41"/>
      <c r="BW84" s="80"/>
      <c r="BX84" s="80"/>
      <c r="BY84" s="80"/>
      <c r="BZ84" s="80"/>
      <c r="CA84" s="80"/>
      <c r="CB84" s="80"/>
      <c r="CC84" s="162"/>
      <c r="CD84" s="162"/>
      <c r="CE84" s="162"/>
      <c r="CF84" s="162"/>
      <c r="CG84" s="80"/>
      <c r="CH84" s="162"/>
      <c r="CI84" s="80"/>
      <c r="CJ84" s="80"/>
      <c r="CK84" s="80"/>
      <c r="CL84" s="80"/>
    </row>
    <row r="85" spans="1:90" ht="11.25" customHeight="1">
      <c r="A85" s="89"/>
      <c r="B85" s="89"/>
      <c r="C85" s="213"/>
      <c r="D85" s="198"/>
      <c r="E85" s="125"/>
      <c r="F85" s="125"/>
      <c r="G85" s="89"/>
      <c r="H85" s="160"/>
      <c r="I85" s="171"/>
      <c r="J85" s="171"/>
      <c r="K85" s="171"/>
      <c r="L85" s="41"/>
      <c r="M85" s="153"/>
      <c r="N85" s="153"/>
      <c r="O85" s="196"/>
      <c r="P85" s="89"/>
      <c r="Q85" s="89"/>
      <c r="R85" s="89"/>
      <c r="S85" s="89"/>
      <c r="T85" s="160"/>
      <c r="U85" s="171"/>
      <c r="V85" s="171"/>
      <c r="W85" s="171"/>
      <c r="X85" s="41"/>
      <c r="Y85" s="153"/>
      <c r="Z85" s="153"/>
      <c r="AA85" s="89"/>
      <c r="AB85" s="89"/>
      <c r="AC85" s="89"/>
      <c r="AD85" s="89"/>
      <c r="AE85" s="89"/>
      <c r="AF85" s="160"/>
      <c r="AG85" s="171"/>
      <c r="AH85" s="171"/>
      <c r="AI85" s="171"/>
      <c r="AJ85" s="41"/>
      <c r="AK85" s="153"/>
      <c r="AL85" s="153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0"/>
      <c r="BP85" s="262"/>
      <c r="BQ85" s="171"/>
      <c r="BR85" s="171"/>
      <c r="BS85" s="171"/>
      <c r="BT85" s="171"/>
      <c r="BU85" s="171"/>
      <c r="BV85" s="41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</row>
    <row r="86" spans="1:90" ht="11.25" customHeight="1">
      <c r="A86" s="89"/>
      <c r="B86" s="89"/>
      <c r="C86" s="213"/>
      <c r="D86" s="198"/>
      <c r="E86" s="125"/>
      <c r="F86" s="125"/>
      <c r="G86" s="89"/>
      <c r="H86" s="160"/>
      <c r="I86" s="171"/>
      <c r="J86" s="171"/>
      <c r="K86" s="171"/>
      <c r="L86" s="41"/>
      <c r="M86" s="153"/>
      <c r="N86" s="153"/>
      <c r="O86" s="196"/>
      <c r="P86" s="89"/>
      <c r="Q86" s="89"/>
      <c r="R86" s="89"/>
      <c r="S86" s="89"/>
      <c r="T86" s="160"/>
      <c r="U86" s="171"/>
      <c r="V86" s="171"/>
      <c r="W86" s="171"/>
      <c r="X86" s="41"/>
      <c r="Y86" s="153"/>
      <c r="Z86" s="153"/>
      <c r="AA86" s="89"/>
      <c r="AB86" s="89"/>
      <c r="AC86" s="89"/>
      <c r="AD86" s="89"/>
      <c r="AE86" s="89"/>
      <c r="AF86" s="160"/>
      <c r="AG86" s="171"/>
      <c r="AH86" s="171"/>
      <c r="AI86" s="171"/>
      <c r="AJ86" s="41"/>
      <c r="AK86" s="153"/>
      <c r="AL86" s="153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0"/>
      <c r="BP86" s="262"/>
      <c r="BQ86" s="171"/>
      <c r="BR86" s="171"/>
      <c r="BS86" s="171"/>
      <c r="BT86" s="171"/>
      <c r="BU86" s="171"/>
      <c r="BV86" s="41"/>
      <c r="BW86" s="80"/>
      <c r="BX86" s="80"/>
      <c r="BY86" s="80"/>
      <c r="BZ86" s="80"/>
      <c r="CA86" s="80"/>
      <c r="CB86" s="80"/>
      <c r="CC86" s="80"/>
      <c r="CD86" s="80"/>
      <c r="CE86" s="80"/>
      <c r="CF86" s="80"/>
      <c r="CG86" s="80"/>
      <c r="CH86" s="80"/>
      <c r="CI86" s="80"/>
      <c r="CJ86" s="80"/>
      <c r="CK86" s="80"/>
      <c r="CL86" s="80"/>
    </row>
  </sheetData>
  <mergeCells count="12">
    <mergeCell ref="BO1:BZ1"/>
    <mergeCell ref="CA1:CL1"/>
    <mergeCell ref="F1:F2"/>
    <mergeCell ref="G1:R1"/>
    <mergeCell ref="S1:AD1"/>
    <mergeCell ref="AE1:AP1"/>
    <mergeCell ref="BG1:BN1"/>
    <mergeCell ref="A1:A2"/>
    <mergeCell ref="B1:B2"/>
    <mergeCell ref="C1:C2"/>
    <mergeCell ref="D1:D2"/>
    <mergeCell ref="E1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08"/>
  <sheetViews>
    <sheetView workbookViewId="0"/>
  </sheetViews>
  <sheetFormatPr baseColWidth="10" defaultColWidth="17.1640625" defaultRowHeight="12.75" customHeight="1" x14ac:dyDescent="0"/>
  <cols>
    <col min="1" max="1" width="1.6640625" customWidth="1"/>
    <col min="2" max="2" width="3.5" customWidth="1"/>
    <col min="3" max="3" width="14.33203125" customWidth="1"/>
    <col min="4" max="4" width="7.6640625" customWidth="1"/>
    <col min="5" max="6" width="4.5" customWidth="1"/>
    <col min="7" max="8" width="5.83203125" customWidth="1"/>
    <col min="9" max="9" width="7" customWidth="1"/>
    <col min="10" max="10" width="7.1640625" customWidth="1"/>
    <col min="11" max="12" width="6.5" customWidth="1"/>
    <col min="13" max="13" width="7.1640625" customWidth="1"/>
    <col min="14" max="14" width="6.5" customWidth="1"/>
    <col min="15" max="15" width="4.5" customWidth="1"/>
    <col min="16" max="16" width="5.5" customWidth="1"/>
    <col min="17" max="17" width="5.1640625" customWidth="1"/>
    <col min="18" max="18" width="5.5" customWidth="1"/>
    <col min="19" max="19" width="5.6640625" customWidth="1"/>
    <col min="20" max="20" width="6.5" customWidth="1"/>
    <col min="21" max="21" width="6.33203125" customWidth="1"/>
    <col min="22" max="22" width="6" customWidth="1"/>
    <col min="23" max="23" width="6.1640625" customWidth="1"/>
    <col min="24" max="24" width="6.33203125" customWidth="1"/>
    <col min="25" max="25" width="7" customWidth="1"/>
    <col min="26" max="26" width="6.5" customWidth="1"/>
    <col min="27" max="27" width="5.1640625" customWidth="1"/>
    <col min="28" max="28" width="5.6640625" customWidth="1"/>
    <col min="29" max="29" width="6" customWidth="1"/>
    <col min="30" max="30" width="5.6640625" customWidth="1"/>
    <col min="31" max="31" width="5.83203125" customWidth="1"/>
    <col min="32" max="32" width="6.6640625" customWidth="1"/>
    <col min="33" max="33" width="7.33203125" customWidth="1"/>
    <col min="34" max="35" width="6" customWidth="1"/>
    <col min="36" max="36" width="6.5" customWidth="1"/>
    <col min="37" max="37" width="6.83203125" customWidth="1"/>
    <col min="38" max="38" width="5.1640625" customWidth="1"/>
    <col min="39" max="39" width="6.33203125" customWidth="1"/>
    <col min="40" max="40" width="5.83203125" customWidth="1"/>
    <col min="41" max="41" width="6.5" customWidth="1"/>
    <col min="42" max="42" width="5.83203125" customWidth="1"/>
    <col min="43" max="44" width="10.6640625" customWidth="1"/>
    <col min="45" max="45" width="11.1640625" customWidth="1"/>
    <col min="46" max="46" width="11.5" customWidth="1"/>
    <col min="47" max="48" width="12.5" customWidth="1"/>
    <col min="49" max="49" width="11.83203125" customWidth="1"/>
    <col min="50" max="50" width="11.6640625" customWidth="1"/>
    <col min="51" max="51" width="12.5" customWidth="1"/>
    <col min="52" max="52" width="12.33203125" customWidth="1"/>
    <col min="53" max="53" width="10.1640625" customWidth="1"/>
    <col min="54" max="54" width="10.33203125" customWidth="1"/>
    <col min="55" max="55" width="11.33203125" customWidth="1"/>
    <col min="56" max="56" width="11.83203125" customWidth="1"/>
    <col min="57" max="57" width="12" customWidth="1"/>
    <col min="58" max="58" width="11.6640625" customWidth="1"/>
    <col min="59" max="59" width="9.5" customWidth="1"/>
    <col min="60" max="60" width="10.33203125" customWidth="1"/>
    <col min="61" max="61" width="9.33203125" customWidth="1"/>
    <col min="62" max="62" width="10.1640625" customWidth="1"/>
    <col min="63" max="63" width="12.33203125" customWidth="1"/>
    <col min="64" max="64" width="11" customWidth="1"/>
    <col min="65" max="65" width="8.83203125" customWidth="1"/>
    <col min="66" max="66" width="10" customWidth="1"/>
    <col min="75" max="76" width="6.6640625" customWidth="1"/>
    <col min="77" max="77" width="6.83203125" customWidth="1"/>
    <col min="78" max="78" width="6.6640625" customWidth="1"/>
    <col min="79" max="79" width="7.5" customWidth="1"/>
    <col min="80" max="80" width="7.33203125" customWidth="1"/>
    <col min="81" max="81" width="12.5" customWidth="1"/>
    <col min="82" max="82" width="6.6640625" customWidth="1"/>
    <col min="83" max="83" width="6.5" customWidth="1"/>
    <col min="84" max="84" width="6.6640625" customWidth="1"/>
    <col min="85" max="85" width="7" customWidth="1"/>
    <col min="87" max="87" width="12" customWidth="1"/>
    <col min="88" max="88" width="13" customWidth="1"/>
    <col min="89" max="89" width="8" customWidth="1"/>
    <col min="90" max="90" width="10.1640625" customWidth="1"/>
  </cols>
  <sheetData>
    <row r="1" spans="1:90" ht="11.25" customHeight="1">
      <c r="A1" s="260" t="s">
        <v>726</v>
      </c>
      <c r="B1" s="260" t="s">
        <v>727</v>
      </c>
      <c r="C1" s="260" t="s">
        <v>186</v>
      </c>
      <c r="D1" s="312" t="s">
        <v>3</v>
      </c>
      <c r="E1" s="313" t="s">
        <v>4</v>
      </c>
      <c r="F1" s="313" t="s">
        <v>5</v>
      </c>
      <c r="G1" s="290" t="s">
        <v>6</v>
      </c>
      <c r="H1" s="290"/>
      <c r="I1" s="290"/>
      <c r="J1" s="290"/>
      <c r="K1" s="290"/>
      <c r="L1" s="290"/>
      <c r="M1" s="290"/>
      <c r="N1" s="290"/>
      <c r="O1" s="303"/>
      <c r="P1" s="314"/>
      <c r="Q1" s="314"/>
      <c r="R1" s="315"/>
      <c r="S1" s="294" t="s">
        <v>7</v>
      </c>
      <c r="T1" s="295"/>
      <c r="U1" s="295"/>
      <c r="V1" s="295"/>
      <c r="W1" s="295"/>
      <c r="X1" s="295"/>
      <c r="Y1" s="295"/>
      <c r="Z1" s="296"/>
      <c r="AA1" s="303"/>
      <c r="AB1" s="295"/>
      <c r="AC1" s="295"/>
      <c r="AD1" s="296"/>
      <c r="AE1" s="294" t="s">
        <v>191</v>
      </c>
      <c r="AF1" s="295"/>
      <c r="AG1" s="295"/>
      <c r="AH1" s="295"/>
      <c r="AI1" s="295"/>
      <c r="AJ1" s="295"/>
      <c r="AK1" s="295"/>
      <c r="AL1" s="296"/>
      <c r="AM1" s="303"/>
      <c r="AN1" s="297"/>
      <c r="AO1" s="297"/>
      <c r="AP1" s="298"/>
      <c r="AQ1" s="294" t="s">
        <v>192</v>
      </c>
      <c r="AR1" s="295"/>
      <c r="AS1" s="295"/>
      <c r="AT1" s="295"/>
      <c r="AU1" s="295"/>
      <c r="AV1" s="295"/>
      <c r="AW1" s="295"/>
      <c r="AX1" s="295"/>
      <c r="AY1" s="295"/>
      <c r="AZ1" s="295"/>
      <c r="BA1" s="295"/>
      <c r="BB1" s="295"/>
      <c r="BC1" s="295"/>
      <c r="BD1" s="295"/>
      <c r="BE1" s="295"/>
      <c r="BF1" s="296"/>
      <c r="BG1" s="303"/>
      <c r="BH1" s="296"/>
      <c r="BI1" s="303"/>
      <c r="BJ1" s="295"/>
      <c r="BK1" s="295"/>
      <c r="BL1" s="296"/>
      <c r="BM1" s="303"/>
      <c r="BN1" s="296"/>
      <c r="BO1" s="294" t="s">
        <v>10</v>
      </c>
      <c r="BP1" s="295"/>
      <c r="BQ1" s="295"/>
      <c r="BR1" s="295"/>
      <c r="BS1" s="295"/>
      <c r="BT1" s="295"/>
      <c r="BU1" s="295"/>
      <c r="BV1" s="296"/>
      <c r="BW1" s="303"/>
      <c r="BX1" s="295"/>
      <c r="BY1" s="295"/>
      <c r="BZ1" s="296"/>
      <c r="CA1" s="294" t="s">
        <v>11</v>
      </c>
      <c r="CB1" s="295"/>
      <c r="CC1" s="295"/>
      <c r="CD1" s="295"/>
      <c r="CE1" s="295"/>
      <c r="CF1" s="295"/>
      <c r="CG1" s="295"/>
      <c r="CH1" s="295"/>
      <c r="CI1" s="296"/>
      <c r="CJ1" s="311"/>
      <c r="CK1" s="298"/>
      <c r="CL1" s="298"/>
    </row>
    <row r="2" spans="1:90" ht="11.25" customHeight="1">
      <c r="A2" s="260" t="s">
        <v>728</v>
      </c>
      <c r="B2" s="260" t="s">
        <v>728</v>
      </c>
      <c r="C2" s="260" t="s">
        <v>2</v>
      </c>
      <c r="D2" s="291"/>
      <c r="E2" s="291"/>
      <c r="F2" s="291"/>
      <c r="G2" s="178">
        <v>2001</v>
      </c>
      <c r="H2" s="178">
        <v>2002</v>
      </c>
      <c r="I2" s="178">
        <v>2003</v>
      </c>
      <c r="J2" s="178">
        <v>2004</v>
      </c>
      <c r="K2" s="178">
        <v>2005</v>
      </c>
      <c r="L2" s="178">
        <v>2006</v>
      </c>
      <c r="M2" s="178">
        <v>2007</v>
      </c>
      <c r="N2" s="105">
        <v>2008</v>
      </c>
      <c r="O2" s="260">
        <v>2009</v>
      </c>
      <c r="P2" s="260">
        <v>2010</v>
      </c>
      <c r="Q2" s="260">
        <v>2011</v>
      </c>
      <c r="R2" s="260">
        <v>2012</v>
      </c>
      <c r="S2" s="260">
        <v>2001</v>
      </c>
      <c r="T2" s="260">
        <v>2002</v>
      </c>
      <c r="U2" s="260">
        <v>2003</v>
      </c>
      <c r="V2" s="260">
        <v>2004</v>
      </c>
      <c r="W2" s="260">
        <v>2005</v>
      </c>
      <c r="X2" s="260">
        <v>2006</v>
      </c>
      <c r="Y2" s="260">
        <v>2007</v>
      </c>
      <c r="Z2" s="260">
        <v>2008</v>
      </c>
      <c r="AA2" s="260">
        <v>2009</v>
      </c>
      <c r="AB2" s="260">
        <v>2010</v>
      </c>
      <c r="AC2" s="260">
        <v>2011</v>
      </c>
      <c r="AD2" s="260">
        <v>2012</v>
      </c>
      <c r="AE2" s="260">
        <v>2001</v>
      </c>
      <c r="AF2" s="260">
        <v>2002</v>
      </c>
      <c r="AG2" s="260">
        <v>2003</v>
      </c>
      <c r="AH2" s="260">
        <v>2004</v>
      </c>
      <c r="AI2" s="260">
        <v>2005</v>
      </c>
      <c r="AJ2" s="260">
        <v>2006</v>
      </c>
      <c r="AK2" s="260">
        <v>2007</v>
      </c>
      <c r="AL2" s="260">
        <v>2008</v>
      </c>
      <c r="AM2" s="260">
        <v>2009</v>
      </c>
      <c r="AN2" s="260">
        <v>2010</v>
      </c>
      <c r="AO2" s="260">
        <v>2011</v>
      </c>
      <c r="AP2" s="260">
        <v>2012</v>
      </c>
      <c r="AQ2" s="260" t="s">
        <v>12</v>
      </c>
      <c r="AR2" s="260" t="s">
        <v>13</v>
      </c>
      <c r="AS2" s="260" t="s">
        <v>14</v>
      </c>
      <c r="AT2" s="260" t="s">
        <v>15</v>
      </c>
      <c r="AU2" s="260" t="s">
        <v>16</v>
      </c>
      <c r="AV2" s="260" t="s">
        <v>17</v>
      </c>
      <c r="AW2" s="260" t="s">
        <v>19</v>
      </c>
      <c r="AX2" s="260" t="s">
        <v>18</v>
      </c>
      <c r="AY2" s="260" t="s">
        <v>20</v>
      </c>
      <c r="AZ2" s="260" t="s">
        <v>21</v>
      </c>
      <c r="BA2" s="87" t="s">
        <v>729</v>
      </c>
      <c r="BB2" s="87" t="s">
        <v>23</v>
      </c>
      <c r="BC2" s="87" t="s">
        <v>730</v>
      </c>
      <c r="BD2" s="87" t="s">
        <v>25</v>
      </c>
      <c r="BE2" s="260" t="s">
        <v>26</v>
      </c>
      <c r="BF2" s="260" t="s">
        <v>27</v>
      </c>
      <c r="BG2" s="260" t="s">
        <v>28</v>
      </c>
      <c r="BH2" s="260" t="s">
        <v>29</v>
      </c>
      <c r="BI2" s="260" t="s">
        <v>366</v>
      </c>
      <c r="BJ2" s="260" t="s">
        <v>31</v>
      </c>
      <c r="BK2" s="260" t="s">
        <v>290</v>
      </c>
      <c r="BL2" s="260" t="s">
        <v>291</v>
      </c>
      <c r="BM2" s="260" t="s">
        <v>32</v>
      </c>
      <c r="BN2" s="260" t="s">
        <v>33</v>
      </c>
      <c r="BO2" s="260">
        <v>2001</v>
      </c>
      <c r="BP2" s="260">
        <v>2002</v>
      </c>
      <c r="BQ2" s="260">
        <v>2003</v>
      </c>
      <c r="BR2" s="260">
        <v>2004</v>
      </c>
      <c r="BS2" s="260">
        <v>2005</v>
      </c>
      <c r="BT2" s="87">
        <v>2006</v>
      </c>
      <c r="BU2" s="87">
        <v>2007</v>
      </c>
      <c r="BV2" s="260">
        <v>2008</v>
      </c>
      <c r="BW2" s="87">
        <v>2009</v>
      </c>
      <c r="BX2" s="260">
        <v>2010</v>
      </c>
      <c r="BY2" s="260">
        <v>2011</v>
      </c>
      <c r="BZ2" s="260">
        <v>2012</v>
      </c>
      <c r="CA2" s="260">
        <v>2001</v>
      </c>
      <c r="CB2" s="260">
        <v>2002</v>
      </c>
      <c r="CC2" s="260">
        <v>2003</v>
      </c>
      <c r="CD2" s="87">
        <v>2004</v>
      </c>
      <c r="CE2" s="87">
        <v>2005</v>
      </c>
      <c r="CF2" s="87">
        <v>2006</v>
      </c>
      <c r="CG2" s="87">
        <v>2007</v>
      </c>
      <c r="CH2" s="260">
        <v>2008</v>
      </c>
      <c r="CI2" s="260">
        <v>2009</v>
      </c>
      <c r="CJ2" s="260">
        <v>2010</v>
      </c>
      <c r="CK2" s="51">
        <v>2011</v>
      </c>
      <c r="CL2" s="51">
        <v>2012</v>
      </c>
    </row>
    <row r="3" spans="1:90" ht="11.25" customHeight="1">
      <c r="A3" s="89">
        <v>9</v>
      </c>
      <c r="B3" s="89">
        <v>1</v>
      </c>
      <c r="C3" s="89" t="s">
        <v>312</v>
      </c>
      <c r="D3" s="261">
        <v>1</v>
      </c>
      <c r="E3" s="34">
        <v>19.29</v>
      </c>
      <c r="F3" s="34">
        <v>1.45</v>
      </c>
      <c r="G3" s="94"/>
      <c r="H3" s="94"/>
      <c r="I3" s="59">
        <v>21</v>
      </c>
      <c r="J3" s="70">
        <v>22</v>
      </c>
      <c r="K3" s="70">
        <v>22</v>
      </c>
      <c r="L3" s="70">
        <v>30</v>
      </c>
      <c r="M3" s="153">
        <v>34</v>
      </c>
      <c r="N3" s="153">
        <v>36</v>
      </c>
      <c r="O3" s="89">
        <v>17</v>
      </c>
      <c r="P3" s="60" t="s">
        <v>98</v>
      </c>
      <c r="Q3" s="60"/>
      <c r="R3" s="60"/>
      <c r="S3" s="89"/>
      <c r="T3" s="89"/>
      <c r="U3" s="59">
        <v>139</v>
      </c>
      <c r="V3" s="70">
        <v>130</v>
      </c>
      <c r="W3" s="70">
        <v>130</v>
      </c>
      <c r="X3" s="26">
        <v>124</v>
      </c>
      <c r="Y3" s="153"/>
      <c r="Z3" s="153"/>
      <c r="AA3" s="213">
        <v>47.5</v>
      </c>
      <c r="AB3" s="60" t="s">
        <v>101</v>
      </c>
      <c r="AC3" s="60"/>
      <c r="AD3" s="60"/>
      <c r="AE3" s="89"/>
      <c r="AF3" s="89"/>
      <c r="AG3" s="188">
        <v>4</v>
      </c>
      <c r="AH3" s="188">
        <v>4</v>
      </c>
      <c r="AI3" s="188">
        <v>4</v>
      </c>
      <c r="AJ3" s="3"/>
      <c r="AK3" s="153">
        <v>10</v>
      </c>
      <c r="AL3" s="153">
        <v>8</v>
      </c>
      <c r="AM3" s="89"/>
      <c r="AN3" s="60"/>
      <c r="AO3" s="60"/>
      <c r="AP3" s="60"/>
      <c r="AQ3" s="89"/>
      <c r="AR3" s="89"/>
      <c r="AS3" s="89"/>
      <c r="AT3" s="89"/>
      <c r="AU3" s="59">
        <v>43</v>
      </c>
      <c r="AV3" s="153">
        <v>41</v>
      </c>
      <c r="AW3" s="153">
        <v>40</v>
      </c>
      <c r="AX3" s="153">
        <v>28</v>
      </c>
      <c r="AY3" s="153">
        <v>40</v>
      </c>
      <c r="AZ3" s="153">
        <v>28</v>
      </c>
      <c r="BA3" s="218"/>
      <c r="BB3" s="171"/>
      <c r="BC3" s="171"/>
      <c r="BD3" s="41"/>
      <c r="BE3" s="153">
        <v>118</v>
      </c>
      <c r="BF3" s="153">
        <v>193</v>
      </c>
      <c r="BG3" s="89">
        <v>14.5</v>
      </c>
      <c r="BH3" s="89">
        <v>11.5</v>
      </c>
      <c r="BI3" s="60" t="s">
        <v>226</v>
      </c>
      <c r="BJ3" s="60" t="s">
        <v>596</v>
      </c>
      <c r="BK3" s="60"/>
      <c r="BL3" s="60"/>
      <c r="BM3" s="60"/>
      <c r="BN3" s="60"/>
      <c r="BO3" s="89"/>
      <c r="BP3" s="89"/>
      <c r="BQ3" s="191" t="s">
        <v>39</v>
      </c>
      <c r="BR3" s="26" t="s">
        <v>43</v>
      </c>
      <c r="BS3" s="153" t="s">
        <v>43</v>
      </c>
      <c r="BT3" s="218"/>
      <c r="BU3" s="41"/>
      <c r="BV3" s="26" t="s">
        <v>105</v>
      </c>
      <c r="BW3" s="228" t="s">
        <v>105</v>
      </c>
      <c r="BX3" s="60" t="s">
        <v>54</v>
      </c>
      <c r="BY3" s="60"/>
      <c r="BZ3" s="60"/>
      <c r="CA3" s="60"/>
      <c r="CB3" s="60"/>
      <c r="CC3" s="116" t="s">
        <v>731</v>
      </c>
      <c r="CD3" s="218"/>
      <c r="CE3" s="171"/>
      <c r="CF3" s="171"/>
      <c r="CG3" s="171"/>
      <c r="CH3" s="157" t="s">
        <v>732</v>
      </c>
      <c r="CI3" s="60"/>
      <c r="CJ3" s="60"/>
      <c r="CK3" s="89"/>
      <c r="CL3" s="89"/>
    </row>
    <row r="4" spans="1:90" ht="11.25" customHeight="1">
      <c r="A4" s="89">
        <v>9</v>
      </c>
      <c r="B4" s="89">
        <v>2</v>
      </c>
      <c r="C4" s="89" t="s">
        <v>276</v>
      </c>
      <c r="D4" s="261">
        <v>2</v>
      </c>
      <c r="E4" s="34">
        <v>3.1</v>
      </c>
      <c r="F4" s="34">
        <v>17.04</v>
      </c>
      <c r="G4" s="94"/>
      <c r="H4" s="94"/>
      <c r="I4" s="59">
        <v>20</v>
      </c>
      <c r="J4" s="70">
        <v>22</v>
      </c>
      <c r="K4" s="70">
        <v>22</v>
      </c>
      <c r="L4" s="70">
        <v>30</v>
      </c>
      <c r="M4" s="153">
        <v>33</v>
      </c>
      <c r="N4" s="153">
        <v>26</v>
      </c>
      <c r="O4" s="89"/>
      <c r="P4" s="60"/>
      <c r="Q4" s="60"/>
      <c r="R4" s="60"/>
      <c r="S4" s="89"/>
      <c r="T4" s="89"/>
      <c r="U4" s="59">
        <v>125</v>
      </c>
      <c r="V4" s="70">
        <v>133</v>
      </c>
      <c r="W4" s="70">
        <v>133</v>
      </c>
      <c r="X4" s="26">
        <v>179</v>
      </c>
      <c r="Y4" s="153"/>
      <c r="Z4" s="153"/>
      <c r="AA4" s="89"/>
      <c r="AB4" s="60"/>
      <c r="AC4" s="60"/>
      <c r="AD4" s="60"/>
      <c r="AE4" s="89"/>
      <c r="AF4" s="89"/>
      <c r="AG4" s="46" t="s">
        <v>39</v>
      </c>
      <c r="AH4" s="188">
        <v>4</v>
      </c>
      <c r="AI4" s="188">
        <v>4</v>
      </c>
      <c r="AJ4" s="3">
        <v>10</v>
      </c>
      <c r="AK4" s="153">
        <v>14</v>
      </c>
      <c r="AL4" s="153">
        <v>12</v>
      </c>
      <c r="AM4" s="89"/>
      <c r="AN4" s="60"/>
      <c r="AO4" s="60"/>
      <c r="AP4" s="60"/>
      <c r="AQ4" s="89"/>
      <c r="AR4" s="89"/>
      <c r="AS4" s="89"/>
      <c r="AT4" s="89"/>
      <c r="AU4" s="59">
        <v>59</v>
      </c>
      <c r="AV4" s="153">
        <v>33</v>
      </c>
      <c r="AW4" s="153">
        <v>48</v>
      </c>
      <c r="AX4" s="153">
        <v>33</v>
      </c>
      <c r="AY4" s="153">
        <v>48</v>
      </c>
      <c r="AZ4" s="153">
        <v>33</v>
      </c>
      <c r="BA4" s="218"/>
      <c r="BB4" s="171"/>
      <c r="BC4" s="171"/>
      <c r="BD4" s="41"/>
      <c r="BE4" s="153"/>
      <c r="BF4" s="153"/>
      <c r="BG4" s="89"/>
      <c r="BH4" s="89"/>
      <c r="BI4" s="60"/>
      <c r="BJ4" s="60"/>
      <c r="BK4" s="60"/>
      <c r="BL4" s="60"/>
      <c r="BM4" s="60"/>
      <c r="BN4" s="60"/>
      <c r="BO4" s="89"/>
      <c r="BP4" s="89"/>
      <c r="BQ4" s="191" t="s">
        <v>39</v>
      </c>
      <c r="BR4" s="26" t="s">
        <v>43</v>
      </c>
      <c r="BS4" s="153" t="s">
        <v>43</v>
      </c>
      <c r="BT4" s="218"/>
      <c r="BU4" s="41"/>
      <c r="BV4" s="26" t="s">
        <v>48</v>
      </c>
      <c r="BW4" s="228" t="s">
        <v>48</v>
      </c>
      <c r="BX4" s="60" t="s">
        <v>48</v>
      </c>
      <c r="BY4" s="60"/>
      <c r="BZ4" s="60"/>
      <c r="CA4" s="60"/>
      <c r="CB4" s="60"/>
      <c r="CC4" s="191" t="s">
        <v>39</v>
      </c>
      <c r="CD4" s="218"/>
      <c r="CE4" s="171"/>
      <c r="CF4" s="171"/>
      <c r="CG4" s="171"/>
      <c r="CH4" s="157"/>
      <c r="CI4" s="60"/>
      <c r="CJ4" s="60"/>
      <c r="CK4" s="89"/>
      <c r="CL4" s="89"/>
    </row>
    <row r="5" spans="1:90" ht="11.25" customHeight="1">
      <c r="A5" s="89">
        <v>9</v>
      </c>
      <c r="B5" s="89">
        <v>3</v>
      </c>
      <c r="C5" s="89" t="s">
        <v>668</v>
      </c>
      <c r="D5" s="261">
        <v>2</v>
      </c>
      <c r="E5" s="34">
        <v>5.78</v>
      </c>
      <c r="F5" s="34">
        <v>14.3</v>
      </c>
      <c r="G5" s="94"/>
      <c r="H5" s="94"/>
      <c r="I5" s="59">
        <v>30</v>
      </c>
      <c r="J5" s="70">
        <v>32</v>
      </c>
      <c r="K5" s="70">
        <v>32</v>
      </c>
      <c r="L5" s="70"/>
      <c r="M5" s="153"/>
      <c r="N5" s="153"/>
      <c r="O5" s="89"/>
      <c r="P5" s="60"/>
      <c r="Q5" s="60"/>
      <c r="R5" s="60"/>
      <c r="S5" s="89"/>
      <c r="T5" s="89"/>
      <c r="U5" s="59">
        <v>62</v>
      </c>
      <c r="V5" s="70">
        <v>46</v>
      </c>
      <c r="W5" s="70">
        <v>46</v>
      </c>
      <c r="X5" s="277"/>
      <c r="Y5" s="153"/>
      <c r="Z5" s="153"/>
      <c r="AA5" s="89"/>
      <c r="AB5" s="60"/>
      <c r="AC5" s="60"/>
      <c r="AD5" s="60"/>
      <c r="AE5" s="89"/>
      <c r="AF5" s="89"/>
      <c r="AG5" s="46" t="s">
        <v>39</v>
      </c>
      <c r="AH5" s="188"/>
      <c r="AI5" s="188"/>
      <c r="AJ5" s="3"/>
      <c r="AK5" s="153"/>
      <c r="AL5" s="153"/>
      <c r="AM5" s="89"/>
      <c r="AN5" s="60"/>
      <c r="AO5" s="60"/>
      <c r="AP5" s="60"/>
      <c r="AQ5" s="89"/>
      <c r="AR5" s="89"/>
      <c r="AS5" s="89"/>
      <c r="AT5" s="89"/>
      <c r="AU5" s="59">
        <v>31</v>
      </c>
      <c r="AV5" s="153">
        <v>12</v>
      </c>
      <c r="AW5" s="153">
        <v>23</v>
      </c>
      <c r="AX5" s="153">
        <v>9</v>
      </c>
      <c r="AY5" s="153">
        <v>23</v>
      </c>
      <c r="AZ5" s="153">
        <v>9</v>
      </c>
      <c r="BA5" s="218"/>
      <c r="BB5" s="171"/>
      <c r="BC5" s="171"/>
      <c r="BD5" s="41"/>
      <c r="BE5" s="153"/>
      <c r="BF5" s="153"/>
      <c r="BG5" s="89"/>
      <c r="BH5" s="89"/>
      <c r="BI5" s="60"/>
      <c r="BJ5" s="60"/>
      <c r="BK5" s="60"/>
      <c r="BL5" s="60"/>
      <c r="BM5" s="60"/>
      <c r="BN5" s="60"/>
      <c r="BO5" s="89"/>
      <c r="BP5" s="89"/>
      <c r="BQ5" s="191" t="s">
        <v>39</v>
      </c>
      <c r="BR5" s="26" t="s">
        <v>53</v>
      </c>
      <c r="BS5" s="153" t="s">
        <v>53</v>
      </c>
      <c r="BT5" s="218"/>
      <c r="BU5" s="41"/>
      <c r="BV5" s="26" t="s">
        <v>48</v>
      </c>
      <c r="BW5" s="228" t="s">
        <v>48</v>
      </c>
      <c r="BX5" s="60" t="s">
        <v>48</v>
      </c>
      <c r="BY5" s="60"/>
      <c r="BZ5" s="60"/>
      <c r="CA5" s="60"/>
      <c r="CB5" s="60"/>
      <c r="CC5" s="116" t="s">
        <v>731</v>
      </c>
      <c r="CD5" s="218"/>
      <c r="CE5" s="171"/>
      <c r="CF5" s="171"/>
      <c r="CG5" s="171"/>
      <c r="CH5" s="157"/>
      <c r="CI5" s="60"/>
      <c r="CJ5" s="60"/>
      <c r="CK5" s="89"/>
      <c r="CL5" s="89"/>
    </row>
    <row r="6" spans="1:90" ht="11.25" customHeight="1">
      <c r="A6" s="89">
        <v>9</v>
      </c>
      <c r="B6" s="89">
        <v>4</v>
      </c>
      <c r="C6" s="89" t="s">
        <v>650</v>
      </c>
      <c r="D6" s="261"/>
      <c r="E6" s="34"/>
      <c r="F6" s="34"/>
      <c r="G6" s="94"/>
      <c r="H6" s="94"/>
      <c r="I6" s="59">
        <v>37</v>
      </c>
      <c r="J6" s="70">
        <v>30</v>
      </c>
      <c r="K6" s="70">
        <v>30</v>
      </c>
      <c r="L6" s="70">
        <v>28</v>
      </c>
      <c r="M6" s="153">
        <v>23</v>
      </c>
      <c r="N6" s="153">
        <v>5</v>
      </c>
      <c r="O6" s="89"/>
      <c r="P6" s="60" t="s">
        <v>596</v>
      </c>
      <c r="Q6" s="60"/>
      <c r="R6" s="60"/>
      <c r="S6" s="89"/>
      <c r="T6" s="89"/>
      <c r="U6" s="59">
        <v>92</v>
      </c>
      <c r="V6" s="70">
        <v>84</v>
      </c>
      <c r="W6" s="70">
        <v>84</v>
      </c>
      <c r="X6" s="26">
        <v>52</v>
      </c>
      <c r="Y6" s="153">
        <v>40</v>
      </c>
      <c r="Z6" s="153">
        <v>24.5</v>
      </c>
      <c r="AA6" s="89"/>
      <c r="AB6" s="60" t="s">
        <v>97</v>
      </c>
      <c r="AC6" s="60"/>
      <c r="AD6" s="60"/>
      <c r="AE6" s="89"/>
      <c r="AF6" s="89"/>
      <c r="AG6" s="46" t="s">
        <v>39</v>
      </c>
      <c r="AH6" s="188"/>
      <c r="AI6" s="188"/>
      <c r="AJ6" s="3"/>
      <c r="AK6" s="153"/>
      <c r="AL6" s="153"/>
      <c r="AM6" s="89"/>
      <c r="AN6" s="60"/>
      <c r="AO6" s="60"/>
      <c r="AP6" s="60"/>
      <c r="AQ6" s="89"/>
      <c r="AR6" s="89"/>
      <c r="AS6" s="89"/>
      <c r="AT6" s="89"/>
      <c r="AU6" s="59">
        <v>22</v>
      </c>
      <c r="AV6" s="188">
        <v>13</v>
      </c>
      <c r="AW6" s="153"/>
      <c r="AX6" s="153"/>
      <c r="AY6" s="153"/>
      <c r="AZ6" s="153"/>
      <c r="BA6" s="218"/>
      <c r="BB6" s="171"/>
      <c r="BC6" s="171"/>
      <c r="BD6" s="41"/>
      <c r="BE6" s="153"/>
      <c r="BF6" s="153"/>
      <c r="BG6" s="89"/>
      <c r="BH6" s="89"/>
      <c r="BI6" s="60" t="s">
        <v>87</v>
      </c>
      <c r="BJ6" s="60" t="s">
        <v>226</v>
      </c>
      <c r="BK6" s="60"/>
      <c r="BL6" s="60"/>
      <c r="BM6" s="60"/>
      <c r="BN6" s="60"/>
      <c r="BO6" s="89"/>
      <c r="BP6" s="89"/>
      <c r="BQ6" s="116" t="s">
        <v>43</v>
      </c>
      <c r="BR6" s="26" t="s">
        <v>43</v>
      </c>
      <c r="BS6" s="153"/>
      <c r="BT6" s="218"/>
      <c r="BU6" s="41"/>
      <c r="BV6" s="26" t="s">
        <v>48</v>
      </c>
      <c r="BW6" s="228" t="s">
        <v>48</v>
      </c>
      <c r="BX6" s="60" t="s">
        <v>54</v>
      </c>
      <c r="BY6" s="60"/>
      <c r="BZ6" s="60"/>
      <c r="CA6" s="60"/>
      <c r="CB6" s="113"/>
      <c r="CC6" s="199"/>
      <c r="CD6" s="171"/>
      <c r="CE6" s="171"/>
      <c r="CF6" s="171"/>
      <c r="CG6" s="171"/>
      <c r="CH6" s="157"/>
      <c r="CI6" s="60"/>
      <c r="CJ6" s="60" t="s">
        <v>78</v>
      </c>
      <c r="CK6" s="89"/>
      <c r="CL6" s="89"/>
    </row>
    <row r="7" spans="1:90" ht="11.25" customHeight="1">
      <c r="A7" s="89">
        <v>9</v>
      </c>
      <c r="B7" s="89">
        <v>5</v>
      </c>
      <c r="C7" s="89" t="s">
        <v>324</v>
      </c>
      <c r="D7" s="261">
        <v>2</v>
      </c>
      <c r="E7" s="34">
        <v>10.53</v>
      </c>
      <c r="F7" s="34">
        <v>9.52</v>
      </c>
      <c r="G7" s="94"/>
      <c r="H7" s="94"/>
      <c r="I7" s="59">
        <v>20</v>
      </c>
      <c r="J7" s="70">
        <v>24</v>
      </c>
      <c r="K7" s="70">
        <v>24</v>
      </c>
      <c r="L7" s="70"/>
      <c r="M7" s="153"/>
      <c r="N7" s="153"/>
      <c r="O7" s="89"/>
      <c r="P7" s="60"/>
      <c r="Q7" s="60"/>
      <c r="R7" s="60"/>
      <c r="S7" s="89"/>
      <c r="T7" s="89"/>
      <c r="U7" s="59">
        <v>77</v>
      </c>
      <c r="V7" s="70">
        <v>75</v>
      </c>
      <c r="W7" s="70">
        <v>75</v>
      </c>
      <c r="X7" s="277"/>
      <c r="Y7" s="153"/>
      <c r="Z7" s="153"/>
      <c r="AA7" s="89"/>
      <c r="AB7" s="60"/>
      <c r="AC7" s="60"/>
      <c r="AD7" s="60"/>
      <c r="AE7" s="89"/>
      <c r="AF7" s="89"/>
      <c r="AG7" s="46" t="s">
        <v>39</v>
      </c>
      <c r="AH7" s="188"/>
      <c r="AI7" s="188"/>
      <c r="AJ7" s="3"/>
      <c r="AK7" s="153"/>
      <c r="AL7" s="153"/>
      <c r="AM7" s="89"/>
      <c r="AN7" s="60"/>
      <c r="AO7" s="60"/>
      <c r="AP7" s="60"/>
      <c r="AQ7" s="89"/>
      <c r="AR7" s="89"/>
      <c r="AS7" s="89"/>
      <c r="AT7" s="89"/>
      <c r="AU7" s="59">
        <v>36</v>
      </c>
      <c r="AV7" s="188">
        <v>30</v>
      </c>
      <c r="AW7" s="153">
        <v>97</v>
      </c>
      <c r="AX7" s="153">
        <v>65</v>
      </c>
      <c r="AY7" s="153">
        <v>97</v>
      </c>
      <c r="AZ7" s="153">
        <v>65</v>
      </c>
      <c r="BA7" s="218"/>
      <c r="BB7" s="171"/>
      <c r="BC7" s="171"/>
      <c r="BD7" s="41"/>
      <c r="BE7" s="153">
        <v>119</v>
      </c>
      <c r="BF7" s="153">
        <v>135</v>
      </c>
      <c r="BG7" s="89"/>
      <c r="BH7" s="89"/>
      <c r="BI7" s="60"/>
      <c r="BJ7" s="60"/>
      <c r="BK7" s="60"/>
      <c r="BL7" s="60"/>
      <c r="BM7" s="60"/>
      <c r="BN7" s="60"/>
      <c r="BO7" s="89"/>
      <c r="BP7" s="89"/>
      <c r="BQ7" s="116" t="s">
        <v>43</v>
      </c>
      <c r="BR7" s="26" t="s">
        <v>43</v>
      </c>
      <c r="BS7" s="153" t="s">
        <v>43</v>
      </c>
      <c r="BT7" s="218"/>
      <c r="BU7" s="41"/>
      <c r="BV7" s="26" t="s">
        <v>105</v>
      </c>
      <c r="BW7" s="228" t="s">
        <v>48</v>
      </c>
      <c r="BX7" s="60" t="s">
        <v>48</v>
      </c>
      <c r="BY7" s="60"/>
      <c r="BZ7" s="60"/>
      <c r="CA7" s="60"/>
      <c r="CB7" s="113"/>
      <c r="CC7" s="171"/>
      <c r="CD7" s="171"/>
      <c r="CE7" s="171"/>
      <c r="CF7" s="171"/>
      <c r="CG7" s="171"/>
      <c r="CH7" s="157" t="s">
        <v>733</v>
      </c>
      <c r="CI7" s="60"/>
      <c r="CJ7" s="60"/>
      <c r="CK7" s="89"/>
      <c r="CL7" s="89"/>
    </row>
    <row r="8" spans="1:90" ht="11.25" customHeight="1">
      <c r="A8" s="89">
        <v>9</v>
      </c>
      <c r="B8" s="89">
        <v>6</v>
      </c>
      <c r="C8" s="89" t="s">
        <v>734</v>
      </c>
      <c r="D8" s="261">
        <v>2</v>
      </c>
      <c r="E8" s="34">
        <v>6.66</v>
      </c>
      <c r="F8" s="34">
        <v>13.46</v>
      </c>
      <c r="G8" s="94"/>
      <c r="H8" s="94"/>
      <c r="I8" s="59">
        <v>26</v>
      </c>
      <c r="J8" s="70">
        <v>25</v>
      </c>
      <c r="K8" s="70">
        <v>25</v>
      </c>
      <c r="L8" s="70">
        <v>26</v>
      </c>
      <c r="M8" s="153"/>
      <c r="N8" s="153"/>
      <c r="O8" s="89">
        <v>64</v>
      </c>
      <c r="P8" s="60" t="s">
        <v>505</v>
      </c>
      <c r="Q8" s="60"/>
      <c r="R8" s="60"/>
      <c r="S8" s="89"/>
      <c r="T8" s="89"/>
      <c r="U8" s="59">
        <v>177</v>
      </c>
      <c r="V8" s="70">
        <v>128</v>
      </c>
      <c r="W8" s="70">
        <v>128</v>
      </c>
      <c r="X8" s="26">
        <v>124</v>
      </c>
      <c r="Y8" s="153"/>
      <c r="Z8" s="153"/>
      <c r="AA8" s="89"/>
      <c r="AB8" s="60"/>
      <c r="AC8" s="60"/>
      <c r="AD8" s="60"/>
      <c r="AE8" s="89"/>
      <c r="AF8" s="89"/>
      <c r="AG8" s="188">
        <v>9</v>
      </c>
      <c r="AH8" s="188"/>
      <c r="AI8" s="188"/>
      <c r="AJ8" s="3"/>
      <c r="AK8" s="153"/>
      <c r="AL8" s="153"/>
      <c r="AM8" s="89">
        <v>39</v>
      </c>
      <c r="AN8" s="60" t="s">
        <v>173</v>
      </c>
      <c r="AO8" s="60"/>
      <c r="AP8" s="60"/>
      <c r="AQ8" s="89"/>
      <c r="AR8" s="89"/>
      <c r="AS8" s="89"/>
      <c r="AT8" s="89"/>
      <c r="AU8" s="59">
        <v>51</v>
      </c>
      <c r="AV8" s="188">
        <v>53</v>
      </c>
      <c r="AW8" s="153">
        <v>21</v>
      </c>
      <c r="AX8" s="153">
        <v>24</v>
      </c>
      <c r="AY8" s="153">
        <v>21</v>
      </c>
      <c r="AZ8" s="153">
        <v>24</v>
      </c>
      <c r="BA8" s="218"/>
      <c r="BB8" s="171"/>
      <c r="BC8" s="171"/>
      <c r="BD8" s="41"/>
      <c r="BE8" s="153"/>
      <c r="BF8" s="153"/>
      <c r="BG8" s="89">
        <v>180</v>
      </c>
      <c r="BH8" s="89">
        <v>150</v>
      </c>
      <c r="BI8" s="60" t="s">
        <v>735</v>
      </c>
      <c r="BJ8" s="60" t="s">
        <v>736</v>
      </c>
      <c r="BK8" s="60"/>
      <c r="BL8" s="60"/>
      <c r="BM8" s="60"/>
      <c r="BN8" s="60"/>
      <c r="BO8" s="89"/>
      <c r="BP8" s="89"/>
      <c r="BQ8" s="116" t="s">
        <v>737</v>
      </c>
      <c r="BR8" s="26" t="s">
        <v>43</v>
      </c>
      <c r="BS8" s="153" t="s">
        <v>43</v>
      </c>
      <c r="BT8" s="218"/>
      <c r="BU8" s="41"/>
      <c r="BV8" s="26" t="s">
        <v>48</v>
      </c>
      <c r="BW8" s="228" t="s">
        <v>105</v>
      </c>
      <c r="BX8" s="60" t="s">
        <v>48</v>
      </c>
      <c r="BY8" s="60"/>
      <c r="BZ8" s="60"/>
      <c r="CA8" s="60"/>
      <c r="CB8" s="113"/>
      <c r="CC8" s="171"/>
      <c r="CD8" s="171"/>
      <c r="CE8" s="171"/>
      <c r="CF8" s="171"/>
      <c r="CG8" s="171"/>
      <c r="CH8" s="157"/>
      <c r="CI8" s="60"/>
      <c r="CJ8" s="60" t="s">
        <v>264</v>
      </c>
      <c r="CK8" s="89"/>
      <c r="CL8" s="89"/>
    </row>
    <row r="9" spans="1:90" ht="11.25" customHeight="1">
      <c r="A9" s="89">
        <v>9</v>
      </c>
      <c r="B9" s="89">
        <v>7</v>
      </c>
      <c r="C9" s="89" t="s">
        <v>324</v>
      </c>
      <c r="D9" s="261">
        <v>2</v>
      </c>
      <c r="E9" s="34">
        <v>3.87</v>
      </c>
      <c r="F9" s="34">
        <v>16.39</v>
      </c>
      <c r="G9" s="94"/>
      <c r="H9" s="94"/>
      <c r="I9" s="59">
        <v>32</v>
      </c>
      <c r="J9" s="70">
        <v>38</v>
      </c>
      <c r="K9" s="70">
        <v>38</v>
      </c>
      <c r="L9" s="70"/>
      <c r="M9" s="153"/>
      <c r="N9" s="153"/>
      <c r="O9" s="89"/>
      <c r="P9" s="60"/>
      <c r="Q9" s="60"/>
      <c r="R9" s="60"/>
      <c r="S9" s="89"/>
      <c r="T9" s="89"/>
      <c r="U9" s="59">
        <v>214</v>
      </c>
      <c r="V9" s="70">
        <v>204</v>
      </c>
      <c r="W9" s="70">
        <v>204</v>
      </c>
      <c r="X9" s="277"/>
      <c r="Y9" s="153"/>
      <c r="Z9" s="153"/>
      <c r="AA9" s="89"/>
      <c r="AB9" s="60"/>
      <c r="AC9" s="60"/>
      <c r="AD9" s="60"/>
      <c r="AE9" s="89"/>
      <c r="AF9" s="89"/>
      <c r="AG9" s="188">
        <v>11</v>
      </c>
      <c r="AH9" s="188">
        <v>12</v>
      </c>
      <c r="AI9" s="188">
        <v>12</v>
      </c>
      <c r="AJ9" s="3"/>
      <c r="AK9" s="153"/>
      <c r="AL9" s="153"/>
      <c r="AM9" s="89"/>
      <c r="AN9" s="60"/>
      <c r="AO9" s="60"/>
      <c r="AP9" s="60"/>
      <c r="AQ9" s="89"/>
      <c r="AR9" s="89"/>
      <c r="AS9" s="89"/>
      <c r="AT9" s="89"/>
      <c r="AU9" s="59">
        <v>64</v>
      </c>
      <c r="AV9" s="188">
        <v>47</v>
      </c>
      <c r="AW9" s="153">
        <v>49</v>
      </c>
      <c r="AX9" s="153">
        <v>61</v>
      </c>
      <c r="AY9" s="153">
        <v>49</v>
      </c>
      <c r="AZ9" s="153">
        <v>61</v>
      </c>
      <c r="BA9" s="218"/>
      <c r="BB9" s="171"/>
      <c r="BC9" s="171"/>
      <c r="BD9" s="41"/>
      <c r="BE9" s="153"/>
      <c r="BF9" s="153"/>
      <c r="BG9" s="89"/>
      <c r="BH9" s="89"/>
      <c r="BI9" s="60"/>
      <c r="BJ9" s="60"/>
      <c r="BK9" s="60"/>
      <c r="BL9" s="60"/>
      <c r="BM9" s="60"/>
      <c r="BN9" s="60"/>
      <c r="BO9" s="89"/>
      <c r="BP9" s="89"/>
      <c r="BQ9" s="191" t="s">
        <v>39</v>
      </c>
      <c r="BR9" s="26" t="s">
        <v>43</v>
      </c>
      <c r="BS9" s="153" t="s">
        <v>43</v>
      </c>
      <c r="BT9" s="218"/>
      <c r="BU9" s="41"/>
      <c r="BV9" s="26" t="s">
        <v>48</v>
      </c>
      <c r="BW9" s="228" t="s">
        <v>48</v>
      </c>
      <c r="BX9" s="60" t="s">
        <v>48</v>
      </c>
      <c r="BY9" s="60"/>
      <c r="BZ9" s="60"/>
      <c r="CA9" s="60"/>
      <c r="CB9" s="113"/>
      <c r="CC9" s="171"/>
      <c r="CD9" s="171"/>
      <c r="CE9" s="171"/>
      <c r="CF9" s="171"/>
      <c r="CG9" s="171"/>
      <c r="CH9" s="157" t="s">
        <v>738</v>
      </c>
      <c r="CI9" s="60"/>
      <c r="CJ9" s="60"/>
      <c r="CK9" s="89"/>
      <c r="CL9" s="89"/>
    </row>
    <row r="10" spans="1:90" ht="11.25" customHeight="1">
      <c r="A10" s="89">
        <v>9</v>
      </c>
      <c r="B10" s="89">
        <v>8</v>
      </c>
      <c r="C10" s="89" t="s">
        <v>555</v>
      </c>
      <c r="D10" s="261">
        <v>2</v>
      </c>
      <c r="E10" s="34">
        <v>1.63</v>
      </c>
      <c r="F10" s="34">
        <v>18.89</v>
      </c>
      <c r="G10" s="94"/>
      <c r="H10" s="94"/>
      <c r="I10" s="116">
        <v>25</v>
      </c>
      <c r="J10" s="70">
        <v>28</v>
      </c>
      <c r="K10" s="70">
        <v>28</v>
      </c>
      <c r="L10" s="70">
        <v>25</v>
      </c>
      <c r="M10" s="153">
        <v>22</v>
      </c>
      <c r="N10" s="153">
        <v>23</v>
      </c>
      <c r="O10" s="89"/>
      <c r="P10" s="60"/>
      <c r="Q10" s="60"/>
      <c r="R10" s="60"/>
      <c r="S10" s="89"/>
      <c r="T10" s="89"/>
      <c r="U10" s="116">
        <v>172</v>
      </c>
      <c r="V10" s="70">
        <v>160</v>
      </c>
      <c r="W10" s="70">
        <v>160</v>
      </c>
      <c r="X10" s="26">
        <v>133</v>
      </c>
      <c r="Y10" s="153">
        <v>134</v>
      </c>
      <c r="Z10" s="153">
        <v>134</v>
      </c>
      <c r="AA10" s="89"/>
      <c r="AB10" s="60"/>
      <c r="AC10" s="60"/>
      <c r="AD10" s="60"/>
      <c r="AE10" s="89"/>
      <c r="AF10" s="89"/>
      <c r="AG10" s="188">
        <v>9</v>
      </c>
      <c r="AH10" s="188">
        <v>9</v>
      </c>
      <c r="AI10" s="188">
        <v>9</v>
      </c>
      <c r="AJ10" s="3"/>
      <c r="AK10" s="153">
        <v>2</v>
      </c>
      <c r="AL10" s="153"/>
      <c r="AM10" s="89"/>
      <c r="AN10" s="60"/>
      <c r="AO10" s="60"/>
      <c r="AP10" s="60"/>
      <c r="AQ10" s="89"/>
      <c r="AR10" s="89"/>
      <c r="AS10" s="89"/>
      <c r="AT10" s="89"/>
      <c r="AU10" s="59">
        <v>55</v>
      </c>
      <c r="AV10" s="188">
        <v>30</v>
      </c>
      <c r="AW10" s="153">
        <v>54</v>
      </c>
      <c r="AX10" s="153">
        <v>59</v>
      </c>
      <c r="AY10" s="153">
        <v>54</v>
      </c>
      <c r="AZ10" s="153">
        <v>59</v>
      </c>
      <c r="BA10" s="218"/>
      <c r="BB10" s="171"/>
      <c r="BC10" s="171"/>
      <c r="BD10" s="41"/>
      <c r="BE10" s="153">
        <v>110</v>
      </c>
      <c r="BF10" s="153">
        <v>119</v>
      </c>
      <c r="BG10" s="89"/>
      <c r="BH10" s="89"/>
      <c r="BI10" s="60"/>
      <c r="BJ10" s="60"/>
      <c r="BK10" s="60"/>
      <c r="BL10" s="60"/>
      <c r="BM10" s="60"/>
      <c r="BN10" s="60"/>
      <c r="BO10" s="89"/>
      <c r="BP10" s="89"/>
      <c r="BQ10" s="191" t="s">
        <v>39</v>
      </c>
      <c r="BR10" s="26" t="s">
        <v>43</v>
      </c>
      <c r="BS10" s="153" t="s">
        <v>43</v>
      </c>
      <c r="BT10" s="218"/>
      <c r="BU10" s="41"/>
      <c r="BV10" s="26" t="s">
        <v>105</v>
      </c>
      <c r="BW10" s="228" t="s">
        <v>48</v>
      </c>
      <c r="BX10" s="60" t="s">
        <v>48</v>
      </c>
      <c r="BY10" s="60"/>
      <c r="BZ10" s="60"/>
      <c r="CA10" s="60"/>
      <c r="CB10" s="113"/>
      <c r="CC10" s="171"/>
      <c r="CD10" s="171"/>
      <c r="CE10" s="171"/>
      <c r="CF10" s="171"/>
      <c r="CG10" s="171"/>
      <c r="CH10" s="157"/>
      <c r="CI10" s="60"/>
      <c r="CJ10" s="60"/>
      <c r="CK10" s="89"/>
      <c r="CL10" s="89"/>
    </row>
    <row r="11" spans="1:90" ht="11.25" customHeight="1">
      <c r="A11" s="89">
        <v>9</v>
      </c>
      <c r="B11" s="89">
        <v>9</v>
      </c>
      <c r="C11" s="89" t="s">
        <v>555</v>
      </c>
      <c r="D11" s="261">
        <v>3</v>
      </c>
      <c r="E11" s="34">
        <v>19.47</v>
      </c>
      <c r="F11" s="34">
        <v>2.36</v>
      </c>
      <c r="G11" s="94"/>
      <c r="H11" s="94"/>
      <c r="I11" s="116">
        <v>32</v>
      </c>
      <c r="J11" s="70">
        <v>35</v>
      </c>
      <c r="K11" s="70">
        <v>35</v>
      </c>
      <c r="L11" s="70">
        <v>50</v>
      </c>
      <c r="M11" s="153">
        <v>52</v>
      </c>
      <c r="N11" s="153">
        <v>62</v>
      </c>
      <c r="O11" s="89">
        <v>35</v>
      </c>
      <c r="P11" s="60" t="s">
        <v>328</v>
      </c>
      <c r="Q11" s="60"/>
      <c r="R11" s="60"/>
      <c r="S11" s="89"/>
      <c r="T11" s="89"/>
      <c r="U11" s="116">
        <v>188</v>
      </c>
      <c r="V11" s="70">
        <v>250</v>
      </c>
      <c r="W11" s="70">
        <v>250</v>
      </c>
      <c r="X11" s="26" t="s">
        <v>556</v>
      </c>
      <c r="Y11" s="153"/>
      <c r="Z11" s="153"/>
      <c r="AA11" s="89"/>
      <c r="AB11" s="60"/>
      <c r="AC11" s="60"/>
      <c r="AD11" s="60"/>
      <c r="AE11" s="89"/>
      <c r="AF11" s="89"/>
      <c r="AG11" s="188">
        <v>12</v>
      </c>
      <c r="AH11" s="188">
        <v>15</v>
      </c>
      <c r="AI11" s="188">
        <v>15</v>
      </c>
      <c r="AJ11" s="3">
        <v>3</v>
      </c>
      <c r="AK11" s="153">
        <v>30</v>
      </c>
      <c r="AL11" s="153"/>
      <c r="AM11" s="89">
        <v>23</v>
      </c>
      <c r="AN11" s="60" t="s">
        <v>41</v>
      </c>
      <c r="AO11" s="60"/>
      <c r="AP11" s="60"/>
      <c r="AQ11" s="89"/>
      <c r="AR11" s="89"/>
      <c r="AS11" s="89"/>
      <c r="AT11" s="89"/>
      <c r="AU11" s="59">
        <v>21</v>
      </c>
      <c r="AV11" s="188">
        <v>20</v>
      </c>
      <c r="AW11" s="153">
        <v>65</v>
      </c>
      <c r="AX11" s="153">
        <v>51</v>
      </c>
      <c r="AY11" s="153">
        <v>65</v>
      </c>
      <c r="AZ11" s="153">
        <v>51</v>
      </c>
      <c r="BA11" s="218"/>
      <c r="BB11" s="171"/>
      <c r="BC11" s="171"/>
      <c r="BD11" s="41"/>
      <c r="BE11" s="153"/>
      <c r="BF11" s="153"/>
      <c r="BG11" s="89">
        <v>160</v>
      </c>
      <c r="BH11" s="89">
        <v>154</v>
      </c>
      <c r="BI11" s="60" t="s">
        <v>138</v>
      </c>
      <c r="BJ11" s="60" t="s">
        <v>739</v>
      </c>
      <c r="BK11" s="60"/>
      <c r="BL11" s="60"/>
      <c r="BM11" s="60"/>
      <c r="BN11" s="60"/>
      <c r="BO11" s="89"/>
      <c r="BP11" s="89"/>
      <c r="BQ11" s="191" t="s">
        <v>39</v>
      </c>
      <c r="BR11" s="26" t="s">
        <v>43</v>
      </c>
      <c r="BS11" s="153" t="s">
        <v>43</v>
      </c>
      <c r="BT11" s="218"/>
      <c r="BU11" s="41"/>
      <c r="BV11" s="26" t="s">
        <v>48</v>
      </c>
      <c r="BW11" s="228" t="s">
        <v>105</v>
      </c>
      <c r="BX11" s="60" t="s">
        <v>105</v>
      </c>
      <c r="BY11" s="60"/>
      <c r="BZ11" s="60"/>
      <c r="CA11" s="60"/>
      <c r="CB11" s="113"/>
      <c r="CC11" s="171"/>
      <c r="CD11" s="171"/>
      <c r="CE11" s="171"/>
      <c r="CF11" s="171"/>
      <c r="CG11" s="171"/>
      <c r="CH11" s="157"/>
      <c r="CI11" s="60"/>
      <c r="CJ11" s="60" t="s">
        <v>740</v>
      </c>
      <c r="CK11" s="89"/>
      <c r="CL11" s="89"/>
    </row>
    <row r="12" spans="1:90" ht="11.25" customHeight="1">
      <c r="A12" s="89">
        <v>9</v>
      </c>
      <c r="B12" s="89">
        <v>10</v>
      </c>
      <c r="C12" s="89" t="s">
        <v>34</v>
      </c>
      <c r="D12" s="261">
        <v>3</v>
      </c>
      <c r="E12" s="34">
        <v>13.75</v>
      </c>
      <c r="F12" s="34">
        <v>6.33</v>
      </c>
      <c r="G12" s="94"/>
      <c r="H12" s="94"/>
      <c r="I12" s="116">
        <v>30</v>
      </c>
      <c r="J12" s="70">
        <v>36</v>
      </c>
      <c r="K12" s="70">
        <v>36</v>
      </c>
      <c r="L12" s="70">
        <v>40</v>
      </c>
      <c r="M12" s="153">
        <v>38</v>
      </c>
      <c r="N12" s="153">
        <v>34</v>
      </c>
      <c r="O12" s="89"/>
      <c r="P12" s="60"/>
      <c r="Q12" s="60"/>
      <c r="R12" s="60"/>
      <c r="S12" s="89"/>
      <c r="T12" s="89"/>
      <c r="U12" s="116">
        <v>208</v>
      </c>
      <c r="V12" s="70">
        <v>203</v>
      </c>
      <c r="W12" s="70">
        <v>203</v>
      </c>
      <c r="X12" s="26">
        <v>84</v>
      </c>
      <c r="Y12" s="153"/>
      <c r="Z12" s="153"/>
      <c r="AA12" s="89"/>
      <c r="AB12" s="60"/>
      <c r="AC12" s="60"/>
      <c r="AD12" s="60"/>
      <c r="AE12" s="89"/>
      <c r="AF12" s="89"/>
      <c r="AG12" s="188">
        <v>11</v>
      </c>
      <c r="AH12" s="188">
        <v>10</v>
      </c>
      <c r="AI12" s="188">
        <v>10</v>
      </c>
      <c r="AJ12" s="3"/>
      <c r="AK12" s="153">
        <v>9</v>
      </c>
      <c r="AL12" s="153"/>
      <c r="AM12" s="89"/>
      <c r="AN12" s="60"/>
      <c r="AO12" s="60"/>
      <c r="AP12" s="60"/>
      <c r="AQ12" s="89"/>
      <c r="AR12" s="89"/>
      <c r="AS12" s="89"/>
      <c r="AT12" s="89"/>
      <c r="AU12" s="59">
        <v>15</v>
      </c>
      <c r="AV12" s="188">
        <v>3</v>
      </c>
      <c r="AW12" s="153">
        <v>53</v>
      </c>
      <c r="AX12" s="153">
        <v>53</v>
      </c>
      <c r="AY12" s="153">
        <v>53</v>
      </c>
      <c r="AZ12" s="153">
        <v>53</v>
      </c>
      <c r="BA12" s="218"/>
      <c r="BB12" s="171"/>
      <c r="BC12" s="171"/>
      <c r="BD12" s="41"/>
      <c r="BE12" s="153"/>
      <c r="BF12" s="153"/>
      <c r="BG12" s="89"/>
      <c r="BH12" s="89"/>
      <c r="BI12" s="60"/>
      <c r="BJ12" s="60"/>
      <c r="BK12" s="60"/>
      <c r="BL12" s="60"/>
      <c r="BM12" s="60"/>
      <c r="BN12" s="60"/>
      <c r="BO12" s="89"/>
      <c r="BP12" s="89"/>
      <c r="BQ12" s="191" t="s">
        <v>39</v>
      </c>
      <c r="BR12" s="26" t="s">
        <v>43</v>
      </c>
      <c r="BS12" s="153" t="s">
        <v>43</v>
      </c>
      <c r="BT12" s="218"/>
      <c r="BU12" s="41"/>
      <c r="BV12" s="26" t="s">
        <v>48</v>
      </c>
      <c r="BW12" s="228" t="s">
        <v>48</v>
      </c>
      <c r="BX12" s="60" t="s">
        <v>48</v>
      </c>
      <c r="BY12" s="60"/>
      <c r="BZ12" s="60"/>
      <c r="CA12" s="60"/>
      <c r="CB12" s="113"/>
      <c r="CC12" s="171"/>
      <c r="CD12" s="171"/>
      <c r="CE12" s="171"/>
      <c r="CF12" s="171"/>
      <c r="CG12" s="171"/>
      <c r="CH12" s="157"/>
      <c r="CI12" s="60"/>
      <c r="CJ12" s="60"/>
      <c r="CK12" s="89"/>
      <c r="CL12" s="89"/>
    </row>
    <row r="13" spans="1:90" ht="11.25" customHeight="1">
      <c r="A13" s="89">
        <v>9</v>
      </c>
      <c r="B13" s="89">
        <v>11</v>
      </c>
      <c r="C13" s="89" t="s">
        <v>741</v>
      </c>
      <c r="D13" s="261">
        <v>3</v>
      </c>
      <c r="E13" s="34">
        <v>10.84</v>
      </c>
      <c r="F13" s="34">
        <v>9.08</v>
      </c>
      <c r="G13" s="94"/>
      <c r="H13" s="94"/>
      <c r="I13" s="59">
        <v>13</v>
      </c>
      <c r="J13" s="70"/>
      <c r="K13" s="70"/>
      <c r="L13" s="70"/>
      <c r="M13" s="153"/>
      <c r="N13" s="153"/>
      <c r="O13" s="89"/>
      <c r="P13" s="60" t="s">
        <v>90</v>
      </c>
      <c r="Q13" s="60"/>
      <c r="R13" s="60"/>
      <c r="S13" s="89"/>
      <c r="T13" s="89"/>
      <c r="U13" s="59">
        <v>25</v>
      </c>
      <c r="V13" s="70"/>
      <c r="W13" s="70"/>
      <c r="X13" s="265"/>
      <c r="Y13" s="153"/>
      <c r="Z13" s="153"/>
      <c r="AA13" s="89"/>
      <c r="AB13" s="60" t="s">
        <v>170</v>
      </c>
      <c r="AC13" s="60"/>
      <c r="AD13" s="60"/>
      <c r="AE13" s="89"/>
      <c r="AF13" s="89"/>
      <c r="AG13" s="46" t="s">
        <v>39</v>
      </c>
      <c r="AH13" s="188"/>
      <c r="AI13" s="188"/>
      <c r="AJ13" s="3"/>
      <c r="AK13" s="153"/>
      <c r="AL13" s="153"/>
      <c r="AM13" s="89"/>
      <c r="AN13" s="60"/>
      <c r="AO13" s="60"/>
      <c r="AP13" s="60"/>
      <c r="AQ13" s="89"/>
      <c r="AR13" s="89"/>
      <c r="AS13" s="89"/>
      <c r="AT13" s="89"/>
      <c r="AU13" s="59">
        <v>16</v>
      </c>
      <c r="AV13" s="188">
        <v>11</v>
      </c>
      <c r="AW13" s="153">
        <v>23</v>
      </c>
      <c r="AX13" s="153">
        <v>21</v>
      </c>
      <c r="AY13" s="153">
        <v>23</v>
      </c>
      <c r="AZ13" s="153">
        <v>21</v>
      </c>
      <c r="BA13" s="218"/>
      <c r="BB13" s="171"/>
      <c r="BC13" s="171"/>
      <c r="BD13" s="41"/>
      <c r="BE13" s="153" t="s">
        <v>423</v>
      </c>
      <c r="BF13" s="153" t="s">
        <v>475</v>
      </c>
      <c r="BG13" s="89"/>
      <c r="BH13" s="89"/>
      <c r="BI13" s="60" t="s">
        <v>226</v>
      </c>
      <c r="BJ13" s="60" t="s">
        <v>158</v>
      </c>
      <c r="BK13" s="60"/>
      <c r="BL13" s="60"/>
      <c r="BM13" s="60"/>
      <c r="BN13" s="60"/>
      <c r="BO13" s="89"/>
      <c r="BP13" s="89"/>
      <c r="BQ13" s="191" t="s">
        <v>39</v>
      </c>
      <c r="BR13" s="26" t="s">
        <v>43</v>
      </c>
      <c r="BS13" s="153" t="s">
        <v>43</v>
      </c>
      <c r="BT13" s="218"/>
      <c r="BU13" s="41"/>
      <c r="BV13" s="26" t="s">
        <v>105</v>
      </c>
      <c r="BW13" s="228" t="s">
        <v>48</v>
      </c>
      <c r="BX13" s="60" t="s">
        <v>105</v>
      </c>
      <c r="BY13" s="60"/>
      <c r="BZ13" s="60"/>
      <c r="CA13" s="60"/>
      <c r="CB13" s="113"/>
      <c r="CC13" s="171"/>
      <c r="CD13" s="171"/>
      <c r="CE13" s="171"/>
      <c r="CF13" s="171"/>
      <c r="CG13" s="171"/>
      <c r="CH13" s="157"/>
      <c r="CI13" s="60"/>
      <c r="CJ13" s="60" t="s">
        <v>740</v>
      </c>
      <c r="CK13" s="89"/>
      <c r="CL13" s="89"/>
    </row>
    <row r="14" spans="1:90" ht="11.25" customHeight="1">
      <c r="A14" s="89">
        <v>9</v>
      </c>
      <c r="B14" s="89">
        <v>12</v>
      </c>
      <c r="C14" s="89" t="s">
        <v>34</v>
      </c>
      <c r="D14" s="261">
        <v>3</v>
      </c>
      <c r="E14" s="34">
        <v>7.43</v>
      </c>
      <c r="F14" s="34">
        <v>12.71</v>
      </c>
      <c r="G14" s="94"/>
      <c r="H14" s="94"/>
      <c r="I14" s="59">
        <v>18</v>
      </c>
      <c r="J14" s="70">
        <v>17</v>
      </c>
      <c r="K14" s="70">
        <v>17</v>
      </c>
      <c r="L14" s="70"/>
      <c r="M14" s="153"/>
      <c r="N14" s="153">
        <v>20</v>
      </c>
      <c r="O14" s="89">
        <v>13</v>
      </c>
      <c r="P14" s="60"/>
      <c r="Q14" s="60"/>
      <c r="R14" s="60"/>
      <c r="S14" s="89"/>
      <c r="T14" s="89"/>
      <c r="U14" s="59">
        <v>113</v>
      </c>
      <c r="V14" s="70">
        <v>101</v>
      </c>
      <c r="W14" s="70">
        <v>101</v>
      </c>
      <c r="X14" s="223"/>
      <c r="Y14" s="153"/>
      <c r="Z14" s="153"/>
      <c r="AA14" s="89">
        <v>78.5</v>
      </c>
      <c r="AB14" s="60"/>
      <c r="AC14" s="60"/>
      <c r="AD14" s="60"/>
      <c r="AE14" s="89"/>
      <c r="AF14" s="89"/>
      <c r="AG14" s="46" t="s">
        <v>39</v>
      </c>
      <c r="AH14" s="188"/>
      <c r="AI14" s="188"/>
      <c r="AJ14" s="3"/>
      <c r="AK14" s="153"/>
      <c r="AL14" s="153"/>
      <c r="AM14" s="89"/>
      <c r="AN14" s="60"/>
      <c r="AO14" s="60"/>
      <c r="AP14" s="60"/>
      <c r="AQ14" s="89"/>
      <c r="AR14" s="89"/>
      <c r="AS14" s="89"/>
      <c r="AT14" s="89"/>
      <c r="AU14" s="59">
        <v>28</v>
      </c>
      <c r="AV14" s="188">
        <v>0</v>
      </c>
      <c r="AW14" s="153">
        <v>33</v>
      </c>
      <c r="AX14" s="153">
        <v>23</v>
      </c>
      <c r="AY14" s="153">
        <v>33</v>
      </c>
      <c r="AZ14" s="153">
        <v>23</v>
      </c>
      <c r="BA14" s="218"/>
      <c r="BB14" s="171"/>
      <c r="BC14" s="171"/>
      <c r="BD14" s="41"/>
      <c r="BE14" s="153"/>
      <c r="BF14" s="153"/>
      <c r="BG14" s="89">
        <v>15</v>
      </c>
      <c r="BH14" s="89">
        <v>12</v>
      </c>
      <c r="BI14" s="60"/>
      <c r="BJ14" s="60"/>
      <c r="BK14" s="60"/>
      <c r="BL14" s="60"/>
      <c r="BM14" s="60"/>
      <c r="BN14" s="60"/>
      <c r="BO14" s="89"/>
      <c r="BP14" s="89"/>
      <c r="BQ14" s="191" t="s">
        <v>39</v>
      </c>
      <c r="BR14" s="26" t="s">
        <v>43</v>
      </c>
      <c r="BS14" s="153" t="s">
        <v>44</v>
      </c>
      <c r="BT14" s="218"/>
      <c r="BU14" s="41"/>
      <c r="BV14" s="26" t="s">
        <v>48</v>
      </c>
      <c r="BW14" s="228" t="s">
        <v>105</v>
      </c>
      <c r="BX14" s="60" t="s">
        <v>105</v>
      </c>
      <c r="BY14" s="60"/>
      <c r="BZ14" s="60"/>
      <c r="CA14" s="60"/>
      <c r="CB14" s="113"/>
      <c r="CC14" s="171"/>
      <c r="CD14" s="171"/>
      <c r="CE14" s="171"/>
      <c r="CF14" s="171"/>
      <c r="CG14" s="171"/>
      <c r="CH14" s="157" t="s">
        <v>742</v>
      </c>
      <c r="CI14" s="60"/>
      <c r="CJ14" s="60" t="s">
        <v>740</v>
      </c>
      <c r="CK14" s="89"/>
      <c r="CL14" s="89"/>
    </row>
    <row r="15" spans="1:90" ht="11.25" customHeight="1">
      <c r="A15" s="89">
        <v>9</v>
      </c>
      <c r="B15" s="89">
        <v>13</v>
      </c>
      <c r="C15" s="89" t="s">
        <v>741</v>
      </c>
      <c r="D15" s="261">
        <v>3</v>
      </c>
      <c r="E15" s="34">
        <v>5.53</v>
      </c>
      <c r="F15" s="34">
        <v>14.45</v>
      </c>
      <c r="G15" s="94"/>
      <c r="H15" s="94"/>
      <c r="I15" s="116">
        <v>36</v>
      </c>
      <c r="J15" s="70">
        <v>36</v>
      </c>
      <c r="K15" s="70">
        <v>36</v>
      </c>
      <c r="L15" s="70">
        <v>37</v>
      </c>
      <c r="M15" s="153">
        <v>31</v>
      </c>
      <c r="N15" s="153">
        <v>31</v>
      </c>
      <c r="O15" s="89">
        <v>12</v>
      </c>
      <c r="P15" s="60"/>
      <c r="Q15" s="60"/>
      <c r="R15" s="60"/>
      <c r="S15" s="89"/>
      <c r="T15" s="89"/>
      <c r="U15" s="116">
        <v>183</v>
      </c>
      <c r="V15" s="70">
        <v>179</v>
      </c>
      <c r="W15" s="70">
        <v>179</v>
      </c>
      <c r="X15" s="26">
        <v>86</v>
      </c>
      <c r="Y15" s="153">
        <v>140</v>
      </c>
      <c r="Z15" s="153">
        <v>140</v>
      </c>
      <c r="AA15" s="89">
        <v>41</v>
      </c>
      <c r="AB15" s="60"/>
      <c r="AC15" s="60"/>
      <c r="AD15" s="60"/>
      <c r="AE15" s="89"/>
      <c r="AF15" s="89"/>
      <c r="AG15" s="188">
        <v>10</v>
      </c>
      <c r="AH15" s="188">
        <v>10</v>
      </c>
      <c r="AI15" s="188">
        <v>10</v>
      </c>
      <c r="AJ15" s="3"/>
      <c r="AK15" s="153">
        <v>10</v>
      </c>
      <c r="AL15" s="153"/>
      <c r="AM15" s="89"/>
      <c r="AN15" s="60"/>
      <c r="AO15" s="60"/>
      <c r="AP15" s="60"/>
      <c r="AQ15" s="89"/>
      <c r="AR15" s="89"/>
      <c r="AS15" s="89"/>
      <c r="AT15" s="89"/>
      <c r="AU15" s="59">
        <v>80</v>
      </c>
      <c r="AV15" s="188">
        <v>79.5</v>
      </c>
      <c r="AW15" s="153">
        <v>15</v>
      </c>
      <c r="AX15" s="153">
        <v>23</v>
      </c>
      <c r="AY15" s="153">
        <v>15</v>
      </c>
      <c r="AZ15" s="153">
        <v>23</v>
      </c>
      <c r="BA15" s="218"/>
      <c r="BB15" s="171"/>
      <c r="BC15" s="171"/>
      <c r="BD15" s="41"/>
      <c r="BE15" s="153"/>
      <c r="BF15" s="153"/>
      <c r="BG15" s="89"/>
      <c r="BH15" s="89"/>
      <c r="BI15" s="60"/>
      <c r="BJ15" s="60"/>
      <c r="BK15" s="60"/>
      <c r="BL15" s="60"/>
      <c r="BM15" s="60"/>
      <c r="BN15" s="60"/>
      <c r="BO15" s="89"/>
      <c r="BP15" s="89"/>
      <c r="BQ15" s="116" t="s">
        <v>43</v>
      </c>
      <c r="BR15" s="26" t="s">
        <v>53</v>
      </c>
      <c r="BS15" s="153" t="s">
        <v>53</v>
      </c>
      <c r="BT15" s="218"/>
      <c r="BU15" s="41"/>
      <c r="BV15" s="26" t="s">
        <v>48</v>
      </c>
      <c r="BW15" s="228" t="s">
        <v>48</v>
      </c>
      <c r="BX15" s="60" t="s">
        <v>48</v>
      </c>
      <c r="BY15" s="60"/>
      <c r="BZ15" s="60"/>
      <c r="CA15" s="60"/>
      <c r="CB15" s="113"/>
      <c r="CC15" s="171"/>
      <c r="CD15" s="171"/>
      <c r="CE15" s="171"/>
      <c r="CF15" s="171"/>
      <c r="CG15" s="171"/>
      <c r="CH15" s="157" t="s">
        <v>742</v>
      </c>
      <c r="CI15" s="60"/>
      <c r="CJ15" s="60"/>
      <c r="CK15" s="89"/>
      <c r="CL15" s="89"/>
    </row>
    <row r="16" spans="1:90" ht="11.25" customHeight="1">
      <c r="A16" s="89">
        <v>9</v>
      </c>
      <c r="B16" s="89">
        <v>14</v>
      </c>
      <c r="C16" s="89" t="s">
        <v>52</v>
      </c>
      <c r="D16" s="261">
        <v>3</v>
      </c>
      <c r="E16" s="34">
        <v>3.27</v>
      </c>
      <c r="F16" s="34">
        <v>16.72</v>
      </c>
      <c r="G16" s="94"/>
      <c r="H16" s="94"/>
      <c r="I16" s="116">
        <v>36</v>
      </c>
      <c r="J16" s="70">
        <v>37</v>
      </c>
      <c r="K16" s="70">
        <v>37</v>
      </c>
      <c r="L16" s="70">
        <v>50</v>
      </c>
      <c r="M16" s="153">
        <v>56</v>
      </c>
      <c r="N16" s="153">
        <v>65</v>
      </c>
      <c r="O16" s="89"/>
      <c r="P16" s="60"/>
      <c r="Q16" s="60"/>
      <c r="R16" s="60"/>
      <c r="S16" s="89"/>
      <c r="T16" s="89"/>
      <c r="U16" s="116">
        <v>204</v>
      </c>
      <c r="V16" s="70">
        <v>222</v>
      </c>
      <c r="W16" s="70">
        <v>222</v>
      </c>
      <c r="X16" s="26">
        <v>270</v>
      </c>
      <c r="Y16" s="153"/>
      <c r="Z16" s="153"/>
      <c r="AA16" s="89"/>
      <c r="AB16" s="60"/>
      <c r="AC16" s="60"/>
      <c r="AD16" s="60"/>
      <c r="AE16" s="89"/>
      <c r="AF16" s="89"/>
      <c r="AG16" s="188">
        <v>10</v>
      </c>
      <c r="AH16" s="188">
        <v>12</v>
      </c>
      <c r="AI16" s="188">
        <v>12</v>
      </c>
      <c r="AJ16" s="3">
        <v>20</v>
      </c>
      <c r="AK16" s="153">
        <v>23</v>
      </c>
      <c r="AL16" s="153"/>
      <c r="AM16" s="89"/>
      <c r="AN16" s="60"/>
      <c r="AO16" s="60"/>
      <c r="AP16" s="60"/>
      <c r="AQ16" s="89"/>
      <c r="AR16" s="89"/>
      <c r="AS16" s="89"/>
      <c r="AT16" s="89"/>
      <c r="AU16" s="59">
        <v>15</v>
      </c>
      <c r="AV16" s="188">
        <v>10</v>
      </c>
      <c r="AW16" s="153">
        <v>20</v>
      </c>
      <c r="AX16" s="153">
        <v>8</v>
      </c>
      <c r="AY16" s="153">
        <v>20</v>
      </c>
      <c r="AZ16" s="153">
        <v>8</v>
      </c>
      <c r="BA16" s="218"/>
      <c r="BB16" s="171"/>
      <c r="BC16" s="171"/>
      <c r="BD16" s="41"/>
      <c r="BE16" s="153" t="s">
        <v>743</v>
      </c>
      <c r="BF16" s="153" t="s">
        <v>387</v>
      </c>
      <c r="BG16" s="89">
        <v>13</v>
      </c>
      <c r="BH16" s="89">
        <v>6</v>
      </c>
      <c r="BI16" s="60"/>
      <c r="BJ16" s="60"/>
      <c r="BK16" s="60"/>
      <c r="BL16" s="60"/>
      <c r="BM16" s="60"/>
      <c r="BN16" s="60"/>
      <c r="BO16" s="89"/>
      <c r="BP16" s="89"/>
      <c r="BQ16" s="191" t="s">
        <v>39</v>
      </c>
      <c r="BR16" s="26" t="s">
        <v>43</v>
      </c>
      <c r="BS16" s="153" t="s">
        <v>44</v>
      </c>
      <c r="BT16" s="218"/>
      <c r="BU16" s="171"/>
      <c r="BV16" s="148"/>
      <c r="BW16" s="228" t="s">
        <v>105</v>
      </c>
      <c r="BX16" s="60" t="s">
        <v>48</v>
      </c>
      <c r="BY16" s="60"/>
      <c r="BZ16" s="60"/>
      <c r="CA16" s="60"/>
      <c r="CB16" s="113"/>
      <c r="CC16" s="171"/>
      <c r="CD16" s="171"/>
      <c r="CE16" s="171"/>
      <c r="CF16" s="171"/>
      <c r="CG16" s="171"/>
      <c r="CH16" s="157" t="s">
        <v>744</v>
      </c>
      <c r="CI16" s="60"/>
      <c r="CJ16" s="60"/>
      <c r="CK16" s="89"/>
      <c r="CL16" s="89"/>
    </row>
    <row r="17" spans="1:90" ht="11.25" customHeight="1">
      <c r="A17" s="89">
        <v>9</v>
      </c>
      <c r="B17" s="89">
        <v>15</v>
      </c>
      <c r="C17" s="89" t="s">
        <v>741</v>
      </c>
      <c r="D17" s="261">
        <v>3</v>
      </c>
      <c r="E17" s="34">
        <v>0.65</v>
      </c>
      <c r="F17" s="34">
        <v>19.760000000000002</v>
      </c>
      <c r="G17" s="94"/>
      <c r="H17" s="94"/>
      <c r="I17" s="116">
        <v>22</v>
      </c>
      <c r="J17" s="70">
        <v>32</v>
      </c>
      <c r="K17" s="70">
        <v>32</v>
      </c>
      <c r="L17" s="70">
        <v>30</v>
      </c>
      <c r="M17" s="153">
        <v>27</v>
      </c>
      <c r="N17" s="153"/>
      <c r="O17" s="89"/>
      <c r="P17" s="60"/>
      <c r="Q17" s="60"/>
      <c r="R17" s="60"/>
      <c r="S17" s="89"/>
      <c r="T17" s="89"/>
      <c r="U17" s="116">
        <v>143</v>
      </c>
      <c r="V17" s="70">
        <v>135</v>
      </c>
      <c r="W17" s="70">
        <v>135</v>
      </c>
      <c r="X17" s="26">
        <v>119</v>
      </c>
      <c r="Y17" s="153">
        <v>105</v>
      </c>
      <c r="Z17" s="153"/>
      <c r="AA17" s="89"/>
      <c r="AB17" s="60"/>
      <c r="AC17" s="60"/>
      <c r="AD17" s="60"/>
      <c r="AE17" s="89"/>
      <c r="AF17" s="89"/>
      <c r="AG17" s="188">
        <v>7</v>
      </c>
      <c r="AH17" s="188">
        <v>6</v>
      </c>
      <c r="AI17" s="188">
        <v>6</v>
      </c>
      <c r="AJ17" s="3"/>
      <c r="AK17" s="153"/>
      <c r="AL17" s="153"/>
      <c r="AM17" s="89"/>
      <c r="AN17" s="60"/>
      <c r="AO17" s="60"/>
      <c r="AP17" s="60"/>
      <c r="AQ17" s="89"/>
      <c r="AR17" s="89"/>
      <c r="AS17" s="89"/>
      <c r="AT17" s="89"/>
      <c r="AU17" s="59">
        <v>0</v>
      </c>
      <c r="AV17" s="188">
        <v>0</v>
      </c>
      <c r="AW17" s="153">
        <v>19</v>
      </c>
      <c r="AX17" s="153">
        <v>10</v>
      </c>
      <c r="AY17" s="153">
        <v>19</v>
      </c>
      <c r="AZ17" s="153">
        <v>10</v>
      </c>
      <c r="BA17" s="218"/>
      <c r="BB17" s="171"/>
      <c r="BC17" s="171"/>
      <c r="BD17" s="41"/>
      <c r="BE17" s="153">
        <v>164</v>
      </c>
      <c r="BF17" s="153">
        <v>160</v>
      </c>
      <c r="BG17" s="89"/>
      <c r="BH17" s="89"/>
      <c r="BI17" s="60"/>
      <c r="BJ17" s="60"/>
      <c r="BK17" s="60"/>
      <c r="BL17" s="60"/>
      <c r="BM17" s="60"/>
      <c r="BN17" s="60"/>
      <c r="BO17" s="89"/>
      <c r="BP17" s="89"/>
      <c r="BQ17" s="191" t="s">
        <v>39</v>
      </c>
      <c r="BR17" s="26" t="s">
        <v>43</v>
      </c>
      <c r="BS17" s="153" t="s">
        <v>43</v>
      </c>
      <c r="BT17" s="218"/>
      <c r="BU17" s="41"/>
      <c r="BV17" s="26" t="s">
        <v>105</v>
      </c>
      <c r="BW17" s="228" t="s">
        <v>48</v>
      </c>
      <c r="BX17" s="60" t="s">
        <v>48</v>
      </c>
      <c r="BY17" s="60"/>
      <c r="BZ17" s="60"/>
      <c r="CA17" s="60"/>
      <c r="CB17" s="113"/>
      <c r="CC17" s="171"/>
      <c r="CD17" s="171"/>
      <c r="CE17" s="171"/>
      <c r="CF17" s="171"/>
      <c r="CG17" s="171"/>
      <c r="CH17" s="157" t="s">
        <v>745</v>
      </c>
      <c r="CI17" s="60"/>
      <c r="CJ17" s="60"/>
      <c r="CK17" s="89"/>
      <c r="CL17" s="89"/>
    </row>
    <row r="18" spans="1:90" ht="11.25" customHeight="1">
      <c r="A18" s="89">
        <v>9</v>
      </c>
      <c r="B18" s="89">
        <v>16</v>
      </c>
      <c r="C18" s="89" t="s">
        <v>301</v>
      </c>
      <c r="D18" s="261">
        <v>4</v>
      </c>
      <c r="E18" s="34">
        <v>17.22</v>
      </c>
      <c r="F18" s="34">
        <v>3</v>
      </c>
      <c r="G18" s="94"/>
      <c r="H18" s="94"/>
      <c r="I18" s="116">
        <v>28</v>
      </c>
      <c r="J18" s="70">
        <v>31</v>
      </c>
      <c r="K18" s="70">
        <v>31</v>
      </c>
      <c r="L18" s="70">
        <v>63</v>
      </c>
      <c r="M18" s="153">
        <v>69</v>
      </c>
      <c r="N18" s="153">
        <v>75</v>
      </c>
      <c r="O18" s="89">
        <v>40</v>
      </c>
      <c r="P18" s="60" t="s">
        <v>347</v>
      </c>
      <c r="Q18" s="60"/>
      <c r="R18" s="60"/>
      <c r="S18" s="89"/>
      <c r="T18" s="89"/>
      <c r="U18" s="116">
        <f>SUM((80*2.54))</f>
        <v>203.2</v>
      </c>
      <c r="V18" s="70">
        <v>219</v>
      </c>
      <c r="W18" s="70">
        <v>219</v>
      </c>
      <c r="X18" s="26" t="s">
        <v>556</v>
      </c>
      <c r="Y18" s="153"/>
      <c r="Z18" s="153"/>
      <c r="AA18" s="89"/>
      <c r="AB18" s="60"/>
      <c r="AC18" s="60"/>
      <c r="AD18" s="60"/>
      <c r="AE18" s="89"/>
      <c r="AF18" s="89"/>
      <c r="AG18" s="188">
        <v>12</v>
      </c>
      <c r="AH18" s="188">
        <v>19</v>
      </c>
      <c r="AI18" s="188">
        <v>19</v>
      </c>
      <c r="AJ18" s="3">
        <v>25</v>
      </c>
      <c r="AK18" s="153">
        <v>31</v>
      </c>
      <c r="AL18" s="153"/>
      <c r="AM18" s="89">
        <v>22</v>
      </c>
      <c r="AN18" s="60" t="s">
        <v>165</v>
      </c>
      <c r="AO18" s="60"/>
      <c r="AP18" s="60"/>
      <c r="AQ18" s="89"/>
      <c r="AR18" s="89"/>
      <c r="AS18" s="89"/>
      <c r="AT18" s="89"/>
      <c r="AU18" s="59">
        <v>0</v>
      </c>
      <c r="AV18" s="188">
        <v>0</v>
      </c>
      <c r="AW18" s="153">
        <v>14</v>
      </c>
      <c r="AX18" s="153">
        <v>5</v>
      </c>
      <c r="AY18" s="153">
        <v>14</v>
      </c>
      <c r="AZ18" s="153">
        <v>5</v>
      </c>
      <c r="BA18" s="218"/>
      <c r="BB18" s="171"/>
      <c r="BC18" s="171"/>
      <c r="BD18" s="41"/>
      <c r="BE18" s="153">
        <v>161</v>
      </c>
      <c r="BF18" s="153">
        <v>157</v>
      </c>
      <c r="BG18" s="89">
        <v>106</v>
      </c>
      <c r="BH18" s="89">
        <v>88</v>
      </c>
      <c r="BI18" s="60" t="s">
        <v>562</v>
      </c>
      <c r="BJ18" s="60" t="s">
        <v>511</v>
      </c>
      <c r="BK18" s="60"/>
      <c r="BL18" s="60"/>
      <c r="BM18" s="60"/>
      <c r="BN18" s="60"/>
      <c r="BO18" s="89"/>
      <c r="BP18" s="89"/>
      <c r="BQ18" s="191" t="s">
        <v>39</v>
      </c>
      <c r="BR18" s="26" t="s">
        <v>43</v>
      </c>
      <c r="BS18" s="153" t="s">
        <v>43</v>
      </c>
      <c r="BT18" s="218"/>
      <c r="BU18" s="41"/>
      <c r="BV18" s="26" t="s">
        <v>105</v>
      </c>
      <c r="BW18" s="228" t="s">
        <v>105</v>
      </c>
      <c r="BX18" s="60" t="s">
        <v>54</v>
      </c>
      <c r="BY18" s="60"/>
      <c r="BZ18" s="60"/>
      <c r="CA18" s="60"/>
      <c r="CB18" s="113"/>
      <c r="CC18" s="171"/>
      <c r="CD18" s="171"/>
      <c r="CE18" s="171"/>
      <c r="CF18" s="171"/>
      <c r="CG18" s="171"/>
      <c r="CH18" s="157" t="s">
        <v>746</v>
      </c>
      <c r="CI18" s="60"/>
      <c r="CJ18" s="60"/>
      <c r="CK18" s="89"/>
      <c r="CL18" s="89"/>
    </row>
    <row r="19" spans="1:90" ht="11.25" customHeight="1">
      <c r="A19" s="89">
        <v>9</v>
      </c>
      <c r="B19" s="89">
        <v>17</v>
      </c>
      <c r="C19" s="89" t="s">
        <v>301</v>
      </c>
      <c r="D19" s="261">
        <v>4</v>
      </c>
      <c r="E19" s="34">
        <v>14.62</v>
      </c>
      <c r="F19" s="34">
        <v>5.31</v>
      </c>
      <c r="G19" s="94"/>
      <c r="H19" s="94"/>
      <c r="I19" s="116">
        <v>22</v>
      </c>
      <c r="J19" s="70">
        <v>32</v>
      </c>
      <c r="K19" s="70">
        <v>32</v>
      </c>
      <c r="L19" s="70">
        <v>45</v>
      </c>
      <c r="M19" s="153">
        <v>46</v>
      </c>
      <c r="N19" s="153">
        <v>50</v>
      </c>
      <c r="O19" s="89">
        <v>45</v>
      </c>
      <c r="P19" s="60" t="s">
        <v>175</v>
      </c>
      <c r="Q19" s="60"/>
      <c r="R19" s="60"/>
      <c r="S19" s="89"/>
      <c r="T19" s="89"/>
      <c r="U19" s="116">
        <v>195</v>
      </c>
      <c r="V19" s="70">
        <v>222</v>
      </c>
      <c r="W19" s="70">
        <v>222</v>
      </c>
      <c r="X19" s="26">
        <v>275</v>
      </c>
      <c r="Y19" s="153"/>
      <c r="Z19" s="153"/>
      <c r="AA19" s="89"/>
      <c r="AB19" s="60"/>
      <c r="AC19" s="60"/>
      <c r="AD19" s="60"/>
      <c r="AE19" s="89"/>
      <c r="AF19" s="89"/>
      <c r="AG19" s="188">
        <v>10</v>
      </c>
      <c r="AH19" s="188">
        <v>16</v>
      </c>
      <c r="AI19" s="188">
        <v>16</v>
      </c>
      <c r="AJ19" s="3">
        <v>25</v>
      </c>
      <c r="AK19" s="153">
        <v>26</v>
      </c>
      <c r="AL19" s="153"/>
      <c r="AM19" s="89">
        <v>21</v>
      </c>
      <c r="AN19" s="60" t="s">
        <v>227</v>
      </c>
      <c r="AO19" s="60"/>
      <c r="AP19" s="60"/>
      <c r="AQ19" s="89"/>
      <c r="AR19" s="89"/>
      <c r="AS19" s="89"/>
      <c r="AT19" s="89"/>
      <c r="AU19" s="59">
        <v>0</v>
      </c>
      <c r="AV19" s="188">
        <v>0</v>
      </c>
      <c r="AW19" s="153">
        <v>32</v>
      </c>
      <c r="AX19" s="153">
        <v>36</v>
      </c>
      <c r="AY19" s="153">
        <v>32</v>
      </c>
      <c r="AZ19" s="153">
        <v>36</v>
      </c>
      <c r="BA19" s="218"/>
      <c r="BB19" s="171"/>
      <c r="BC19" s="171"/>
      <c r="BD19" s="41"/>
      <c r="BE19" s="153">
        <v>178</v>
      </c>
      <c r="BF19" s="153">
        <v>147</v>
      </c>
      <c r="BG19" s="89">
        <v>137</v>
      </c>
      <c r="BH19" s="89">
        <v>87</v>
      </c>
      <c r="BI19" s="60" t="s">
        <v>152</v>
      </c>
      <c r="BJ19" s="60" t="s">
        <v>213</v>
      </c>
      <c r="BK19" s="60"/>
      <c r="BL19" s="60"/>
      <c r="BM19" s="60"/>
      <c r="BN19" s="60"/>
      <c r="BO19" s="89"/>
      <c r="BP19" s="89"/>
      <c r="BQ19" s="191" t="s">
        <v>39</v>
      </c>
      <c r="BR19" s="26" t="s">
        <v>43</v>
      </c>
      <c r="BS19" s="153" t="s">
        <v>43</v>
      </c>
      <c r="BT19" s="218"/>
      <c r="BU19" s="41"/>
      <c r="BV19" s="26" t="s">
        <v>105</v>
      </c>
      <c r="BW19" s="228" t="s">
        <v>105</v>
      </c>
      <c r="BX19" s="89" t="s">
        <v>105</v>
      </c>
      <c r="BY19" s="89"/>
      <c r="BZ19" s="89"/>
      <c r="CA19" s="89"/>
      <c r="CB19" s="160"/>
      <c r="CC19" s="171"/>
      <c r="CD19" s="171"/>
      <c r="CE19" s="171"/>
      <c r="CF19" s="171"/>
      <c r="CG19" s="171"/>
      <c r="CH19" s="157"/>
      <c r="CI19" s="89"/>
      <c r="CJ19" s="89"/>
      <c r="CK19" s="89"/>
      <c r="CL19" s="89"/>
    </row>
    <row r="20" spans="1:90" ht="11.25" customHeight="1">
      <c r="A20" s="89">
        <v>9</v>
      </c>
      <c r="B20" s="89">
        <v>18</v>
      </c>
      <c r="C20" s="89" t="s">
        <v>301</v>
      </c>
      <c r="D20" s="261">
        <v>4</v>
      </c>
      <c r="E20" s="34">
        <v>8.15</v>
      </c>
      <c r="F20" s="34">
        <v>11.84</v>
      </c>
      <c r="G20" s="94"/>
      <c r="H20" s="94"/>
      <c r="I20" s="59">
        <v>18</v>
      </c>
      <c r="J20" s="70">
        <v>15</v>
      </c>
      <c r="K20" s="70">
        <v>15</v>
      </c>
      <c r="L20" s="70">
        <v>27</v>
      </c>
      <c r="M20" s="153">
        <v>27</v>
      </c>
      <c r="N20" s="153"/>
      <c r="O20" s="89">
        <v>71</v>
      </c>
      <c r="P20" s="60" t="s">
        <v>145</v>
      </c>
      <c r="Q20" s="60"/>
      <c r="R20" s="60"/>
      <c r="S20" s="89"/>
      <c r="T20" s="89"/>
      <c r="U20" s="59">
        <v>113</v>
      </c>
      <c r="V20" s="70">
        <v>115</v>
      </c>
      <c r="W20" s="70">
        <v>115</v>
      </c>
      <c r="X20" s="26">
        <v>49</v>
      </c>
      <c r="Y20" s="153">
        <v>52</v>
      </c>
      <c r="Z20" s="153"/>
      <c r="AA20" s="89"/>
      <c r="AB20" s="60"/>
      <c r="AC20" s="60"/>
      <c r="AD20" s="60"/>
      <c r="AE20" s="89"/>
      <c r="AF20" s="89"/>
      <c r="AG20" s="46" t="s">
        <v>39</v>
      </c>
      <c r="AH20" s="188"/>
      <c r="AI20" s="188"/>
      <c r="AJ20" s="3"/>
      <c r="AK20" s="153"/>
      <c r="AL20" s="153"/>
      <c r="AM20" s="89">
        <v>64</v>
      </c>
      <c r="AN20" s="60" t="s">
        <v>152</v>
      </c>
      <c r="AO20" s="60"/>
      <c r="AP20" s="60"/>
      <c r="AQ20" s="89"/>
      <c r="AR20" s="89"/>
      <c r="AS20" s="89"/>
      <c r="AT20" s="89"/>
      <c r="AU20" s="59">
        <v>60</v>
      </c>
      <c r="AV20" s="188">
        <v>80</v>
      </c>
      <c r="AW20" s="153">
        <v>39</v>
      </c>
      <c r="AX20" s="153">
        <v>48</v>
      </c>
      <c r="AY20" s="153">
        <v>39</v>
      </c>
      <c r="AZ20" s="153">
        <v>48</v>
      </c>
      <c r="BA20" s="218"/>
      <c r="BB20" s="171"/>
      <c r="BC20" s="171"/>
      <c r="BD20" s="41"/>
      <c r="BE20" s="153">
        <v>127</v>
      </c>
      <c r="BF20" s="153">
        <v>80</v>
      </c>
      <c r="BG20" s="89">
        <v>215</v>
      </c>
      <c r="BH20" s="89">
        <v>236</v>
      </c>
      <c r="BI20" s="60" t="s">
        <v>736</v>
      </c>
      <c r="BJ20" s="60" t="s">
        <v>736</v>
      </c>
      <c r="BK20" s="60"/>
      <c r="BL20" s="60"/>
      <c r="BM20" s="60"/>
      <c r="BN20" s="60"/>
      <c r="BO20" s="89"/>
      <c r="BP20" s="89"/>
      <c r="BQ20" s="116" t="s">
        <v>43</v>
      </c>
      <c r="BR20" s="26" t="s">
        <v>43</v>
      </c>
      <c r="BS20" s="153" t="s">
        <v>43</v>
      </c>
      <c r="BT20" s="218"/>
      <c r="BU20" s="41"/>
      <c r="BV20" s="26" t="s">
        <v>105</v>
      </c>
      <c r="BW20" s="228" t="s">
        <v>105</v>
      </c>
      <c r="BX20" s="60" t="s">
        <v>105</v>
      </c>
      <c r="BY20" s="60"/>
      <c r="BZ20" s="60"/>
      <c r="CA20" s="60"/>
      <c r="CB20" s="113"/>
      <c r="CC20" s="171"/>
      <c r="CD20" s="171"/>
      <c r="CE20" s="171"/>
      <c r="CF20" s="171"/>
      <c r="CG20" s="171"/>
      <c r="CH20" s="157" t="s">
        <v>742</v>
      </c>
      <c r="CI20" s="60"/>
      <c r="CJ20" s="60" t="s">
        <v>747</v>
      </c>
      <c r="CK20" s="89"/>
      <c r="CL20" s="89"/>
    </row>
    <row r="21" spans="1:90" ht="11.25" customHeight="1">
      <c r="A21" s="89">
        <v>9</v>
      </c>
      <c r="B21" s="89">
        <v>19</v>
      </c>
      <c r="C21" s="89" t="s">
        <v>324</v>
      </c>
      <c r="D21" s="261">
        <v>4</v>
      </c>
      <c r="E21" s="34">
        <v>5</v>
      </c>
      <c r="F21" s="34">
        <v>19.48</v>
      </c>
      <c r="G21" s="94"/>
      <c r="H21" s="94"/>
      <c r="I21" s="59">
        <v>26</v>
      </c>
      <c r="J21" s="70">
        <v>27</v>
      </c>
      <c r="K21" s="70">
        <v>27</v>
      </c>
      <c r="L21" s="70">
        <v>32</v>
      </c>
      <c r="M21" s="153">
        <v>13</v>
      </c>
      <c r="N21" s="153">
        <v>26</v>
      </c>
      <c r="O21" s="89">
        <v>65</v>
      </c>
      <c r="P21" s="60" t="s">
        <v>72</v>
      </c>
      <c r="Q21" s="60"/>
      <c r="R21" s="60"/>
      <c r="S21" s="89"/>
      <c r="T21" s="89"/>
      <c r="U21" s="59">
        <v>125</v>
      </c>
      <c r="V21" s="70">
        <v>124</v>
      </c>
      <c r="W21" s="70">
        <v>124</v>
      </c>
      <c r="X21" s="26">
        <v>58</v>
      </c>
      <c r="Y21" s="153">
        <v>122</v>
      </c>
      <c r="Z21" s="153">
        <v>116</v>
      </c>
      <c r="AA21" s="89"/>
      <c r="AB21" s="60"/>
      <c r="AC21" s="60"/>
      <c r="AD21" s="60"/>
      <c r="AE21" s="89"/>
      <c r="AF21" s="89"/>
      <c r="AG21" s="46" t="s">
        <v>39</v>
      </c>
      <c r="AH21" s="188"/>
      <c r="AI21" s="188"/>
      <c r="AJ21" s="3"/>
      <c r="AK21" s="153"/>
      <c r="AL21" s="153"/>
      <c r="AM21" s="89">
        <v>33</v>
      </c>
      <c r="AN21" s="60" t="s">
        <v>72</v>
      </c>
      <c r="AO21" s="60"/>
      <c r="AP21" s="60"/>
      <c r="AQ21" s="89"/>
      <c r="AR21" s="89"/>
      <c r="AS21" s="89"/>
      <c r="AT21" s="89"/>
      <c r="AU21" s="59">
        <v>58</v>
      </c>
      <c r="AV21" s="188">
        <v>21</v>
      </c>
      <c r="AW21" s="153">
        <v>30</v>
      </c>
      <c r="AX21" s="153">
        <v>36</v>
      </c>
      <c r="AY21" s="153">
        <v>30</v>
      </c>
      <c r="AZ21" s="153">
        <v>36</v>
      </c>
      <c r="BA21" s="218"/>
      <c r="BB21" s="171"/>
      <c r="BC21" s="171"/>
      <c r="BD21" s="41"/>
      <c r="BE21" s="153">
        <v>54</v>
      </c>
      <c r="BF21" s="153">
        <v>90</v>
      </c>
      <c r="BG21" s="89">
        <v>187</v>
      </c>
      <c r="BH21" s="89">
        <v>185</v>
      </c>
      <c r="BI21" s="60" t="s">
        <v>748</v>
      </c>
      <c r="BJ21" s="60" t="s">
        <v>111</v>
      </c>
      <c r="BK21" s="60"/>
      <c r="BL21" s="60"/>
      <c r="BM21" s="60"/>
      <c r="BN21" s="60"/>
      <c r="BO21" s="89"/>
      <c r="BP21" s="89"/>
      <c r="BQ21" s="191" t="s">
        <v>39</v>
      </c>
      <c r="BR21" s="26" t="s">
        <v>43</v>
      </c>
      <c r="BS21" s="153" t="s">
        <v>43</v>
      </c>
      <c r="BT21" s="218"/>
      <c r="BU21" s="41"/>
      <c r="BV21" s="26" t="s">
        <v>105</v>
      </c>
      <c r="BW21" s="228" t="s">
        <v>105</v>
      </c>
      <c r="BX21" s="60" t="s">
        <v>105</v>
      </c>
      <c r="BY21" s="60"/>
      <c r="BZ21" s="60"/>
      <c r="CA21" s="60"/>
      <c r="CB21" s="113"/>
      <c r="CC21" s="171"/>
      <c r="CD21" s="171"/>
      <c r="CE21" s="171"/>
      <c r="CF21" s="171"/>
      <c r="CG21" s="171"/>
      <c r="CH21" s="248" t="s">
        <v>507</v>
      </c>
      <c r="CI21" s="60"/>
      <c r="CJ21" s="60" t="s">
        <v>749</v>
      </c>
      <c r="CK21" s="89"/>
      <c r="CL21" s="89"/>
    </row>
    <row r="22" spans="1:90" ht="11.25" customHeight="1">
      <c r="A22" s="89">
        <v>9</v>
      </c>
      <c r="B22" s="89">
        <v>20</v>
      </c>
      <c r="C22" s="89" t="s">
        <v>301</v>
      </c>
      <c r="D22" s="261">
        <v>1</v>
      </c>
      <c r="E22" s="34">
        <v>19.399999999999999</v>
      </c>
      <c r="F22" s="34">
        <v>2.44</v>
      </c>
      <c r="G22" s="94"/>
      <c r="H22" s="94"/>
      <c r="I22" s="59">
        <v>21</v>
      </c>
      <c r="J22" s="70">
        <v>20</v>
      </c>
      <c r="K22" s="70">
        <v>20</v>
      </c>
      <c r="L22" s="70">
        <v>34</v>
      </c>
      <c r="M22" s="153">
        <v>38</v>
      </c>
      <c r="N22" s="153">
        <v>39</v>
      </c>
      <c r="O22" s="89">
        <v>41</v>
      </c>
      <c r="P22" s="60" t="s">
        <v>151</v>
      </c>
      <c r="Q22" s="60"/>
      <c r="R22" s="60"/>
      <c r="S22" s="89"/>
      <c r="T22" s="89"/>
      <c r="U22" s="59">
        <v>132</v>
      </c>
      <c r="V22" s="70">
        <v>163</v>
      </c>
      <c r="W22" s="70">
        <v>163</v>
      </c>
      <c r="X22" s="26">
        <v>252</v>
      </c>
      <c r="Y22" s="153"/>
      <c r="Z22" s="153"/>
      <c r="AA22" s="89"/>
      <c r="AB22" s="60"/>
      <c r="AC22" s="60"/>
      <c r="AD22" s="60"/>
      <c r="AE22" s="89"/>
      <c r="AF22" s="89"/>
      <c r="AG22" s="188">
        <v>3</v>
      </c>
      <c r="AH22" s="188">
        <v>5</v>
      </c>
      <c r="AI22" s="188">
        <v>5</v>
      </c>
      <c r="AJ22" s="3">
        <v>15</v>
      </c>
      <c r="AK22" s="153">
        <v>14</v>
      </c>
      <c r="AL22" s="153"/>
      <c r="AM22" s="89"/>
      <c r="AN22" s="60" t="s">
        <v>215</v>
      </c>
      <c r="AO22" s="60"/>
      <c r="AP22" s="60"/>
      <c r="AQ22" s="89"/>
      <c r="AR22" s="89"/>
      <c r="AS22" s="89"/>
      <c r="AT22" s="89"/>
      <c r="AU22" s="59">
        <v>67</v>
      </c>
      <c r="AV22" s="188">
        <v>35</v>
      </c>
      <c r="AW22" s="153">
        <v>77</v>
      </c>
      <c r="AX22" s="153">
        <v>74</v>
      </c>
      <c r="AY22" s="153">
        <v>77</v>
      </c>
      <c r="AZ22" s="153">
        <v>74</v>
      </c>
      <c r="BA22" s="218"/>
      <c r="BB22" s="171"/>
      <c r="BC22" s="171"/>
      <c r="BD22" s="41"/>
      <c r="BE22" s="153"/>
      <c r="BF22" s="153"/>
      <c r="BG22" s="89">
        <v>103</v>
      </c>
      <c r="BH22" s="89">
        <v>165</v>
      </c>
      <c r="BI22" s="60" t="s">
        <v>200</v>
      </c>
      <c r="BJ22" s="60" t="s">
        <v>528</v>
      </c>
      <c r="BK22" s="60"/>
      <c r="BL22" s="60"/>
      <c r="BM22" s="60"/>
      <c r="BN22" s="60"/>
      <c r="BO22" s="89"/>
      <c r="BP22" s="89"/>
      <c r="BQ22" s="191" t="s">
        <v>39</v>
      </c>
      <c r="BR22" s="26" t="s">
        <v>43</v>
      </c>
      <c r="BS22" s="153" t="s">
        <v>43</v>
      </c>
      <c r="BT22" s="218"/>
      <c r="BU22" s="41"/>
      <c r="BV22" s="26" t="s">
        <v>105</v>
      </c>
      <c r="BW22" s="228" t="s">
        <v>105</v>
      </c>
      <c r="BX22" s="60" t="s">
        <v>105</v>
      </c>
      <c r="BY22" s="60"/>
      <c r="BZ22" s="60"/>
      <c r="CA22" s="60"/>
      <c r="CB22" s="113"/>
      <c r="CC22" s="171"/>
      <c r="CD22" s="171"/>
      <c r="CE22" s="171"/>
      <c r="CF22" s="171"/>
      <c r="CG22" s="171"/>
      <c r="CH22" s="157" t="s">
        <v>507</v>
      </c>
      <c r="CI22" s="60"/>
      <c r="CJ22" s="60"/>
      <c r="CK22" s="89"/>
      <c r="CL22" s="89"/>
    </row>
    <row r="23" spans="1:90" ht="11.25" customHeight="1">
      <c r="A23" s="89">
        <v>9</v>
      </c>
      <c r="B23" s="89">
        <v>21</v>
      </c>
      <c r="C23" s="89" t="s">
        <v>668</v>
      </c>
      <c r="D23" s="261">
        <v>1</v>
      </c>
      <c r="E23" s="34">
        <v>19.600000000000001</v>
      </c>
      <c r="F23" s="34">
        <v>0.72</v>
      </c>
      <c r="G23" s="94"/>
      <c r="H23" s="94"/>
      <c r="I23" s="59">
        <v>26</v>
      </c>
      <c r="J23" s="70">
        <v>21</v>
      </c>
      <c r="K23" s="70">
        <v>21</v>
      </c>
      <c r="L23" s="70">
        <v>40</v>
      </c>
      <c r="M23" s="153">
        <v>50</v>
      </c>
      <c r="N23" s="153">
        <v>26</v>
      </c>
      <c r="O23" s="89">
        <v>117</v>
      </c>
      <c r="P23" s="60" t="s">
        <v>88</v>
      </c>
      <c r="Q23" s="60"/>
      <c r="R23" s="60"/>
      <c r="S23" s="89"/>
      <c r="T23" s="89"/>
      <c r="U23" s="59">
        <v>134</v>
      </c>
      <c r="V23" s="70">
        <v>122</v>
      </c>
      <c r="W23" s="70">
        <v>122</v>
      </c>
      <c r="X23" s="26">
        <v>145</v>
      </c>
      <c r="Y23" s="153"/>
      <c r="Z23" s="153"/>
      <c r="AA23" s="89">
        <v>39</v>
      </c>
      <c r="AB23" s="60" t="s">
        <v>167</v>
      </c>
      <c r="AC23" s="60"/>
      <c r="AD23" s="60"/>
      <c r="AE23" s="89"/>
      <c r="AF23" s="89"/>
      <c r="AG23" s="188">
        <v>5</v>
      </c>
      <c r="AH23" s="188"/>
      <c r="AI23" s="188"/>
      <c r="AJ23" s="3">
        <v>4</v>
      </c>
      <c r="AK23" s="153">
        <v>8</v>
      </c>
      <c r="AL23" s="153"/>
      <c r="AM23" s="89"/>
      <c r="AN23" s="60" t="s">
        <v>98</v>
      </c>
      <c r="AO23" s="60"/>
      <c r="AP23" s="60"/>
      <c r="AQ23" s="89"/>
      <c r="AR23" s="89"/>
      <c r="AS23" s="89"/>
      <c r="AT23" s="89"/>
      <c r="AU23" s="59">
        <v>7</v>
      </c>
      <c r="AV23" s="188">
        <v>6</v>
      </c>
      <c r="AW23" s="153">
        <v>64</v>
      </c>
      <c r="AX23" s="153">
        <v>45</v>
      </c>
      <c r="AY23" s="153">
        <v>64</v>
      </c>
      <c r="AZ23" s="153">
        <v>45</v>
      </c>
      <c r="BA23" s="218"/>
      <c r="BB23" s="171"/>
      <c r="BC23" s="171"/>
      <c r="BD23" s="41"/>
      <c r="BE23" s="153">
        <v>60</v>
      </c>
      <c r="BF23" s="153">
        <v>37</v>
      </c>
      <c r="BG23" s="89">
        <v>4</v>
      </c>
      <c r="BH23" s="89">
        <v>2</v>
      </c>
      <c r="BI23" s="60" t="s">
        <v>76</v>
      </c>
      <c r="BJ23" s="60" t="s">
        <v>151</v>
      </c>
      <c r="BK23" s="60"/>
      <c r="BL23" s="60"/>
      <c r="BM23" s="60"/>
      <c r="BN23" s="60"/>
      <c r="BO23" s="89"/>
      <c r="BP23" s="89"/>
      <c r="BQ23" s="191" t="s">
        <v>39</v>
      </c>
      <c r="BR23" s="26" t="s">
        <v>53</v>
      </c>
      <c r="BS23" s="153" t="s">
        <v>43</v>
      </c>
      <c r="BT23" s="218"/>
      <c r="BU23" s="41"/>
      <c r="BV23" s="26" t="s">
        <v>105</v>
      </c>
      <c r="BW23" s="228" t="s">
        <v>105</v>
      </c>
      <c r="BX23" s="60" t="s">
        <v>54</v>
      </c>
      <c r="BY23" s="60"/>
      <c r="BZ23" s="60"/>
      <c r="CA23" s="60"/>
      <c r="CB23" s="113"/>
      <c r="CC23" s="171"/>
      <c r="CD23" s="171"/>
      <c r="CE23" s="171"/>
      <c r="CF23" s="171"/>
      <c r="CG23" s="171"/>
      <c r="CH23" s="157" t="s">
        <v>738</v>
      </c>
      <c r="CI23" s="60"/>
      <c r="CJ23" s="60" t="s">
        <v>78</v>
      </c>
      <c r="CK23" s="89"/>
      <c r="CL23" s="89"/>
    </row>
    <row r="24" spans="1:90" ht="11.25" customHeight="1">
      <c r="A24" s="89">
        <v>9</v>
      </c>
      <c r="B24" s="89">
        <v>22</v>
      </c>
      <c r="C24" s="89" t="s">
        <v>301</v>
      </c>
      <c r="D24" s="261">
        <v>1</v>
      </c>
      <c r="E24" s="34">
        <v>17.13</v>
      </c>
      <c r="F24" s="34">
        <v>2.96</v>
      </c>
      <c r="G24" s="94"/>
      <c r="H24" s="94"/>
      <c r="I24" s="59">
        <v>20</v>
      </c>
      <c r="J24" s="70">
        <v>20</v>
      </c>
      <c r="K24" s="70">
        <v>20</v>
      </c>
      <c r="L24" s="70">
        <v>35</v>
      </c>
      <c r="M24" s="153">
        <v>54</v>
      </c>
      <c r="N24" s="153">
        <v>51</v>
      </c>
      <c r="O24" s="89">
        <v>31</v>
      </c>
      <c r="P24" s="60" t="s">
        <v>215</v>
      </c>
      <c r="Q24" s="60"/>
      <c r="R24" s="60"/>
      <c r="S24" s="89"/>
      <c r="T24" s="89"/>
      <c r="U24" s="59">
        <v>136</v>
      </c>
      <c r="V24" s="70">
        <v>107</v>
      </c>
      <c r="W24" s="70">
        <v>107</v>
      </c>
      <c r="X24" s="26">
        <v>123</v>
      </c>
      <c r="Y24" s="153"/>
      <c r="Z24" s="153"/>
      <c r="AA24" s="89"/>
      <c r="AB24" s="60"/>
      <c r="AC24" s="60"/>
      <c r="AD24" s="60"/>
      <c r="AE24" s="60"/>
      <c r="AF24" s="60"/>
      <c r="AG24" s="188">
        <v>4</v>
      </c>
      <c r="AH24" s="188"/>
      <c r="AI24" s="188"/>
      <c r="AJ24" s="3"/>
      <c r="AK24" s="153">
        <v>8</v>
      </c>
      <c r="AL24" s="153"/>
      <c r="AM24" s="60" t="s">
        <v>228</v>
      </c>
      <c r="AN24" s="60" t="s">
        <v>521</v>
      </c>
      <c r="AO24" s="60"/>
      <c r="AP24" s="60"/>
      <c r="AQ24" s="89"/>
      <c r="AR24" s="89"/>
      <c r="AS24" s="89"/>
      <c r="AT24" s="89"/>
      <c r="AU24" s="59">
        <v>18</v>
      </c>
      <c r="AV24" s="188">
        <v>6</v>
      </c>
      <c r="AW24" s="153">
        <v>42</v>
      </c>
      <c r="AX24" s="153">
        <v>80</v>
      </c>
      <c r="AY24" s="153">
        <v>42</v>
      </c>
      <c r="AZ24" s="153">
        <v>80</v>
      </c>
      <c r="BA24" s="218"/>
      <c r="BB24" s="171"/>
      <c r="BC24" s="171"/>
      <c r="BD24" s="41"/>
      <c r="BE24" s="153"/>
      <c r="BF24" s="153"/>
      <c r="BG24" s="89">
        <v>39</v>
      </c>
      <c r="BH24" s="89">
        <v>41</v>
      </c>
      <c r="BI24" s="60" t="s">
        <v>98</v>
      </c>
      <c r="BJ24" s="60" t="s">
        <v>249</v>
      </c>
      <c r="BK24" s="60"/>
      <c r="BL24" s="60"/>
      <c r="BM24" s="60"/>
      <c r="BN24" s="60"/>
      <c r="BO24" s="89"/>
      <c r="BP24" s="89"/>
      <c r="BQ24" s="191" t="s">
        <v>39</v>
      </c>
      <c r="BR24" s="26" t="s">
        <v>43</v>
      </c>
      <c r="BS24" s="153" t="s">
        <v>53</v>
      </c>
      <c r="BT24" s="218"/>
      <c r="BU24" s="171"/>
      <c r="BV24" s="18"/>
      <c r="BW24" s="228" t="s">
        <v>105</v>
      </c>
      <c r="BX24" s="60" t="s">
        <v>105</v>
      </c>
      <c r="BY24" s="60"/>
      <c r="BZ24" s="60"/>
      <c r="CA24" s="60"/>
      <c r="CB24" s="113"/>
      <c r="CC24" s="171"/>
      <c r="CD24" s="171"/>
      <c r="CE24" s="171"/>
      <c r="CF24" s="171"/>
      <c r="CG24" s="171"/>
      <c r="CH24" s="157" t="s">
        <v>507</v>
      </c>
      <c r="CI24" s="60"/>
      <c r="CJ24" s="60"/>
      <c r="CK24" s="89"/>
      <c r="CL24" s="89"/>
    </row>
    <row r="25" spans="1:90" ht="11.25" customHeight="1">
      <c r="A25" s="89">
        <v>9</v>
      </c>
      <c r="B25" s="89">
        <v>23</v>
      </c>
      <c r="C25" s="89" t="s">
        <v>750</v>
      </c>
      <c r="D25" s="261">
        <v>1</v>
      </c>
      <c r="E25" s="34">
        <v>14.26</v>
      </c>
      <c r="F25" s="34">
        <v>5.84</v>
      </c>
      <c r="G25" s="94"/>
      <c r="H25" s="94"/>
      <c r="I25" s="59">
        <v>22</v>
      </c>
      <c r="J25" s="70">
        <v>22</v>
      </c>
      <c r="K25" s="70">
        <v>22</v>
      </c>
      <c r="L25" s="70">
        <v>25</v>
      </c>
      <c r="M25" s="153">
        <v>27</v>
      </c>
      <c r="N25" s="153">
        <v>44</v>
      </c>
      <c r="O25" s="89"/>
      <c r="P25" s="60"/>
      <c r="Q25" s="60"/>
      <c r="R25" s="60"/>
      <c r="S25" s="89"/>
      <c r="T25" s="89"/>
      <c r="U25" s="59">
        <v>175</v>
      </c>
      <c r="V25" s="70">
        <v>171</v>
      </c>
      <c r="W25" s="70">
        <v>171</v>
      </c>
      <c r="X25" s="26">
        <v>124</v>
      </c>
      <c r="Y25" s="153"/>
      <c r="Z25" s="153"/>
      <c r="AA25" s="89"/>
      <c r="AB25" s="60"/>
      <c r="AC25" s="60"/>
      <c r="AD25" s="60"/>
      <c r="AE25" s="60"/>
      <c r="AF25" s="60"/>
      <c r="AG25" s="188">
        <v>7</v>
      </c>
      <c r="AH25" s="188"/>
      <c r="AI25" s="188"/>
      <c r="AJ25" s="3"/>
      <c r="AK25" s="153">
        <v>8</v>
      </c>
      <c r="AL25" s="153"/>
      <c r="AM25" s="60"/>
      <c r="AN25" s="60"/>
      <c r="AO25" s="60"/>
      <c r="AP25" s="60"/>
      <c r="AQ25" s="89"/>
      <c r="AR25" s="89"/>
      <c r="AS25" s="89"/>
      <c r="AT25" s="89"/>
      <c r="AU25" s="59">
        <v>7</v>
      </c>
      <c r="AV25" s="188">
        <v>7</v>
      </c>
      <c r="AW25" s="153">
        <v>50</v>
      </c>
      <c r="AX25" s="153">
        <v>44</v>
      </c>
      <c r="AY25" s="153">
        <v>50</v>
      </c>
      <c r="AZ25" s="153">
        <v>44</v>
      </c>
      <c r="BA25" s="218"/>
      <c r="BB25" s="171"/>
      <c r="BC25" s="171"/>
      <c r="BD25" s="41"/>
      <c r="BE25" s="153"/>
      <c r="BF25" s="153"/>
      <c r="BG25" s="89"/>
      <c r="BH25" s="89"/>
      <c r="BI25" s="60"/>
      <c r="BJ25" s="60"/>
      <c r="BK25" s="60"/>
      <c r="BL25" s="60"/>
      <c r="BM25" s="60"/>
      <c r="BN25" s="60"/>
      <c r="BO25" s="89"/>
      <c r="BP25" s="89"/>
      <c r="BQ25" s="191" t="s">
        <v>39</v>
      </c>
      <c r="BR25" s="277"/>
      <c r="BS25" s="153" t="s">
        <v>43</v>
      </c>
      <c r="BT25" s="218"/>
      <c r="BU25" s="171"/>
      <c r="BV25" s="38"/>
      <c r="BW25" s="228" t="s">
        <v>48</v>
      </c>
      <c r="BX25" s="60" t="s">
        <v>48</v>
      </c>
      <c r="BY25" s="60"/>
      <c r="BZ25" s="60"/>
      <c r="CA25" s="60"/>
      <c r="CB25" s="113"/>
      <c r="CC25" s="171"/>
      <c r="CD25" s="171"/>
      <c r="CE25" s="171"/>
      <c r="CF25" s="171"/>
      <c r="CG25" s="171"/>
      <c r="CH25" s="157" t="s">
        <v>507</v>
      </c>
      <c r="CI25" s="60"/>
      <c r="CJ25" s="60"/>
      <c r="CK25" s="89"/>
      <c r="CL25" s="89"/>
    </row>
    <row r="26" spans="1:90" ht="11.25" customHeight="1">
      <c r="A26" s="89">
        <v>9</v>
      </c>
      <c r="B26" s="89">
        <v>24</v>
      </c>
      <c r="C26" s="89" t="s">
        <v>750</v>
      </c>
      <c r="D26" s="261">
        <v>1</v>
      </c>
      <c r="E26" s="34">
        <v>11.2</v>
      </c>
      <c r="F26" s="34">
        <v>8.89</v>
      </c>
      <c r="G26" s="94"/>
      <c r="H26" s="94"/>
      <c r="I26" s="59">
        <v>17</v>
      </c>
      <c r="J26" s="70">
        <v>19</v>
      </c>
      <c r="K26" s="70">
        <v>19</v>
      </c>
      <c r="L26" s="70">
        <v>23</v>
      </c>
      <c r="M26" s="153">
        <v>16</v>
      </c>
      <c r="N26" s="153">
        <v>22</v>
      </c>
      <c r="O26" s="89"/>
      <c r="P26" s="60" t="s">
        <v>64</v>
      </c>
      <c r="Q26" s="60"/>
      <c r="R26" s="60"/>
      <c r="S26" s="89"/>
      <c r="T26" s="89"/>
      <c r="U26" s="59">
        <v>49</v>
      </c>
      <c r="V26" s="70">
        <v>35</v>
      </c>
      <c r="W26" s="70">
        <v>35</v>
      </c>
      <c r="X26" s="26">
        <v>40</v>
      </c>
      <c r="Y26" s="153">
        <v>66</v>
      </c>
      <c r="Z26" s="153">
        <v>96</v>
      </c>
      <c r="AA26" s="89"/>
      <c r="AB26" s="60"/>
      <c r="AC26" s="60"/>
      <c r="AD26" s="60"/>
      <c r="AE26" s="60"/>
      <c r="AF26" s="60"/>
      <c r="AG26" s="46" t="s">
        <v>39</v>
      </c>
      <c r="AH26" s="188"/>
      <c r="AI26" s="188"/>
      <c r="AJ26" s="3"/>
      <c r="AK26" s="153"/>
      <c r="AL26" s="153"/>
      <c r="AM26" s="60"/>
      <c r="AN26" s="60" t="s">
        <v>245</v>
      </c>
      <c r="AO26" s="60"/>
      <c r="AP26" s="60"/>
      <c r="AQ26" s="89"/>
      <c r="AR26" s="89"/>
      <c r="AS26" s="89"/>
      <c r="AT26" s="89"/>
      <c r="AU26" s="59">
        <v>16</v>
      </c>
      <c r="AV26" s="188">
        <v>10</v>
      </c>
      <c r="AW26" s="153">
        <v>45</v>
      </c>
      <c r="AX26" s="153">
        <v>35</v>
      </c>
      <c r="AY26" s="153">
        <v>45</v>
      </c>
      <c r="AZ26" s="153">
        <v>35</v>
      </c>
      <c r="BA26" s="218"/>
      <c r="BB26" s="171"/>
      <c r="BC26" s="171"/>
      <c r="BD26" s="41"/>
      <c r="BE26" s="153">
        <v>8</v>
      </c>
      <c r="BF26" s="153">
        <v>7.5</v>
      </c>
      <c r="BG26" s="89"/>
      <c r="BH26" s="89"/>
      <c r="BI26" s="60" t="s">
        <v>214</v>
      </c>
      <c r="BJ26" s="60" t="s">
        <v>228</v>
      </c>
      <c r="BK26" s="60"/>
      <c r="BL26" s="60"/>
      <c r="BM26" s="60"/>
      <c r="BN26" s="60"/>
      <c r="BO26" s="89"/>
      <c r="BP26" s="89"/>
      <c r="BQ26" s="191" t="s">
        <v>39</v>
      </c>
      <c r="BR26" s="26" t="s">
        <v>43</v>
      </c>
      <c r="BS26" s="153" t="s">
        <v>43</v>
      </c>
      <c r="BT26" s="218"/>
      <c r="BU26" s="41"/>
      <c r="BV26" s="26" t="s">
        <v>105</v>
      </c>
      <c r="BW26" s="228" t="s">
        <v>48</v>
      </c>
      <c r="BX26" s="60" t="s">
        <v>48</v>
      </c>
      <c r="BY26" s="60"/>
      <c r="BZ26" s="60"/>
      <c r="CA26" s="60"/>
      <c r="CB26" s="113"/>
      <c r="CC26" s="171"/>
      <c r="CD26" s="171"/>
      <c r="CE26" s="171"/>
      <c r="CF26" s="171"/>
      <c r="CG26" s="171"/>
      <c r="CH26" s="157" t="s">
        <v>751</v>
      </c>
      <c r="CI26" s="60"/>
      <c r="CJ26" s="60"/>
      <c r="CK26" s="89"/>
      <c r="CL26" s="89"/>
    </row>
    <row r="27" spans="1:90" ht="11.25" customHeight="1">
      <c r="A27" s="89">
        <v>9</v>
      </c>
      <c r="B27" s="89">
        <v>25</v>
      </c>
      <c r="C27" s="89" t="s">
        <v>750</v>
      </c>
      <c r="D27" s="261">
        <v>1</v>
      </c>
      <c r="E27" s="34">
        <v>9.23</v>
      </c>
      <c r="F27" s="34">
        <v>10.88</v>
      </c>
      <c r="G27" s="94"/>
      <c r="H27" s="94"/>
      <c r="I27" s="59">
        <v>25</v>
      </c>
      <c r="J27" s="70">
        <v>20</v>
      </c>
      <c r="K27" s="70">
        <v>20</v>
      </c>
      <c r="L27" s="70"/>
      <c r="M27" s="153"/>
      <c r="N27" s="153"/>
      <c r="O27" s="89"/>
      <c r="P27" s="60"/>
      <c r="Q27" s="60"/>
      <c r="R27" s="60"/>
      <c r="S27" s="89"/>
      <c r="T27" s="89"/>
      <c r="U27" s="59">
        <v>98</v>
      </c>
      <c r="V27" s="70">
        <v>59</v>
      </c>
      <c r="W27" s="70">
        <v>59</v>
      </c>
      <c r="X27" s="277"/>
      <c r="Y27" s="153"/>
      <c r="Z27" s="153"/>
      <c r="AA27" s="89"/>
      <c r="AB27" s="60"/>
      <c r="AC27" s="60"/>
      <c r="AD27" s="60"/>
      <c r="AE27" s="60"/>
      <c r="AF27" s="60"/>
      <c r="AG27" s="46" t="s">
        <v>39</v>
      </c>
      <c r="AH27" s="188"/>
      <c r="AI27" s="188"/>
      <c r="AJ27" s="3"/>
      <c r="AK27" s="153"/>
      <c r="AL27" s="153"/>
      <c r="AM27" s="60"/>
      <c r="AN27" s="60"/>
      <c r="AO27" s="60"/>
      <c r="AP27" s="60"/>
      <c r="AQ27" s="89"/>
      <c r="AR27" s="89"/>
      <c r="AS27" s="89"/>
      <c r="AT27" s="89"/>
      <c r="AU27" s="59">
        <v>44</v>
      </c>
      <c r="AV27" s="188">
        <v>35</v>
      </c>
      <c r="AW27" s="153">
        <v>19</v>
      </c>
      <c r="AX27" s="153">
        <v>7</v>
      </c>
      <c r="AY27" s="153">
        <v>19</v>
      </c>
      <c r="AZ27" s="153">
        <v>7</v>
      </c>
      <c r="BA27" s="218"/>
      <c r="BB27" s="171"/>
      <c r="BC27" s="171"/>
      <c r="BD27" s="41"/>
      <c r="BE27" s="153"/>
      <c r="BF27" s="153"/>
      <c r="BG27" s="89"/>
      <c r="BH27" s="89"/>
      <c r="BI27" s="60"/>
      <c r="BJ27" s="60"/>
      <c r="BK27" s="60"/>
      <c r="BL27" s="60"/>
      <c r="BM27" s="60"/>
      <c r="BN27" s="60"/>
      <c r="BO27" s="89"/>
      <c r="BP27" s="89"/>
      <c r="BQ27" s="191" t="s">
        <v>39</v>
      </c>
      <c r="BR27" s="26" t="s">
        <v>43</v>
      </c>
      <c r="BS27" s="153" t="s">
        <v>43</v>
      </c>
      <c r="BT27" s="218"/>
      <c r="BU27" s="171"/>
      <c r="BV27" s="18"/>
      <c r="BW27" s="228" t="s">
        <v>48</v>
      </c>
      <c r="BX27" s="60" t="s">
        <v>48</v>
      </c>
      <c r="BY27" s="60"/>
      <c r="BZ27" s="60"/>
      <c r="CA27" s="60"/>
      <c r="CB27" s="113"/>
      <c r="CC27" s="171"/>
      <c r="CD27" s="171"/>
      <c r="CE27" s="171"/>
      <c r="CF27" s="171"/>
      <c r="CG27" s="171"/>
      <c r="CH27" s="157" t="s">
        <v>742</v>
      </c>
      <c r="CI27" s="60"/>
      <c r="CJ27" s="60"/>
      <c r="CK27" s="89"/>
      <c r="CL27" s="89"/>
    </row>
    <row r="28" spans="1:90" ht="11.25" customHeight="1">
      <c r="A28" s="89">
        <v>9</v>
      </c>
      <c r="B28" s="89">
        <v>26</v>
      </c>
      <c r="C28" s="89" t="s">
        <v>276</v>
      </c>
      <c r="D28" s="261">
        <v>1</v>
      </c>
      <c r="E28" s="34">
        <v>6.76</v>
      </c>
      <c r="F28" s="34">
        <v>13.32</v>
      </c>
      <c r="G28" s="94"/>
      <c r="H28" s="94"/>
      <c r="I28" s="59">
        <v>20</v>
      </c>
      <c r="J28" s="70">
        <v>19</v>
      </c>
      <c r="K28" s="70">
        <v>19</v>
      </c>
      <c r="L28" s="70">
        <v>30</v>
      </c>
      <c r="M28" s="153">
        <v>24</v>
      </c>
      <c r="N28" s="153"/>
      <c r="O28" s="89"/>
      <c r="P28" s="60"/>
      <c r="Q28" s="60"/>
      <c r="R28" s="60"/>
      <c r="S28" s="89"/>
      <c r="T28" s="89"/>
      <c r="U28" s="59">
        <v>103</v>
      </c>
      <c r="V28" s="70">
        <v>99</v>
      </c>
      <c r="W28" s="70">
        <v>99</v>
      </c>
      <c r="X28" s="26">
        <v>30</v>
      </c>
      <c r="Y28" s="153">
        <v>40</v>
      </c>
      <c r="Z28" s="153">
        <v>40</v>
      </c>
      <c r="AA28" s="89"/>
      <c r="AB28" s="60"/>
      <c r="AC28" s="60"/>
      <c r="AD28" s="60"/>
      <c r="AE28" s="60"/>
      <c r="AF28" s="60"/>
      <c r="AG28" s="46" t="s">
        <v>39</v>
      </c>
      <c r="AH28" s="188"/>
      <c r="AI28" s="188"/>
      <c r="AJ28" s="3"/>
      <c r="AK28" s="153"/>
      <c r="AL28" s="153"/>
      <c r="AM28" s="60"/>
      <c r="AN28" s="60"/>
      <c r="AO28" s="60"/>
      <c r="AP28" s="60"/>
      <c r="AQ28" s="89"/>
      <c r="AR28" s="89"/>
      <c r="AS28" s="89"/>
      <c r="AT28" s="89"/>
      <c r="AU28" s="59">
        <v>42</v>
      </c>
      <c r="AV28" s="188">
        <v>31</v>
      </c>
      <c r="AW28" s="153">
        <v>12</v>
      </c>
      <c r="AX28" s="153">
        <v>6</v>
      </c>
      <c r="AY28" s="153">
        <v>12</v>
      </c>
      <c r="AZ28" s="153">
        <v>6</v>
      </c>
      <c r="BA28" s="218"/>
      <c r="BB28" s="171"/>
      <c r="BC28" s="171"/>
      <c r="BD28" s="41"/>
      <c r="BE28" s="153"/>
      <c r="BF28" s="153"/>
      <c r="BG28" s="89"/>
      <c r="BH28" s="89"/>
      <c r="BI28" s="60"/>
      <c r="BJ28" s="60"/>
      <c r="BK28" s="60"/>
      <c r="BL28" s="60"/>
      <c r="BM28" s="60"/>
      <c r="BN28" s="60"/>
      <c r="BO28" s="89"/>
      <c r="BP28" s="89"/>
      <c r="BQ28" s="191" t="s">
        <v>39</v>
      </c>
      <c r="BR28" s="26" t="s">
        <v>43</v>
      </c>
      <c r="BS28" s="153" t="s">
        <v>43</v>
      </c>
      <c r="BT28" s="218"/>
      <c r="BU28" s="171"/>
      <c r="BV28" s="41"/>
      <c r="BW28" s="228" t="s">
        <v>48</v>
      </c>
      <c r="BX28" s="60" t="s">
        <v>48</v>
      </c>
      <c r="BY28" s="60"/>
      <c r="BZ28" s="60"/>
      <c r="CA28" s="60"/>
      <c r="CB28" s="113"/>
      <c r="CC28" s="171"/>
      <c r="CD28" s="171"/>
      <c r="CE28" s="171"/>
      <c r="CF28" s="171"/>
      <c r="CG28" s="171"/>
      <c r="CH28" s="157" t="s">
        <v>742</v>
      </c>
      <c r="CI28" s="60"/>
      <c r="CJ28" s="60"/>
      <c r="CK28" s="89"/>
      <c r="CL28" s="89"/>
    </row>
    <row r="29" spans="1:90" ht="11.25" customHeight="1">
      <c r="A29" s="89">
        <v>9</v>
      </c>
      <c r="B29" s="89">
        <v>27</v>
      </c>
      <c r="C29" s="89" t="s">
        <v>276</v>
      </c>
      <c r="D29" s="261">
        <v>1</v>
      </c>
      <c r="E29" s="34">
        <v>4.7699999999999996</v>
      </c>
      <c r="F29" s="34">
        <v>15.38</v>
      </c>
      <c r="G29" s="94"/>
      <c r="H29" s="94"/>
      <c r="I29" s="59">
        <v>10</v>
      </c>
      <c r="J29" s="70">
        <v>8</v>
      </c>
      <c r="K29" s="70">
        <v>8</v>
      </c>
      <c r="L29" s="70">
        <v>15</v>
      </c>
      <c r="M29" s="153"/>
      <c r="N29" s="153"/>
      <c r="O29" s="89"/>
      <c r="P29" s="60"/>
      <c r="Q29" s="60"/>
      <c r="R29" s="60"/>
      <c r="S29" s="89"/>
      <c r="T29" s="89"/>
      <c r="U29" s="59">
        <v>75</v>
      </c>
      <c r="V29" s="70">
        <v>53</v>
      </c>
      <c r="W29" s="70">
        <v>53</v>
      </c>
      <c r="X29" s="26">
        <v>74</v>
      </c>
      <c r="Y29" s="153"/>
      <c r="Z29" s="153"/>
      <c r="AA29" s="89"/>
      <c r="AB29" s="60"/>
      <c r="AC29" s="60"/>
      <c r="AD29" s="60"/>
      <c r="AE29" s="60"/>
      <c r="AF29" s="60"/>
      <c r="AG29" s="46" t="s">
        <v>39</v>
      </c>
      <c r="AH29" s="188"/>
      <c r="AI29" s="188"/>
      <c r="AJ29" s="3"/>
      <c r="AK29" s="153"/>
      <c r="AL29" s="153"/>
      <c r="AM29" s="60"/>
      <c r="AN29" s="60"/>
      <c r="AO29" s="60"/>
      <c r="AP29" s="60"/>
      <c r="AQ29" s="89"/>
      <c r="AR29" s="89"/>
      <c r="AS29" s="89"/>
      <c r="AT29" s="89"/>
      <c r="AU29" s="59">
        <v>25</v>
      </c>
      <c r="AV29" s="188">
        <v>21</v>
      </c>
      <c r="AW29" s="153">
        <v>49</v>
      </c>
      <c r="AX29" s="153">
        <v>46</v>
      </c>
      <c r="AY29" s="153">
        <v>49</v>
      </c>
      <c r="AZ29" s="153">
        <v>46</v>
      </c>
      <c r="BA29" s="218"/>
      <c r="BB29" s="171"/>
      <c r="BC29" s="171"/>
      <c r="BD29" s="41"/>
      <c r="BE29" s="153"/>
      <c r="BF29" s="153"/>
      <c r="BG29" s="89"/>
      <c r="BH29" s="89"/>
      <c r="BI29" s="60"/>
      <c r="BJ29" s="60"/>
      <c r="BK29" s="60"/>
      <c r="BL29" s="60"/>
      <c r="BM29" s="60"/>
      <c r="BN29" s="60"/>
      <c r="BO29" s="89"/>
      <c r="BP29" s="89"/>
      <c r="BQ29" s="191" t="s">
        <v>39</v>
      </c>
      <c r="BR29" s="26" t="s">
        <v>43</v>
      </c>
      <c r="BS29" s="153" t="s">
        <v>43</v>
      </c>
      <c r="BT29" s="218"/>
      <c r="BU29" s="171"/>
      <c r="BV29" s="38"/>
      <c r="BW29" s="228" t="s">
        <v>48</v>
      </c>
      <c r="BX29" s="60" t="s">
        <v>48</v>
      </c>
      <c r="BY29" s="60"/>
      <c r="BZ29" s="60"/>
      <c r="CA29" s="60"/>
      <c r="CB29" s="113"/>
      <c r="CC29" s="171"/>
      <c r="CD29" s="171"/>
      <c r="CE29" s="171"/>
      <c r="CF29" s="171"/>
      <c r="CG29" s="171"/>
      <c r="CH29" s="157" t="s">
        <v>742</v>
      </c>
      <c r="CI29" s="60"/>
      <c r="CJ29" s="60"/>
      <c r="CK29" s="89"/>
      <c r="CL29" s="89"/>
    </row>
    <row r="30" spans="1:90" ht="11.25" customHeight="1">
      <c r="A30" s="89">
        <v>9</v>
      </c>
      <c r="B30" s="89">
        <v>28</v>
      </c>
      <c r="C30" s="89" t="s">
        <v>312</v>
      </c>
      <c r="D30" s="261">
        <v>1</v>
      </c>
      <c r="E30" s="34">
        <v>2.88</v>
      </c>
      <c r="F30" s="34">
        <v>17.03</v>
      </c>
      <c r="G30" s="94"/>
      <c r="H30" s="94"/>
      <c r="I30" s="59">
        <v>26</v>
      </c>
      <c r="J30" s="70">
        <v>25</v>
      </c>
      <c r="K30" s="70">
        <v>25</v>
      </c>
      <c r="L30" s="70">
        <v>25</v>
      </c>
      <c r="M30" s="153"/>
      <c r="N30" s="153"/>
      <c r="O30" s="89"/>
      <c r="P30" s="60"/>
      <c r="Q30" s="60"/>
      <c r="R30" s="60"/>
      <c r="S30" s="89"/>
      <c r="T30" s="89"/>
      <c r="U30" s="59">
        <v>154</v>
      </c>
      <c r="V30" s="70">
        <v>143</v>
      </c>
      <c r="W30" s="70">
        <v>143</v>
      </c>
      <c r="X30" s="26">
        <v>87</v>
      </c>
      <c r="Y30" s="153"/>
      <c r="Z30" s="153"/>
      <c r="AA30" s="89"/>
      <c r="AB30" s="60"/>
      <c r="AC30" s="60"/>
      <c r="AD30" s="60"/>
      <c r="AE30" s="60"/>
      <c r="AF30" s="60"/>
      <c r="AG30" s="188">
        <v>8</v>
      </c>
      <c r="AH30" s="188"/>
      <c r="AI30" s="188"/>
      <c r="AJ30" s="3"/>
      <c r="AK30" s="153"/>
      <c r="AL30" s="153"/>
      <c r="AM30" s="60"/>
      <c r="AN30" s="60"/>
      <c r="AO30" s="60"/>
      <c r="AP30" s="60"/>
      <c r="AQ30" s="89"/>
      <c r="AR30" s="89"/>
      <c r="AS30" s="89"/>
      <c r="AT30" s="89"/>
      <c r="AU30" s="59">
        <v>34</v>
      </c>
      <c r="AV30" s="188">
        <v>15</v>
      </c>
      <c r="AW30" s="153">
        <v>75</v>
      </c>
      <c r="AX30" s="153">
        <v>24</v>
      </c>
      <c r="AY30" s="153">
        <v>75</v>
      </c>
      <c r="AZ30" s="153">
        <v>24</v>
      </c>
      <c r="BA30" s="218"/>
      <c r="BB30" s="171"/>
      <c r="BC30" s="171"/>
      <c r="BD30" s="41"/>
      <c r="BE30" s="153"/>
      <c r="BF30" s="153"/>
      <c r="BG30" s="89"/>
      <c r="BH30" s="89"/>
      <c r="BI30" s="60"/>
      <c r="BJ30" s="60"/>
      <c r="BK30" s="60"/>
      <c r="BL30" s="60"/>
      <c r="BM30" s="60"/>
      <c r="BN30" s="60"/>
      <c r="BO30" s="89"/>
      <c r="BP30" s="89"/>
      <c r="BQ30" s="191" t="s">
        <v>39</v>
      </c>
      <c r="BR30" s="26" t="s">
        <v>43</v>
      </c>
      <c r="BS30" s="153" t="s">
        <v>43</v>
      </c>
      <c r="BT30" s="218"/>
      <c r="BU30" s="41"/>
      <c r="BV30" s="116"/>
      <c r="BW30" s="228" t="s">
        <v>48</v>
      </c>
      <c r="BX30" s="60" t="s">
        <v>48</v>
      </c>
      <c r="BY30" s="60"/>
      <c r="BZ30" s="60"/>
      <c r="CA30" s="60"/>
      <c r="CB30" s="113"/>
      <c r="CC30" s="171"/>
      <c r="CD30" s="171"/>
      <c r="CE30" s="171"/>
      <c r="CF30" s="171"/>
      <c r="CG30" s="171"/>
      <c r="CH30" s="33"/>
      <c r="CI30" s="253"/>
      <c r="CJ30" s="60"/>
      <c r="CK30" s="89"/>
      <c r="CL30" s="89"/>
    </row>
    <row r="31" spans="1:90" ht="11.25" customHeight="1">
      <c r="A31" s="89">
        <v>9</v>
      </c>
      <c r="B31" s="89">
        <v>29</v>
      </c>
      <c r="C31" s="89" t="s">
        <v>276</v>
      </c>
      <c r="D31" s="261">
        <v>1</v>
      </c>
      <c r="E31" s="34">
        <v>3.02</v>
      </c>
      <c r="F31" s="34">
        <v>17.66</v>
      </c>
      <c r="G31" s="94"/>
      <c r="H31" s="94"/>
      <c r="I31" s="59">
        <v>16</v>
      </c>
      <c r="J31" s="70">
        <v>18</v>
      </c>
      <c r="K31" s="70">
        <v>18</v>
      </c>
      <c r="L31" s="70"/>
      <c r="M31" s="153"/>
      <c r="N31" s="153"/>
      <c r="O31" s="89"/>
      <c r="P31" s="60"/>
      <c r="Q31" s="60"/>
      <c r="R31" s="60"/>
      <c r="S31" s="89"/>
      <c r="T31" s="89"/>
      <c r="U31" s="59">
        <v>55</v>
      </c>
      <c r="V31" s="70">
        <v>44</v>
      </c>
      <c r="W31" s="70">
        <v>44</v>
      </c>
      <c r="X31" s="265"/>
      <c r="Y31" s="153"/>
      <c r="Z31" s="153"/>
      <c r="AA31" s="89"/>
      <c r="AB31" s="60"/>
      <c r="AC31" s="60"/>
      <c r="AD31" s="60"/>
      <c r="AE31" s="60"/>
      <c r="AF31" s="60"/>
      <c r="AG31" s="46" t="s">
        <v>39</v>
      </c>
      <c r="AH31" s="188"/>
      <c r="AI31" s="188"/>
      <c r="AJ31" s="3"/>
      <c r="AK31" s="153"/>
      <c r="AL31" s="153"/>
      <c r="AM31" s="60"/>
      <c r="AN31" s="60"/>
      <c r="AO31" s="60"/>
      <c r="AP31" s="60"/>
      <c r="AQ31" s="89"/>
      <c r="AR31" s="89"/>
      <c r="AS31" s="89"/>
      <c r="AT31" s="89"/>
      <c r="AU31" s="59">
        <v>60</v>
      </c>
      <c r="AV31" s="188">
        <v>29</v>
      </c>
      <c r="AW31" s="153">
        <v>10</v>
      </c>
      <c r="AX31" s="153">
        <v>6</v>
      </c>
      <c r="AY31" s="153">
        <v>10</v>
      </c>
      <c r="AZ31" s="153">
        <v>6</v>
      </c>
      <c r="BA31" s="218"/>
      <c r="BB31" s="171"/>
      <c r="BC31" s="171"/>
      <c r="BD31" s="41"/>
      <c r="BE31" s="46">
        <v>23</v>
      </c>
      <c r="BF31" s="46">
        <v>8</v>
      </c>
      <c r="BG31" s="89">
        <v>14</v>
      </c>
      <c r="BH31" s="89">
        <v>15</v>
      </c>
      <c r="BI31" s="60"/>
      <c r="BJ31" s="60"/>
      <c r="BK31" s="60"/>
      <c r="BL31" s="60"/>
      <c r="BM31" s="60"/>
      <c r="BN31" s="60"/>
      <c r="BO31" s="89"/>
      <c r="BP31" s="89"/>
      <c r="BQ31" s="191" t="s">
        <v>39</v>
      </c>
      <c r="BR31" s="26" t="s">
        <v>43</v>
      </c>
      <c r="BS31" s="153" t="s">
        <v>43</v>
      </c>
      <c r="BT31" s="218"/>
      <c r="BU31" s="41"/>
      <c r="BV31" s="26" t="s">
        <v>105</v>
      </c>
      <c r="BW31" s="228" t="s">
        <v>48</v>
      </c>
      <c r="BX31" s="60" t="s">
        <v>48</v>
      </c>
      <c r="BY31" s="60"/>
      <c r="BZ31" s="60"/>
      <c r="CA31" s="60"/>
      <c r="CB31" s="113"/>
      <c r="CC31" s="171"/>
      <c r="CD31" s="171"/>
      <c r="CE31" s="171"/>
      <c r="CF31" s="171"/>
      <c r="CG31" s="171"/>
      <c r="CH31" s="157" t="s">
        <v>742</v>
      </c>
      <c r="CI31" s="60"/>
      <c r="CJ31" s="60"/>
      <c r="CK31" s="89"/>
      <c r="CL31" s="89"/>
    </row>
    <row r="32" spans="1:90" ht="11.25" customHeight="1">
      <c r="A32" s="89">
        <v>9</v>
      </c>
      <c r="B32" s="89">
        <v>30</v>
      </c>
      <c r="C32" s="89" t="s">
        <v>276</v>
      </c>
      <c r="D32" s="261">
        <v>2</v>
      </c>
      <c r="E32" s="34">
        <v>14.46</v>
      </c>
      <c r="F32" s="34">
        <v>6.96</v>
      </c>
      <c r="G32" s="94"/>
      <c r="H32" s="94"/>
      <c r="I32" s="59">
        <v>13</v>
      </c>
      <c r="J32" s="70">
        <v>10</v>
      </c>
      <c r="K32" s="70">
        <v>10</v>
      </c>
      <c r="L32" s="70"/>
      <c r="M32" s="153"/>
      <c r="N32" s="153"/>
      <c r="O32" s="89"/>
      <c r="P32" s="60"/>
      <c r="Q32" s="60"/>
      <c r="R32" s="60"/>
      <c r="S32" s="89"/>
      <c r="T32" s="89"/>
      <c r="U32" s="59">
        <v>80</v>
      </c>
      <c r="V32" s="70">
        <v>80</v>
      </c>
      <c r="W32" s="70">
        <v>80</v>
      </c>
      <c r="X32" s="281"/>
      <c r="Y32" s="153"/>
      <c r="Z32" s="153"/>
      <c r="AA32" s="89"/>
      <c r="AB32" s="60"/>
      <c r="AC32" s="60"/>
      <c r="AD32" s="60"/>
      <c r="AE32" s="60"/>
      <c r="AF32" s="60"/>
      <c r="AG32" s="46" t="s">
        <v>39</v>
      </c>
      <c r="AH32" s="188"/>
      <c r="AI32" s="188"/>
      <c r="AJ32" s="3"/>
      <c r="AK32" s="153"/>
      <c r="AL32" s="153"/>
      <c r="AM32" s="60"/>
      <c r="AN32" s="60"/>
      <c r="AO32" s="60"/>
      <c r="AP32" s="60"/>
      <c r="AQ32" s="89"/>
      <c r="AR32" s="89"/>
      <c r="AS32" s="89"/>
      <c r="AT32" s="89"/>
      <c r="AU32" s="59">
        <v>35</v>
      </c>
      <c r="AV32" s="188">
        <v>21</v>
      </c>
      <c r="AW32" s="153">
        <v>33</v>
      </c>
      <c r="AX32" s="153">
        <v>9</v>
      </c>
      <c r="AY32" s="153">
        <v>33</v>
      </c>
      <c r="AZ32" s="153">
        <v>9</v>
      </c>
      <c r="BA32" s="218"/>
      <c r="BB32" s="171"/>
      <c r="BC32" s="171"/>
      <c r="BD32" s="171"/>
      <c r="BE32" s="199"/>
      <c r="BF32" s="199"/>
      <c r="BG32" s="209"/>
      <c r="BH32" s="89"/>
      <c r="BI32" s="60"/>
      <c r="BJ32" s="60"/>
      <c r="BK32" s="60"/>
      <c r="BL32" s="60"/>
      <c r="BM32" s="60"/>
      <c r="BN32" s="60"/>
      <c r="BO32" s="89"/>
      <c r="BP32" s="89"/>
      <c r="BQ32" s="116" t="s">
        <v>43</v>
      </c>
      <c r="BR32" s="26" t="s">
        <v>43</v>
      </c>
      <c r="BS32" s="153" t="s">
        <v>43</v>
      </c>
      <c r="BT32" s="218"/>
      <c r="BU32" s="41"/>
      <c r="BV32" s="26" t="s">
        <v>48</v>
      </c>
      <c r="BW32" s="228" t="s">
        <v>48</v>
      </c>
      <c r="BX32" s="60" t="s">
        <v>48</v>
      </c>
      <c r="BY32" s="60"/>
      <c r="BZ32" s="60"/>
      <c r="CA32" s="60"/>
      <c r="CB32" s="113"/>
      <c r="CC32" s="171"/>
      <c r="CD32" s="171"/>
      <c r="CE32" s="171"/>
      <c r="CF32" s="171"/>
      <c r="CG32" s="171"/>
      <c r="CH32" s="269" t="s">
        <v>752</v>
      </c>
      <c r="CI32" s="60"/>
      <c r="CJ32" s="60"/>
      <c r="CK32" s="89"/>
      <c r="CL32" s="89"/>
    </row>
    <row r="33" spans="1:90" ht="11.25" customHeight="1">
      <c r="A33" s="89">
        <v>9</v>
      </c>
      <c r="B33" s="89">
        <v>31</v>
      </c>
      <c r="C33" s="89" t="s">
        <v>312</v>
      </c>
      <c r="D33" s="261">
        <v>2</v>
      </c>
      <c r="E33" s="34">
        <v>12.99</v>
      </c>
      <c r="F33" s="34">
        <v>8.9499999999999993</v>
      </c>
      <c r="G33" s="94"/>
      <c r="H33" s="94"/>
      <c r="I33" s="59">
        <v>14</v>
      </c>
      <c r="J33" s="70">
        <v>16</v>
      </c>
      <c r="K33" s="70">
        <v>16</v>
      </c>
      <c r="L33" s="70"/>
      <c r="M33" s="153"/>
      <c r="N33" s="153"/>
      <c r="O33" s="89">
        <v>16</v>
      </c>
      <c r="P33" s="60"/>
      <c r="Q33" s="60"/>
      <c r="R33" s="60"/>
      <c r="S33" s="89"/>
      <c r="T33" s="89"/>
      <c r="U33" s="59">
        <v>127</v>
      </c>
      <c r="V33" s="70">
        <v>96</v>
      </c>
      <c r="W33" s="70">
        <v>96</v>
      </c>
      <c r="X33" s="223"/>
      <c r="Y33" s="153"/>
      <c r="Z33" s="153"/>
      <c r="AA33" s="89">
        <v>49</v>
      </c>
      <c r="AB33" s="60"/>
      <c r="AC33" s="60"/>
      <c r="AD33" s="60"/>
      <c r="AE33" s="60"/>
      <c r="AF33" s="60"/>
      <c r="AG33" s="46" t="s">
        <v>39</v>
      </c>
      <c r="AH33" s="188"/>
      <c r="AI33" s="188"/>
      <c r="AJ33" s="3"/>
      <c r="AK33" s="153"/>
      <c r="AL33" s="153"/>
      <c r="AM33" s="60"/>
      <c r="AN33" s="60"/>
      <c r="AO33" s="60"/>
      <c r="AP33" s="60"/>
      <c r="AQ33" s="89"/>
      <c r="AR33" s="89"/>
      <c r="AS33" s="89"/>
      <c r="AT33" s="89"/>
      <c r="AU33" s="59">
        <v>17</v>
      </c>
      <c r="AV33" s="188">
        <v>33</v>
      </c>
      <c r="AW33" s="153">
        <v>54</v>
      </c>
      <c r="AX33" s="153">
        <v>33</v>
      </c>
      <c r="AY33" s="153">
        <v>54</v>
      </c>
      <c r="AZ33" s="153">
        <v>33</v>
      </c>
      <c r="BA33" s="218"/>
      <c r="BB33" s="171"/>
      <c r="BC33" s="171"/>
      <c r="BD33" s="171"/>
      <c r="BE33" s="78"/>
      <c r="BF33" s="78"/>
      <c r="BG33" s="209">
        <v>15</v>
      </c>
      <c r="BH33" s="89">
        <v>9</v>
      </c>
      <c r="BI33" s="60"/>
      <c r="BJ33" s="60"/>
      <c r="BK33" s="60"/>
      <c r="BL33" s="60"/>
      <c r="BM33" s="60"/>
      <c r="BN33" s="60"/>
      <c r="BO33" s="89"/>
      <c r="BP33" s="89"/>
      <c r="BQ33" s="116" t="s">
        <v>43</v>
      </c>
      <c r="BR33" s="26" t="s">
        <v>43</v>
      </c>
      <c r="BS33" s="153" t="s">
        <v>43</v>
      </c>
      <c r="BT33" s="218"/>
      <c r="BU33" s="41"/>
      <c r="BV33" s="26" t="s">
        <v>48</v>
      </c>
      <c r="BW33" s="228" t="s">
        <v>105</v>
      </c>
      <c r="BX33" s="60" t="s">
        <v>48</v>
      </c>
      <c r="BY33" s="60"/>
      <c r="BZ33" s="60"/>
      <c r="CA33" s="60"/>
      <c r="CB33" s="113"/>
      <c r="CC33" s="171"/>
      <c r="CD33" s="171"/>
      <c r="CE33" s="171"/>
      <c r="CF33" s="171"/>
      <c r="CG33" s="171"/>
      <c r="CH33" s="199"/>
      <c r="CI33" s="253"/>
      <c r="CJ33" s="60"/>
      <c r="CK33" s="89"/>
      <c r="CL33" s="89"/>
    </row>
    <row r="34" spans="1:90" ht="11.25" customHeight="1">
      <c r="A34" s="89">
        <v>9</v>
      </c>
      <c r="B34" s="89">
        <v>32</v>
      </c>
      <c r="C34" s="89" t="s">
        <v>324</v>
      </c>
      <c r="D34" s="261">
        <v>2</v>
      </c>
      <c r="E34" s="34">
        <v>11</v>
      </c>
      <c r="F34" s="34">
        <v>9.4</v>
      </c>
      <c r="G34" s="94"/>
      <c r="H34" s="94"/>
      <c r="I34" s="59">
        <v>22</v>
      </c>
      <c r="J34" s="70">
        <v>24</v>
      </c>
      <c r="K34" s="70">
        <v>24</v>
      </c>
      <c r="L34" s="70">
        <v>25</v>
      </c>
      <c r="M34" s="153">
        <v>32</v>
      </c>
      <c r="N34" s="153"/>
      <c r="O34" s="89"/>
      <c r="P34" s="60"/>
      <c r="Q34" s="60"/>
      <c r="R34" s="60"/>
      <c r="S34" s="89"/>
      <c r="T34" s="89"/>
      <c r="U34" s="59">
        <v>103</v>
      </c>
      <c r="V34" s="70">
        <v>91</v>
      </c>
      <c r="W34" s="70">
        <v>91</v>
      </c>
      <c r="X34" s="26">
        <v>27</v>
      </c>
      <c r="Y34" s="153">
        <v>52</v>
      </c>
      <c r="Z34" s="153">
        <v>52</v>
      </c>
      <c r="AA34" s="89"/>
      <c r="AB34" s="60"/>
      <c r="AC34" s="60"/>
      <c r="AD34" s="60"/>
      <c r="AE34" s="60"/>
      <c r="AF34" s="60"/>
      <c r="AG34" s="46" t="s">
        <v>39</v>
      </c>
      <c r="AH34" s="188"/>
      <c r="AI34" s="188"/>
      <c r="AJ34" s="3"/>
      <c r="AK34" s="153"/>
      <c r="AL34" s="153"/>
      <c r="AM34" s="60"/>
      <c r="AN34" s="60"/>
      <c r="AO34" s="60"/>
      <c r="AP34" s="60"/>
      <c r="AQ34" s="89"/>
      <c r="AR34" s="89"/>
      <c r="AS34" s="89"/>
      <c r="AT34" s="89"/>
      <c r="AU34" s="59">
        <v>42</v>
      </c>
      <c r="AV34" s="188">
        <v>27</v>
      </c>
      <c r="AW34" s="153">
        <v>25</v>
      </c>
      <c r="AX34" s="153">
        <v>20</v>
      </c>
      <c r="AY34" s="153">
        <v>25</v>
      </c>
      <c r="AZ34" s="153">
        <v>20</v>
      </c>
      <c r="BA34" s="218"/>
      <c r="BB34" s="171"/>
      <c r="BC34" s="171"/>
      <c r="BD34" s="41"/>
      <c r="BE34" s="46">
        <v>16</v>
      </c>
      <c r="BF34" s="46">
        <v>10</v>
      </c>
      <c r="BG34" s="89"/>
      <c r="BH34" s="89"/>
      <c r="BI34" s="60"/>
      <c r="BJ34" s="60"/>
      <c r="BK34" s="60"/>
      <c r="BL34" s="60"/>
      <c r="BM34" s="60"/>
      <c r="BN34" s="60"/>
      <c r="BO34" s="89"/>
      <c r="BP34" s="89"/>
      <c r="BQ34" s="116" t="s">
        <v>43</v>
      </c>
      <c r="BR34" s="26" t="s">
        <v>43</v>
      </c>
      <c r="BS34" s="153" t="s">
        <v>43</v>
      </c>
      <c r="BT34" s="218"/>
      <c r="BU34" s="41"/>
      <c r="BV34" s="26" t="s">
        <v>105</v>
      </c>
      <c r="BW34" s="228" t="s">
        <v>48</v>
      </c>
      <c r="BX34" s="60" t="s">
        <v>48</v>
      </c>
      <c r="BY34" s="60"/>
      <c r="BZ34" s="60"/>
      <c r="CA34" s="60"/>
      <c r="CB34" s="113"/>
      <c r="CC34" s="171"/>
      <c r="CD34" s="171"/>
      <c r="CE34" s="171"/>
      <c r="CF34" s="171"/>
      <c r="CG34" s="171"/>
      <c r="CH34" s="171"/>
      <c r="CI34" s="253"/>
      <c r="CJ34" s="60"/>
      <c r="CK34" s="89"/>
      <c r="CL34" s="89"/>
    </row>
    <row r="35" spans="1:90" ht="11.25" customHeight="1">
      <c r="A35" s="89">
        <v>9</v>
      </c>
      <c r="B35" s="89">
        <v>33</v>
      </c>
      <c r="C35" s="89" t="s">
        <v>753</v>
      </c>
      <c r="D35" s="261">
        <v>2</v>
      </c>
      <c r="E35" s="34">
        <v>8.5399999999999991</v>
      </c>
      <c r="F35" s="34">
        <v>12.28</v>
      </c>
      <c r="G35" s="94"/>
      <c r="H35" s="94"/>
      <c r="I35" s="59">
        <v>23</v>
      </c>
      <c r="J35" s="70">
        <v>20</v>
      </c>
      <c r="K35" s="70">
        <v>20</v>
      </c>
      <c r="L35" s="70">
        <v>22</v>
      </c>
      <c r="M35" s="153">
        <v>23</v>
      </c>
      <c r="N35" s="153">
        <v>34</v>
      </c>
      <c r="O35" s="89"/>
      <c r="P35" s="60"/>
      <c r="Q35" s="60"/>
      <c r="R35" s="60"/>
      <c r="S35" s="89"/>
      <c r="T35" s="89"/>
      <c r="U35" s="59">
        <v>70</v>
      </c>
      <c r="V35" s="70">
        <v>67</v>
      </c>
      <c r="W35" s="70">
        <v>67</v>
      </c>
      <c r="X35" s="26">
        <v>41</v>
      </c>
      <c r="Y35" s="153">
        <v>38</v>
      </c>
      <c r="Z35" s="153">
        <v>43</v>
      </c>
      <c r="AA35" s="89"/>
      <c r="AB35" s="60"/>
      <c r="AC35" s="60"/>
      <c r="AD35" s="60"/>
      <c r="AE35" s="60"/>
      <c r="AF35" s="60"/>
      <c r="AG35" s="46" t="s">
        <v>39</v>
      </c>
      <c r="AH35" s="188"/>
      <c r="AI35" s="188"/>
      <c r="AJ35" s="3"/>
      <c r="AK35" s="153"/>
      <c r="AL35" s="153"/>
      <c r="AM35" s="60"/>
      <c r="AN35" s="60"/>
      <c r="AO35" s="60"/>
      <c r="AP35" s="60"/>
      <c r="AQ35" s="89"/>
      <c r="AR35" s="89"/>
      <c r="AS35" s="89"/>
      <c r="AT35" s="89"/>
      <c r="AU35" s="59">
        <v>77</v>
      </c>
      <c r="AV35" s="188">
        <v>41</v>
      </c>
      <c r="AW35" s="153">
        <v>35</v>
      </c>
      <c r="AX35" s="153">
        <v>22</v>
      </c>
      <c r="AY35" s="153">
        <v>35</v>
      </c>
      <c r="AZ35" s="153">
        <v>22</v>
      </c>
      <c r="BA35" s="218"/>
      <c r="BB35" s="171"/>
      <c r="BC35" s="171"/>
      <c r="BD35" s="171"/>
      <c r="BE35" s="199"/>
      <c r="BF35" s="199"/>
      <c r="BG35" s="209"/>
      <c r="BH35" s="89"/>
      <c r="BI35" s="60"/>
      <c r="BJ35" s="60"/>
      <c r="BK35" s="60"/>
      <c r="BL35" s="60"/>
      <c r="BM35" s="60"/>
      <c r="BN35" s="60"/>
      <c r="BO35" s="89"/>
      <c r="BP35" s="89"/>
      <c r="BQ35" s="116" t="s">
        <v>43</v>
      </c>
      <c r="BR35" s="26" t="s">
        <v>43</v>
      </c>
      <c r="BS35" s="153" t="s">
        <v>43</v>
      </c>
      <c r="BT35" s="218"/>
      <c r="BU35" s="41"/>
      <c r="BV35" s="26" t="s">
        <v>49</v>
      </c>
      <c r="BW35" s="228" t="s">
        <v>48</v>
      </c>
      <c r="BX35" s="60" t="s">
        <v>48</v>
      </c>
      <c r="BY35" s="60"/>
      <c r="BZ35" s="60"/>
      <c r="CA35" s="60"/>
      <c r="CB35" s="113"/>
      <c r="CC35" s="171"/>
      <c r="CD35" s="171"/>
      <c r="CE35" s="171"/>
      <c r="CF35" s="171"/>
      <c r="CG35" s="171"/>
      <c r="CH35" s="171"/>
      <c r="CI35" s="253"/>
      <c r="CJ35" s="60"/>
      <c r="CK35" s="89"/>
      <c r="CL35" s="89"/>
    </row>
    <row r="36" spans="1:90" ht="11.25" customHeight="1">
      <c r="A36" s="89">
        <v>9</v>
      </c>
      <c r="B36" s="89">
        <v>34</v>
      </c>
      <c r="C36" s="89" t="s">
        <v>753</v>
      </c>
      <c r="D36" s="261">
        <v>2</v>
      </c>
      <c r="E36" s="34">
        <v>6.11</v>
      </c>
      <c r="F36" s="34">
        <v>15.03</v>
      </c>
      <c r="G36" s="94"/>
      <c r="H36" s="94"/>
      <c r="I36" s="59">
        <v>25</v>
      </c>
      <c r="J36" s="70">
        <v>14</v>
      </c>
      <c r="K36" s="70">
        <v>14</v>
      </c>
      <c r="L36" s="70"/>
      <c r="M36" s="153"/>
      <c r="N36" s="153"/>
      <c r="O36" s="89"/>
      <c r="P36" s="60"/>
      <c r="Q36" s="60"/>
      <c r="R36" s="60"/>
      <c r="S36" s="89"/>
      <c r="T36" s="89"/>
      <c r="U36" s="59">
        <v>53</v>
      </c>
      <c r="V36" s="70">
        <v>51</v>
      </c>
      <c r="W36" s="70">
        <v>51</v>
      </c>
      <c r="X36" s="265"/>
      <c r="Y36" s="153"/>
      <c r="Z36" s="153"/>
      <c r="AA36" s="89"/>
      <c r="AB36" s="60"/>
      <c r="AC36" s="60"/>
      <c r="AD36" s="60"/>
      <c r="AE36" s="60"/>
      <c r="AF36" s="60"/>
      <c r="AG36" s="46" t="s">
        <v>39</v>
      </c>
      <c r="AH36" s="188"/>
      <c r="AI36" s="188"/>
      <c r="AJ36" s="3"/>
      <c r="AK36" s="153"/>
      <c r="AL36" s="153"/>
      <c r="AM36" s="60"/>
      <c r="AN36" s="60"/>
      <c r="AO36" s="60"/>
      <c r="AP36" s="60"/>
      <c r="AQ36" s="89"/>
      <c r="AR36" s="89"/>
      <c r="AS36" s="89"/>
      <c r="AT36" s="89"/>
      <c r="AU36" s="59">
        <v>43</v>
      </c>
      <c r="AV36" s="188">
        <v>40</v>
      </c>
      <c r="AW36" s="153">
        <v>25</v>
      </c>
      <c r="AX36" s="153">
        <v>19</v>
      </c>
      <c r="AY36" s="153">
        <v>25</v>
      </c>
      <c r="AZ36" s="153">
        <v>19</v>
      </c>
      <c r="BA36" s="218"/>
      <c r="BB36" s="171"/>
      <c r="BC36" s="171"/>
      <c r="BD36" s="171"/>
      <c r="BE36" s="171"/>
      <c r="BF36" s="171"/>
      <c r="BG36" s="209"/>
      <c r="BH36" s="89"/>
      <c r="BI36" s="60"/>
      <c r="BJ36" s="60"/>
      <c r="BK36" s="60"/>
      <c r="BL36" s="60"/>
      <c r="BM36" s="60"/>
      <c r="BN36" s="60"/>
      <c r="BO36" s="89"/>
      <c r="BP36" s="89"/>
      <c r="BQ36" s="116" t="s">
        <v>43</v>
      </c>
      <c r="BR36" s="26" t="s">
        <v>43</v>
      </c>
      <c r="BS36" s="153" t="s">
        <v>43</v>
      </c>
      <c r="BT36" s="218"/>
      <c r="BU36" s="41"/>
      <c r="BV36" s="201" t="s">
        <v>48</v>
      </c>
      <c r="BW36" s="228" t="s">
        <v>48</v>
      </c>
      <c r="BX36" s="60" t="s">
        <v>48</v>
      </c>
      <c r="BY36" s="60"/>
      <c r="BZ36" s="60"/>
      <c r="CA36" s="60"/>
      <c r="CB36" s="113"/>
      <c r="CC36" s="171"/>
      <c r="CD36" s="171"/>
      <c r="CE36" s="171"/>
      <c r="CF36" s="171"/>
      <c r="CG36" s="171"/>
      <c r="CH36" s="78"/>
      <c r="CI36" s="253"/>
      <c r="CJ36" s="60"/>
      <c r="CK36" s="89"/>
      <c r="CL36" s="89"/>
    </row>
    <row r="37" spans="1:90" ht="11.25" customHeight="1">
      <c r="A37" s="89">
        <v>9</v>
      </c>
      <c r="B37" s="89">
        <v>35</v>
      </c>
      <c r="C37" s="89" t="s">
        <v>753</v>
      </c>
      <c r="D37" s="261">
        <v>2</v>
      </c>
      <c r="E37" s="34">
        <v>4.34</v>
      </c>
      <c r="F37" s="34">
        <v>17.47</v>
      </c>
      <c r="G37" s="94"/>
      <c r="H37" s="94"/>
      <c r="I37" s="59">
        <v>25</v>
      </c>
      <c r="J37" s="70">
        <v>26</v>
      </c>
      <c r="K37" s="70">
        <v>26</v>
      </c>
      <c r="L37" s="70"/>
      <c r="M37" s="153"/>
      <c r="N37" s="153"/>
      <c r="O37" s="89"/>
      <c r="P37" s="60"/>
      <c r="Q37" s="60"/>
      <c r="R37" s="60"/>
      <c r="S37" s="89"/>
      <c r="T37" s="89"/>
      <c r="U37" s="59">
        <v>73</v>
      </c>
      <c r="V37" s="70">
        <v>35</v>
      </c>
      <c r="W37" s="70">
        <v>35</v>
      </c>
      <c r="X37" s="281"/>
      <c r="Y37" s="153"/>
      <c r="Z37" s="153"/>
      <c r="AA37" s="89"/>
      <c r="AB37" s="60"/>
      <c r="AC37" s="60"/>
      <c r="AD37" s="60"/>
      <c r="AE37" s="60"/>
      <c r="AF37" s="60"/>
      <c r="AG37" s="46" t="s">
        <v>39</v>
      </c>
      <c r="AH37" s="188"/>
      <c r="AI37" s="188"/>
      <c r="AJ37" s="3"/>
      <c r="AK37" s="153"/>
      <c r="AL37" s="153"/>
      <c r="AM37" s="60"/>
      <c r="AN37" s="60"/>
      <c r="AO37" s="60"/>
      <c r="AP37" s="60"/>
      <c r="AQ37" s="89"/>
      <c r="AR37" s="89"/>
      <c r="AS37" s="89"/>
      <c r="AT37" s="89"/>
      <c r="AU37" s="59">
        <v>12</v>
      </c>
      <c r="AV37" s="188">
        <v>8</v>
      </c>
      <c r="AW37" s="153">
        <v>23</v>
      </c>
      <c r="AX37" s="153">
        <v>35</v>
      </c>
      <c r="AY37" s="153">
        <v>23</v>
      </c>
      <c r="AZ37" s="153">
        <v>35</v>
      </c>
      <c r="BA37" s="218"/>
      <c r="BB37" s="171"/>
      <c r="BC37" s="171"/>
      <c r="BD37" s="171"/>
      <c r="BE37" s="171"/>
      <c r="BF37" s="171"/>
      <c r="BG37" s="209"/>
      <c r="BH37" s="89"/>
      <c r="BI37" s="60"/>
      <c r="BJ37" s="60"/>
      <c r="BK37" s="60"/>
      <c r="BL37" s="60"/>
      <c r="BM37" s="60"/>
      <c r="BN37" s="60"/>
      <c r="BO37" s="89"/>
      <c r="BP37" s="89"/>
      <c r="BQ37" s="116" t="s">
        <v>43</v>
      </c>
      <c r="BR37" s="26" t="s">
        <v>43</v>
      </c>
      <c r="BS37" s="153" t="s">
        <v>43</v>
      </c>
      <c r="BT37" s="218"/>
      <c r="BU37" s="41"/>
      <c r="BV37" s="201" t="s">
        <v>48</v>
      </c>
      <c r="BW37" s="228" t="s">
        <v>48</v>
      </c>
      <c r="BX37" s="60" t="s">
        <v>48</v>
      </c>
      <c r="BY37" s="60"/>
      <c r="BZ37" s="60"/>
      <c r="CA37" s="60"/>
      <c r="CB37" s="113"/>
      <c r="CC37" s="171"/>
      <c r="CD37" s="171"/>
      <c r="CE37" s="171"/>
      <c r="CF37" s="171"/>
      <c r="CG37" s="171"/>
      <c r="CH37" s="248" t="s">
        <v>49</v>
      </c>
      <c r="CI37" s="60"/>
      <c r="CJ37" s="60"/>
      <c r="CK37" s="89"/>
      <c r="CL37" s="89"/>
    </row>
    <row r="38" spans="1:90" ht="11.25" customHeight="1">
      <c r="A38" s="89">
        <v>9</v>
      </c>
      <c r="B38" s="89">
        <v>36</v>
      </c>
      <c r="C38" s="89" t="s">
        <v>34</v>
      </c>
      <c r="D38" s="261">
        <v>3</v>
      </c>
      <c r="E38" s="34">
        <v>14.17</v>
      </c>
      <c r="F38" s="34">
        <v>7.6</v>
      </c>
      <c r="G38" s="94"/>
      <c r="H38" s="94"/>
      <c r="I38" s="59">
        <v>22</v>
      </c>
      <c r="J38" s="72">
        <v>20</v>
      </c>
      <c r="K38" s="72">
        <v>20</v>
      </c>
      <c r="L38" s="72"/>
      <c r="M38" s="153"/>
      <c r="N38" s="153"/>
      <c r="O38" s="89"/>
      <c r="P38" s="60"/>
      <c r="Q38" s="60"/>
      <c r="R38" s="60"/>
      <c r="S38" s="89"/>
      <c r="T38" s="89"/>
      <c r="U38" s="59">
        <v>113</v>
      </c>
      <c r="V38" s="72">
        <v>110</v>
      </c>
      <c r="W38" s="72">
        <v>110</v>
      </c>
      <c r="X38" s="223"/>
      <c r="Y38" s="153"/>
      <c r="Z38" s="153"/>
      <c r="AA38" s="89"/>
      <c r="AB38" s="60"/>
      <c r="AC38" s="60"/>
      <c r="AD38" s="60"/>
      <c r="AE38" s="60"/>
      <c r="AF38" s="60"/>
      <c r="AG38" s="46" t="s">
        <v>39</v>
      </c>
      <c r="AH38" s="153"/>
      <c r="AI38" s="153"/>
      <c r="AJ38" s="265"/>
      <c r="AK38" s="153"/>
      <c r="AL38" s="153"/>
      <c r="AM38" s="60"/>
      <c r="AN38" s="60"/>
      <c r="AO38" s="60"/>
      <c r="AP38" s="60"/>
      <c r="AQ38" s="89"/>
      <c r="AR38" s="89"/>
      <c r="AS38" s="89"/>
      <c r="AT38" s="89"/>
      <c r="AU38" s="59">
        <v>61</v>
      </c>
      <c r="AV38" s="188">
        <v>55</v>
      </c>
      <c r="AW38" s="153">
        <v>31</v>
      </c>
      <c r="AX38" s="153">
        <v>29</v>
      </c>
      <c r="AY38" s="153">
        <v>31</v>
      </c>
      <c r="AZ38" s="153">
        <v>29</v>
      </c>
      <c r="BA38" s="218"/>
      <c r="BB38" s="171"/>
      <c r="BC38" s="171"/>
      <c r="BD38" s="171"/>
      <c r="BE38" s="171"/>
      <c r="BF38" s="171"/>
      <c r="BG38" s="209"/>
      <c r="BH38" s="89"/>
      <c r="BI38" s="60"/>
      <c r="BJ38" s="60"/>
      <c r="BK38" s="60"/>
      <c r="BL38" s="60"/>
      <c r="BM38" s="60"/>
      <c r="BN38" s="60"/>
      <c r="BO38" s="89"/>
      <c r="BP38" s="89"/>
      <c r="BQ38" s="116" t="s">
        <v>43</v>
      </c>
      <c r="BR38" s="26" t="s">
        <v>43</v>
      </c>
      <c r="BS38" s="153" t="s">
        <v>43</v>
      </c>
      <c r="BT38" s="218"/>
      <c r="BU38" s="41"/>
      <c r="BV38" s="201" t="s">
        <v>48</v>
      </c>
      <c r="BW38" s="228" t="s">
        <v>48</v>
      </c>
      <c r="BX38" s="60" t="s">
        <v>48</v>
      </c>
      <c r="BY38" s="60"/>
      <c r="BZ38" s="60"/>
      <c r="CA38" s="60"/>
      <c r="CB38" s="113"/>
      <c r="CC38" s="171"/>
      <c r="CD38" s="171"/>
      <c r="CE38" s="171"/>
      <c r="CF38" s="171"/>
      <c r="CG38" s="171"/>
      <c r="CH38" s="248" t="s">
        <v>49</v>
      </c>
      <c r="CI38" s="60"/>
      <c r="CJ38" s="60"/>
      <c r="CK38" s="89"/>
      <c r="CL38" s="89"/>
    </row>
    <row r="39" spans="1:90" ht="11.25" customHeight="1">
      <c r="A39" s="89">
        <v>9</v>
      </c>
      <c r="B39" s="89">
        <v>37</v>
      </c>
      <c r="C39" s="89" t="s">
        <v>741</v>
      </c>
      <c r="D39" s="261">
        <v>3</v>
      </c>
      <c r="E39" s="34">
        <v>12.01</v>
      </c>
      <c r="F39" s="34">
        <v>9.08</v>
      </c>
      <c r="G39" s="94"/>
      <c r="H39" s="94"/>
      <c r="I39" s="59">
        <v>11</v>
      </c>
      <c r="J39" s="72"/>
      <c r="K39" s="72"/>
      <c r="L39" s="72">
        <v>6</v>
      </c>
      <c r="M39" s="153"/>
      <c r="N39" s="153"/>
      <c r="O39" s="89"/>
      <c r="P39" s="60"/>
      <c r="Q39" s="60"/>
      <c r="R39" s="60"/>
      <c r="S39" s="89"/>
      <c r="T39" s="89"/>
      <c r="U39" s="59">
        <v>73</v>
      </c>
      <c r="V39" s="72"/>
      <c r="W39" s="72"/>
      <c r="X39" s="26">
        <v>11</v>
      </c>
      <c r="Y39" s="153"/>
      <c r="Z39" s="153"/>
      <c r="AA39" s="89"/>
      <c r="AB39" s="60"/>
      <c r="AC39" s="60"/>
      <c r="AD39" s="60"/>
      <c r="AE39" s="60"/>
      <c r="AF39" s="60"/>
      <c r="AG39" s="46" t="s">
        <v>39</v>
      </c>
      <c r="AH39" s="153"/>
      <c r="AI39" s="153"/>
      <c r="AJ39" s="281"/>
      <c r="AK39" s="153"/>
      <c r="AL39" s="153"/>
      <c r="AM39" s="60"/>
      <c r="AN39" s="60"/>
      <c r="AO39" s="60"/>
      <c r="AP39" s="60"/>
      <c r="AQ39" s="89"/>
      <c r="AR39" s="89"/>
      <c r="AS39" s="89"/>
      <c r="AT39" s="89"/>
      <c r="AU39" s="59">
        <v>13</v>
      </c>
      <c r="AV39" s="188">
        <v>0</v>
      </c>
      <c r="AW39" s="153">
        <v>9</v>
      </c>
      <c r="AX39" s="153">
        <v>8</v>
      </c>
      <c r="AY39" s="153">
        <v>9</v>
      </c>
      <c r="AZ39" s="153">
        <v>8</v>
      </c>
      <c r="BA39" s="218"/>
      <c r="BB39" s="171"/>
      <c r="BC39" s="171"/>
      <c r="BD39" s="171"/>
      <c r="BE39" s="78"/>
      <c r="BF39" s="78"/>
      <c r="BG39" s="209"/>
      <c r="BH39" s="89"/>
      <c r="BI39" s="60"/>
      <c r="BJ39" s="60"/>
      <c r="BK39" s="60"/>
      <c r="BL39" s="60"/>
      <c r="BM39" s="60"/>
      <c r="BN39" s="60"/>
      <c r="BO39" s="89"/>
      <c r="BP39" s="89"/>
      <c r="BQ39" s="116" t="s">
        <v>43</v>
      </c>
      <c r="BR39" s="26" t="s">
        <v>43</v>
      </c>
      <c r="BS39" s="153" t="s">
        <v>43</v>
      </c>
      <c r="BT39" s="218"/>
      <c r="BU39" s="41"/>
      <c r="BV39" s="201"/>
      <c r="BW39" s="228" t="s">
        <v>48</v>
      </c>
      <c r="BX39" s="60" t="s">
        <v>48</v>
      </c>
      <c r="BY39" s="60"/>
      <c r="BZ39" s="60"/>
      <c r="CA39" s="60"/>
      <c r="CB39" s="113"/>
      <c r="CC39" s="171"/>
      <c r="CD39" s="171"/>
      <c r="CE39" s="171"/>
      <c r="CF39" s="171"/>
      <c r="CG39" s="171"/>
      <c r="CH39" s="248" t="s">
        <v>49</v>
      </c>
      <c r="CI39" s="60"/>
      <c r="CJ39" s="60"/>
      <c r="CK39" s="89"/>
      <c r="CL39" s="89"/>
    </row>
    <row r="40" spans="1:90" ht="11.25" customHeight="1">
      <c r="A40" s="89">
        <v>9</v>
      </c>
      <c r="B40" s="89">
        <v>38</v>
      </c>
      <c r="C40" s="89" t="s">
        <v>34</v>
      </c>
      <c r="D40" s="261">
        <v>3</v>
      </c>
      <c r="E40" s="34">
        <v>7.9</v>
      </c>
      <c r="F40" s="34">
        <v>14.1</v>
      </c>
      <c r="G40" s="94"/>
      <c r="H40" s="94"/>
      <c r="I40" s="59">
        <v>45</v>
      </c>
      <c r="J40" s="72">
        <v>36</v>
      </c>
      <c r="K40" s="72">
        <v>36</v>
      </c>
      <c r="L40" s="72">
        <v>43</v>
      </c>
      <c r="M40" s="153"/>
      <c r="N40" s="153"/>
      <c r="O40" s="89"/>
      <c r="P40" s="60"/>
      <c r="Q40" s="60"/>
      <c r="R40" s="60"/>
      <c r="S40" s="89"/>
      <c r="T40" s="89"/>
      <c r="U40" s="59">
        <v>66</v>
      </c>
      <c r="V40" s="72">
        <v>70</v>
      </c>
      <c r="W40" s="72">
        <v>70</v>
      </c>
      <c r="X40" s="26">
        <v>10</v>
      </c>
      <c r="Y40" s="153"/>
      <c r="Z40" s="153"/>
      <c r="AA40" s="89"/>
      <c r="AB40" s="60"/>
      <c r="AC40" s="60"/>
      <c r="AD40" s="60"/>
      <c r="AE40" s="60"/>
      <c r="AF40" s="60"/>
      <c r="AG40" s="46" t="s">
        <v>39</v>
      </c>
      <c r="AH40" s="153"/>
      <c r="AI40" s="153"/>
      <c r="AJ40" s="281"/>
      <c r="AK40" s="153"/>
      <c r="AL40" s="153"/>
      <c r="AM40" s="60"/>
      <c r="AN40" s="60"/>
      <c r="AO40" s="60"/>
      <c r="AP40" s="60"/>
      <c r="AQ40" s="89"/>
      <c r="AR40" s="89"/>
      <c r="AS40" s="89"/>
      <c r="AT40" s="89"/>
      <c r="AU40" s="59">
        <v>11</v>
      </c>
      <c r="AV40" s="188">
        <v>3</v>
      </c>
      <c r="AW40" s="153">
        <v>13</v>
      </c>
      <c r="AX40" s="153">
        <v>3</v>
      </c>
      <c r="AY40" s="153">
        <v>13</v>
      </c>
      <c r="AZ40" s="153">
        <v>3</v>
      </c>
      <c r="BA40" s="218"/>
      <c r="BB40" s="171"/>
      <c r="BC40" s="171"/>
      <c r="BD40" s="41"/>
      <c r="BE40" s="46">
        <v>5</v>
      </c>
      <c r="BF40" s="46">
        <v>4.5</v>
      </c>
      <c r="BG40" s="89"/>
      <c r="BH40" s="89"/>
      <c r="BI40" s="60"/>
      <c r="BJ40" s="60"/>
      <c r="BK40" s="60"/>
      <c r="BL40" s="60"/>
      <c r="BM40" s="60"/>
      <c r="BN40" s="60"/>
      <c r="BO40" s="89"/>
      <c r="BP40" s="89"/>
      <c r="BQ40" s="191" t="s">
        <v>39</v>
      </c>
      <c r="BR40" s="26" t="s">
        <v>43</v>
      </c>
      <c r="BS40" s="153" t="s">
        <v>43</v>
      </c>
      <c r="BT40" s="218"/>
      <c r="BU40" s="41"/>
      <c r="BV40" s="201"/>
      <c r="BW40" s="228" t="s">
        <v>48</v>
      </c>
      <c r="BX40" s="60" t="s">
        <v>48</v>
      </c>
      <c r="BY40" s="60"/>
      <c r="BZ40" s="60"/>
      <c r="CA40" s="60"/>
      <c r="CB40" s="113"/>
      <c r="CC40" s="171"/>
      <c r="CD40" s="171"/>
      <c r="CE40" s="171"/>
      <c r="CF40" s="171"/>
      <c r="CG40" s="171"/>
      <c r="CH40" s="248" t="s">
        <v>754</v>
      </c>
      <c r="CI40" s="60"/>
      <c r="CJ40" s="60"/>
      <c r="CK40" s="89"/>
      <c r="CL40" s="89"/>
    </row>
    <row r="41" spans="1:90" ht="11.25" customHeight="1">
      <c r="A41" s="89">
        <v>9</v>
      </c>
      <c r="B41" s="89">
        <v>39</v>
      </c>
      <c r="C41" s="89" t="s">
        <v>34</v>
      </c>
      <c r="D41" s="261">
        <v>3</v>
      </c>
      <c r="E41" s="34">
        <v>5.0599999999999996</v>
      </c>
      <c r="F41" s="34">
        <v>15.8</v>
      </c>
      <c r="G41" s="94"/>
      <c r="H41" s="94"/>
      <c r="I41" s="59">
        <v>20</v>
      </c>
      <c r="J41" s="72">
        <v>16</v>
      </c>
      <c r="K41" s="72">
        <v>16</v>
      </c>
      <c r="L41" s="72">
        <v>20</v>
      </c>
      <c r="M41" s="153">
        <v>25</v>
      </c>
      <c r="N41" s="153"/>
      <c r="O41" s="89">
        <v>20</v>
      </c>
      <c r="P41" s="60" t="s">
        <v>215</v>
      </c>
      <c r="Q41" s="60"/>
      <c r="R41" s="60"/>
      <c r="S41" s="89"/>
      <c r="T41" s="89"/>
      <c r="U41" s="59">
        <v>55</v>
      </c>
      <c r="V41" s="72">
        <v>56</v>
      </c>
      <c r="W41" s="72">
        <v>56</v>
      </c>
      <c r="X41" s="26">
        <v>33</v>
      </c>
      <c r="Y41" s="153">
        <v>51</v>
      </c>
      <c r="Z41" s="153">
        <v>43</v>
      </c>
      <c r="AA41" s="213">
        <v>85.5</v>
      </c>
      <c r="AB41" s="60" t="s">
        <v>266</v>
      </c>
      <c r="AC41" s="60"/>
      <c r="AD41" s="60"/>
      <c r="AE41" s="60"/>
      <c r="AF41" s="60"/>
      <c r="AG41" s="46" t="s">
        <v>39</v>
      </c>
      <c r="AH41" s="153"/>
      <c r="AI41" s="153"/>
      <c r="AJ41" s="281"/>
      <c r="AK41" s="153"/>
      <c r="AL41" s="153"/>
      <c r="AM41" s="60"/>
      <c r="AN41" s="60"/>
      <c r="AO41" s="60"/>
      <c r="AP41" s="60"/>
      <c r="AQ41" s="89"/>
      <c r="AR41" s="89"/>
      <c r="AS41" s="89"/>
      <c r="AT41" s="89"/>
      <c r="AU41" s="59">
        <v>0</v>
      </c>
      <c r="AV41" s="188">
        <v>0</v>
      </c>
      <c r="AW41" s="153"/>
      <c r="AX41" s="153"/>
      <c r="AY41" s="153"/>
      <c r="AZ41" s="153"/>
      <c r="BA41" s="218"/>
      <c r="BB41" s="171"/>
      <c r="BC41" s="171"/>
      <c r="BD41" s="171"/>
      <c r="BE41" s="33"/>
      <c r="BF41" s="33"/>
      <c r="BG41" s="209">
        <v>9</v>
      </c>
      <c r="BH41" s="89">
        <v>5.5</v>
      </c>
      <c r="BI41" s="60" t="s">
        <v>41</v>
      </c>
      <c r="BJ41" s="60" t="s">
        <v>158</v>
      </c>
      <c r="BK41" s="60"/>
      <c r="BL41" s="60"/>
      <c r="BM41" s="60"/>
      <c r="BN41" s="60"/>
      <c r="BO41" s="89"/>
      <c r="BP41" s="89"/>
      <c r="BQ41" s="191" t="s">
        <v>39</v>
      </c>
      <c r="BR41" s="26" t="s">
        <v>43</v>
      </c>
      <c r="BS41" s="153" t="s">
        <v>43</v>
      </c>
      <c r="BT41" s="218"/>
      <c r="BU41" s="41"/>
      <c r="BV41" s="116" t="s">
        <v>54</v>
      </c>
      <c r="BW41" s="228" t="s">
        <v>105</v>
      </c>
      <c r="BX41" s="60" t="s">
        <v>54</v>
      </c>
      <c r="BY41" s="60"/>
      <c r="BZ41" s="60"/>
      <c r="CA41" s="60"/>
      <c r="CB41" s="113"/>
      <c r="CC41" s="171"/>
      <c r="CD41" s="171"/>
      <c r="CE41" s="171"/>
      <c r="CF41" s="171"/>
      <c r="CG41" s="171"/>
      <c r="CH41" s="157"/>
      <c r="CI41" s="60"/>
      <c r="CJ41" s="60" t="s">
        <v>755</v>
      </c>
      <c r="CK41" s="89"/>
      <c r="CL41" s="89"/>
    </row>
    <row r="42" spans="1:90" ht="11.25" customHeight="1">
      <c r="A42" s="89">
        <v>9</v>
      </c>
      <c r="B42" s="89">
        <v>40</v>
      </c>
      <c r="C42" s="89" t="s">
        <v>301</v>
      </c>
      <c r="D42" s="261">
        <v>4</v>
      </c>
      <c r="E42" s="34">
        <v>8.4</v>
      </c>
      <c r="F42" s="34">
        <v>13.5</v>
      </c>
      <c r="G42" s="94"/>
      <c r="H42" s="94"/>
      <c r="I42" s="59">
        <v>30</v>
      </c>
      <c r="J42" s="72">
        <v>29</v>
      </c>
      <c r="K42" s="72">
        <v>29</v>
      </c>
      <c r="L42" s="72"/>
      <c r="M42" s="153"/>
      <c r="N42" s="153"/>
      <c r="O42" s="89">
        <v>23</v>
      </c>
      <c r="P42" s="60"/>
      <c r="Q42" s="60"/>
      <c r="R42" s="60"/>
      <c r="S42" s="89"/>
      <c r="T42" s="89"/>
      <c r="U42" s="59">
        <v>64</v>
      </c>
      <c r="V42" s="72">
        <v>63</v>
      </c>
      <c r="W42" s="72">
        <v>63</v>
      </c>
      <c r="X42" s="277"/>
      <c r="Y42" s="153"/>
      <c r="Z42" s="153"/>
      <c r="AA42" s="89"/>
      <c r="AB42" s="60"/>
      <c r="AC42" s="60"/>
      <c r="AD42" s="60"/>
      <c r="AE42" s="89"/>
      <c r="AF42" s="89"/>
      <c r="AG42" s="46" t="s">
        <v>39</v>
      </c>
      <c r="AH42" s="153"/>
      <c r="AI42" s="153"/>
      <c r="AJ42" s="281"/>
      <c r="AK42" s="153"/>
      <c r="AL42" s="153"/>
      <c r="AM42" s="89"/>
      <c r="AN42" s="60"/>
      <c r="AO42" s="60"/>
      <c r="AP42" s="60"/>
      <c r="AQ42" s="89"/>
      <c r="AR42" s="89"/>
      <c r="AS42" s="89"/>
      <c r="AT42" s="89"/>
      <c r="AU42" s="59">
        <v>9</v>
      </c>
      <c r="AV42" s="188">
        <v>2</v>
      </c>
      <c r="AW42" s="153">
        <v>12</v>
      </c>
      <c r="AX42" s="153">
        <v>8</v>
      </c>
      <c r="AY42" s="153">
        <v>12</v>
      </c>
      <c r="AZ42" s="153">
        <v>8</v>
      </c>
      <c r="BA42" s="218"/>
      <c r="BB42" s="171"/>
      <c r="BC42" s="171"/>
      <c r="BD42" s="41"/>
      <c r="BE42" s="46">
        <v>43</v>
      </c>
      <c r="BF42" s="46">
        <v>24</v>
      </c>
      <c r="BG42" s="89">
        <v>60</v>
      </c>
      <c r="BH42" s="89">
        <v>15.2</v>
      </c>
      <c r="BI42" s="60" t="s">
        <v>35</v>
      </c>
      <c r="BJ42" s="60" t="s">
        <v>174</v>
      </c>
      <c r="BK42" s="60"/>
      <c r="BL42" s="60"/>
      <c r="BM42" s="60"/>
      <c r="BN42" s="60"/>
      <c r="BO42" s="89"/>
      <c r="BP42" s="89"/>
      <c r="BQ42" s="191" t="s">
        <v>39</v>
      </c>
      <c r="BR42" s="26" t="s">
        <v>43</v>
      </c>
      <c r="BS42" s="153" t="s">
        <v>43</v>
      </c>
      <c r="BT42" s="218"/>
      <c r="BU42" s="41"/>
      <c r="BV42" s="116" t="s">
        <v>42</v>
      </c>
      <c r="BW42" s="228" t="s">
        <v>105</v>
      </c>
      <c r="BX42" s="60" t="s">
        <v>48</v>
      </c>
      <c r="BY42" s="60"/>
      <c r="BZ42" s="60"/>
      <c r="CA42" s="60"/>
      <c r="CB42" s="113"/>
      <c r="CC42" s="171"/>
      <c r="CD42" s="171"/>
      <c r="CE42" s="171"/>
      <c r="CF42" s="171"/>
      <c r="CG42" s="171"/>
      <c r="CH42" s="157" t="s">
        <v>756</v>
      </c>
      <c r="CI42" s="60"/>
      <c r="CJ42" s="60"/>
      <c r="CK42" s="89"/>
      <c r="CL42" s="89"/>
    </row>
    <row r="43" spans="1:90" ht="11.25" customHeight="1">
      <c r="A43" s="89">
        <v>9</v>
      </c>
      <c r="B43" s="89">
        <v>41</v>
      </c>
      <c r="C43" s="89" t="s">
        <v>301</v>
      </c>
      <c r="D43" s="261">
        <v>4</v>
      </c>
      <c r="E43" s="34">
        <v>16.93</v>
      </c>
      <c r="F43" s="34">
        <v>4.38</v>
      </c>
      <c r="G43" s="94"/>
      <c r="H43" s="94"/>
      <c r="I43" s="59">
        <v>31</v>
      </c>
      <c r="J43" s="72">
        <v>44</v>
      </c>
      <c r="K43" s="72">
        <v>44</v>
      </c>
      <c r="L43" s="72">
        <v>49</v>
      </c>
      <c r="M43" s="153"/>
      <c r="N43" s="153"/>
      <c r="O43" s="89">
        <v>23</v>
      </c>
      <c r="P43" s="60"/>
      <c r="Q43" s="60"/>
      <c r="R43" s="60"/>
      <c r="S43" s="89"/>
      <c r="T43" s="89"/>
      <c r="U43" s="59">
        <v>46</v>
      </c>
      <c r="V43" s="72">
        <v>47</v>
      </c>
      <c r="W43" s="72">
        <v>47</v>
      </c>
      <c r="X43" s="26">
        <v>8</v>
      </c>
      <c r="Y43" s="153"/>
      <c r="Z43" s="153"/>
      <c r="AA43" s="89"/>
      <c r="AB43" s="60"/>
      <c r="AC43" s="60"/>
      <c r="AD43" s="60"/>
      <c r="AE43" s="89"/>
      <c r="AF43" s="89"/>
      <c r="AG43" s="46" t="s">
        <v>39</v>
      </c>
      <c r="AH43" s="153"/>
      <c r="AI43" s="153"/>
      <c r="AJ43" s="281"/>
      <c r="AK43" s="153"/>
      <c r="AL43" s="153"/>
      <c r="AM43" s="89"/>
      <c r="AN43" s="60"/>
      <c r="AO43" s="60"/>
      <c r="AP43" s="60"/>
      <c r="AQ43" s="89"/>
      <c r="AR43" s="89"/>
      <c r="AS43" s="89"/>
      <c r="AT43" s="89"/>
      <c r="AU43" s="59">
        <v>8</v>
      </c>
      <c r="AV43" s="188">
        <v>2</v>
      </c>
      <c r="AW43" s="153">
        <v>36</v>
      </c>
      <c r="AX43" s="153">
        <v>32</v>
      </c>
      <c r="AY43" s="153">
        <v>36</v>
      </c>
      <c r="AZ43" s="153">
        <v>32</v>
      </c>
      <c r="BA43" s="218"/>
      <c r="BB43" s="171"/>
      <c r="BC43" s="171"/>
      <c r="BD43" s="41"/>
      <c r="BE43" s="46">
        <v>77</v>
      </c>
      <c r="BF43" s="46">
        <v>57</v>
      </c>
      <c r="BG43" s="89"/>
      <c r="BH43" s="89"/>
      <c r="BI43" s="60"/>
      <c r="BJ43" s="60"/>
      <c r="BK43" s="60"/>
      <c r="BL43" s="60"/>
      <c r="BM43" s="60"/>
      <c r="BN43" s="60"/>
      <c r="BO43" s="89"/>
      <c r="BP43" s="89"/>
      <c r="BQ43" s="191" t="s">
        <v>39</v>
      </c>
      <c r="BR43" s="26" t="s">
        <v>43</v>
      </c>
      <c r="BS43" s="153" t="s">
        <v>43</v>
      </c>
      <c r="BT43" s="218"/>
      <c r="BU43" s="41"/>
      <c r="BV43" s="116"/>
      <c r="BW43" s="228" t="s">
        <v>48</v>
      </c>
      <c r="BX43" s="60" t="s">
        <v>48</v>
      </c>
      <c r="BY43" s="60"/>
      <c r="BZ43" s="60"/>
      <c r="CA43" s="60"/>
      <c r="CB43" s="113"/>
      <c r="CC43" s="171"/>
      <c r="CD43" s="171"/>
      <c r="CE43" s="171"/>
      <c r="CF43" s="171"/>
      <c r="CG43" s="171"/>
      <c r="CH43" s="157"/>
      <c r="CI43" s="60"/>
      <c r="CJ43" s="60"/>
      <c r="CK43" s="89"/>
      <c r="CL43" s="89"/>
    </row>
    <row r="44" spans="1:90" ht="11.25" customHeight="1">
      <c r="A44" s="89">
        <v>9</v>
      </c>
      <c r="B44" s="89">
        <v>42</v>
      </c>
      <c r="C44" s="89" t="s">
        <v>34</v>
      </c>
      <c r="D44" s="261">
        <v>4</v>
      </c>
      <c r="E44" s="34">
        <v>10.55</v>
      </c>
      <c r="F44" s="34">
        <v>10.99</v>
      </c>
      <c r="G44" s="94"/>
      <c r="H44" s="94"/>
      <c r="I44" s="59">
        <v>26</v>
      </c>
      <c r="J44" s="72">
        <v>24</v>
      </c>
      <c r="K44" s="72">
        <v>24</v>
      </c>
      <c r="L44" s="72"/>
      <c r="M44" s="153"/>
      <c r="N44" s="153"/>
      <c r="O44" s="89">
        <v>18</v>
      </c>
      <c r="P44" s="60"/>
      <c r="Q44" s="60"/>
      <c r="R44" s="60"/>
      <c r="S44" s="89"/>
      <c r="T44" s="89"/>
      <c r="U44" s="59">
        <v>128</v>
      </c>
      <c r="V44" s="72">
        <v>126</v>
      </c>
      <c r="W44" s="72">
        <v>126</v>
      </c>
      <c r="X44" s="265"/>
      <c r="Y44" s="153"/>
      <c r="Z44" s="153"/>
      <c r="AA44" s="89">
        <v>15</v>
      </c>
      <c r="AB44" s="60"/>
      <c r="AC44" s="60"/>
      <c r="AD44" s="60"/>
      <c r="AE44" s="60"/>
      <c r="AF44" s="60"/>
      <c r="AG44" s="46" t="s">
        <v>39</v>
      </c>
      <c r="AH44" s="153"/>
      <c r="AI44" s="153"/>
      <c r="AJ44" s="281"/>
      <c r="AK44" s="153"/>
      <c r="AL44" s="153"/>
      <c r="AM44" s="60"/>
      <c r="AN44" s="60"/>
      <c r="AO44" s="60"/>
      <c r="AP44" s="60"/>
      <c r="AQ44" s="89"/>
      <c r="AR44" s="89"/>
      <c r="AS44" s="89"/>
      <c r="AT44" s="89"/>
      <c r="AU44" s="59">
        <v>20</v>
      </c>
      <c r="AV44" s="188">
        <v>4</v>
      </c>
      <c r="AW44" s="153">
        <v>39</v>
      </c>
      <c r="AX44" s="153">
        <v>36</v>
      </c>
      <c r="AY44" s="153">
        <v>39</v>
      </c>
      <c r="AZ44" s="153">
        <v>36</v>
      </c>
      <c r="BA44" s="218"/>
      <c r="BB44" s="171"/>
      <c r="BC44" s="171"/>
      <c r="BD44" s="171"/>
      <c r="BE44" s="199"/>
      <c r="BF44" s="199"/>
      <c r="BG44" s="209">
        <v>9</v>
      </c>
      <c r="BH44" s="89">
        <v>16</v>
      </c>
      <c r="BI44" s="60"/>
      <c r="BJ44" s="60"/>
      <c r="BK44" s="60"/>
      <c r="BL44" s="60"/>
      <c r="BM44" s="60"/>
      <c r="BN44" s="60"/>
      <c r="BO44" s="89"/>
      <c r="BP44" s="89"/>
      <c r="BQ44" s="191" t="s">
        <v>39</v>
      </c>
      <c r="BR44" s="26" t="s">
        <v>43</v>
      </c>
      <c r="BS44" s="153" t="s">
        <v>43</v>
      </c>
      <c r="BT44" s="218"/>
      <c r="BU44" s="41"/>
      <c r="BV44" s="116"/>
      <c r="BW44" s="228" t="s">
        <v>105</v>
      </c>
      <c r="BX44" s="60" t="s">
        <v>48</v>
      </c>
      <c r="BY44" s="60"/>
      <c r="BZ44" s="60"/>
      <c r="CA44" s="60"/>
      <c r="CB44" s="113"/>
      <c r="CC44" s="171"/>
      <c r="CD44" s="171"/>
      <c r="CE44" s="171"/>
      <c r="CF44" s="171"/>
      <c r="CG44" s="171"/>
      <c r="CH44" s="157" t="s">
        <v>757</v>
      </c>
      <c r="CI44" s="60"/>
      <c r="CJ44" s="60"/>
      <c r="CK44" s="89"/>
      <c r="CL44" s="89"/>
    </row>
    <row r="45" spans="1:90" ht="11.25" customHeight="1">
      <c r="A45" s="89">
        <v>9</v>
      </c>
      <c r="B45" s="89">
        <v>43</v>
      </c>
      <c r="C45" s="89" t="s">
        <v>34</v>
      </c>
      <c r="D45" s="261">
        <v>4</v>
      </c>
      <c r="E45" s="34">
        <v>9.42</v>
      </c>
      <c r="F45" s="34">
        <v>12.8</v>
      </c>
      <c r="G45" s="94"/>
      <c r="H45" s="94"/>
      <c r="I45" s="59">
        <v>12</v>
      </c>
      <c r="J45" s="72">
        <v>12</v>
      </c>
      <c r="K45" s="72">
        <v>12</v>
      </c>
      <c r="L45" s="72"/>
      <c r="M45" s="153"/>
      <c r="N45" s="153"/>
      <c r="O45" s="89">
        <v>13</v>
      </c>
      <c r="P45" s="60"/>
      <c r="Q45" s="60"/>
      <c r="R45" s="60"/>
      <c r="S45" s="89"/>
      <c r="T45" s="89"/>
      <c r="U45" s="59">
        <v>62</v>
      </c>
      <c r="V45" s="72">
        <v>51</v>
      </c>
      <c r="W45" s="72">
        <v>51</v>
      </c>
      <c r="X45" s="281"/>
      <c r="Y45" s="153"/>
      <c r="Z45" s="153"/>
      <c r="AA45" s="89">
        <v>80</v>
      </c>
      <c r="AB45" s="60"/>
      <c r="AC45" s="60"/>
      <c r="AD45" s="60"/>
      <c r="AE45" s="60"/>
      <c r="AF45" s="60"/>
      <c r="AG45" s="46" t="s">
        <v>39</v>
      </c>
      <c r="AH45" s="153"/>
      <c r="AI45" s="153"/>
      <c r="AJ45" s="281"/>
      <c r="AK45" s="153"/>
      <c r="AL45" s="153"/>
      <c r="AM45" s="60"/>
      <c r="AN45" s="60"/>
      <c r="AO45" s="60"/>
      <c r="AP45" s="60"/>
      <c r="AQ45" s="89"/>
      <c r="AR45" s="89"/>
      <c r="AS45" s="89"/>
      <c r="AT45" s="89"/>
      <c r="AU45" s="59">
        <v>19</v>
      </c>
      <c r="AV45" s="188">
        <v>15</v>
      </c>
      <c r="AW45" s="153">
        <v>10</v>
      </c>
      <c r="AX45" s="153">
        <v>5</v>
      </c>
      <c r="AY45" s="153">
        <v>10</v>
      </c>
      <c r="AZ45" s="153">
        <v>5</v>
      </c>
      <c r="BA45" s="218"/>
      <c r="BB45" s="171"/>
      <c r="BC45" s="171"/>
      <c r="BD45" s="171"/>
      <c r="BE45" s="171"/>
      <c r="BF45" s="171"/>
      <c r="BG45" s="209">
        <v>25</v>
      </c>
      <c r="BH45" s="89">
        <v>22</v>
      </c>
      <c r="BI45" s="60"/>
      <c r="BJ45" s="60"/>
      <c r="BK45" s="60"/>
      <c r="BL45" s="60"/>
      <c r="BM45" s="60"/>
      <c r="BN45" s="60"/>
      <c r="BO45" s="89"/>
      <c r="BP45" s="89"/>
      <c r="BQ45" s="191" t="s">
        <v>39</v>
      </c>
      <c r="BR45" s="26" t="s">
        <v>43</v>
      </c>
      <c r="BS45" s="153" t="s">
        <v>43</v>
      </c>
      <c r="BT45" s="218"/>
      <c r="BU45" s="41"/>
      <c r="BV45" s="116"/>
      <c r="BW45" s="228" t="s">
        <v>105</v>
      </c>
      <c r="BX45" s="60" t="s">
        <v>48</v>
      </c>
      <c r="BY45" s="60"/>
      <c r="BZ45" s="60"/>
      <c r="CA45" s="60"/>
      <c r="CB45" s="113"/>
      <c r="CC45" s="171"/>
      <c r="CD45" s="171"/>
      <c r="CE45" s="171"/>
      <c r="CF45" s="171"/>
      <c r="CG45" s="171"/>
      <c r="CH45" s="157" t="s">
        <v>757</v>
      </c>
      <c r="CI45" s="60"/>
      <c r="CJ45" s="60"/>
      <c r="CK45" s="89"/>
      <c r="CL45" s="89"/>
    </row>
    <row r="46" spans="1:90" ht="11.25" customHeight="1">
      <c r="A46" s="89">
        <v>9</v>
      </c>
      <c r="B46" s="89">
        <v>44</v>
      </c>
      <c r="C46" s="89" t="s">
        <v>758</v>
      </c>
      <c r="D46" s="261">
        <v>4</v>
      </c>
      <c r="E46" s="34">
        <v>7.98</v>
      </c>
      <c r="F46" s="34">
        <v>12.72</v>
      </c>
      <c r="G46" s="94"/>
      <c r="H46" s="94"/>
      <c r="I46" s="59">
        <v>21</v>
      </c>
      <c r="J46" s="72">
        <v>19</v>
      </c>
      <c r="K46" s="72">
        <v>19</v>
      </c>
      <c r="L46" s="72"/>
      <c r="M46" s="153"/>
      <c r="N46" s="153"/>
      <c r="O46" s="89"/>
      <c r="P46" s="60"/>
      <c r="Q46" s="60"/>
      <c r="R46" s="60"/>
      <c r="S46" s="89"/>
      <c r="T46" s="89"/>
      <c r="U46" s="59">
        <v>70</v>
      </c>
      <c r="V46" s="72">
        <v>63</v>
      </c>
      <c r="W46" s="72">
        <v>63</v>
      </c>
      <c r="X46" s="223"/>
      <c r="Y46" s="153"/>
      <c r="Z46" s="153"/>
      <c r="AA46" s="89"/>
      <c r="AB46" s="60"/>
      <c r="AC46" s="60"/>
      <c r="AD46" s="60"/>
      <c r="AE46" s="60"/>
      <c r="AF46" s="60"/>
      <c r="AG46" s="46" t="s">
        <v>39</v>
      </c>
      <c r="AH46" s="153"/>
      <c r="AI46" s="153"/>
      <c r="AJ46" s="281"/>
      <c r="AK46" s="153"/>
      <c r="AL46" s="153"/>
      <c r="AM46" s="60"/>
      <c r="AN46" s="60"/>
      <c r="AO46" s="60"/>
      <c r="AP46" s="60"/>
      <c r="AQ46" s="89"/>
      <c r="AR46" s="89"/>
      <c r="AS46" s="89"/>
      <c r="AT46" s="89"/>
      <c r="AU46" s="59">
        <v>12</v>
      </c>
      <c r="AV46" s="188">
        <v>10</v>
      </c>
      <c r="AW46" s="153">
        <v>16</v>
      </c>
      <c r="AX46" s="153">
        <v>11</v>
      </c>
      <c r="AY46" s="153">
        <v>16</v>
      </c>
      <c r="AZ46" s="153">
        <v>11</v>
      </c>
      <c r="BA46" s="218"/>
      <c r="BB46" s="171"/>
      <c r="BC46" s="171"/>
      <c r="BD46" s="171"/>
      <c r="BE46" s="171"/>
      <c r="BF46" s="171"/>
      <c r="BG46" s="209"/>
      <c r="BH46" s="89"/>
      <c r="BI46" s="60"/>
      <c r="BJ46" s="60"/>
      <c r="BK46" s="60"/>
      <c r="BL46" s="60"/>
      <c r="BM46" s="60"/>
      <c r="BN46" s="60"/>
      <c r="BO46" s="89"/>
      <c r="BP46" s="89"/>
      <c r="BQ46" s="191" t="s">
        <v>39</v>
      </c>
      <c r="BR46" s="26" t="s">
        <v>43</v>
      </c>
      <c r="BS46" s="153" t="s">
        <v>43</v>
      </c>
      <c r="BT46" s="218"/>
      <c r="BU46" s="41"/>
      <c r="BV46" s="116"/>
      <c r="BW46" s="228" t="s">
        <v>48</v>
      </c>
      <c r="BX46" s="60" t="s">
        <v>48</v>
      </c>
      <c r="BY46" s="60"/>
      <c r="BZ46" s="60"/>
      <c r="CA46" s="60"/>
      <c r="CB46" s="113"/>
      <c r="CC46" s="171"/>
      <c r="CD46" s="171"/>
      <c r="CE46" s="171"/>
      <c r="CF46" s="171"/>
      <c r="CG46" s="171"/>
      <c r="CH46" s="157" t="s">
        <v>757</v>
      </c>
      <c r="CI46" s="60"/>
      <c r="CJ46" s="60"/>
      <c r="CK46" s="89"/>
      <c r="CL46" s="89"/>
    </row>
    <row r="47" spans="1:90" ht="11.25" customHeight="1">
      <c r="A47" s="89">
        <v>9</v>
      </c>
      <c r="B47" s="89">
        <v>45</v>
      </c>
      <c r="C47" s="89" t="s">
        <v>758</v>
      </c>
      <c r="D47" s="261">
        <v>1</v>
      </c>
      <c r="E47" s="34">
        <v>18.28</v>
      </c>
      <c r="F47" s="34">
        <v>4.8899999999999997</v>
      </c>
      <c r="G47" s="94"/>
      <c r="H47" s="94"/>
      <c r="I47" s="59">
        <v>15</v>
      </c>
      <c r="J47" s="72">
        <v>11</v>
      </c>
      <c r="K47" s="72">
        <v>11</v>
      </c>
      <c r="L47" s="72">
        <v>18</v>
      </c>
      <c r="M47" s="153"/>
      <c r="N47" s="153"/>
      <c r="O47" s="89"/>
      <c r="P47" s="60"/>
      <c r="Q47" s="60"/>
      <c r="R47" s="60"/>
      <c r="S47" s="89"/>
      <c r="T47" s="89"/>
      <c r="U47" s="59">
        <v>83</v>
      </c>
      <c r="V47" s="72">
        <v>78</v>
      </c>
      <c r="W47" s="72">
        <v>78</v>
      </c>
      <c r="X47" s="26">
        <v>51</v>
      </c>
      <c r="Y47" s="153"/>
      <c r="Z47" s="153"/>
      <c r="AA47" s="89"/>
      <c r="AB47" s="60"/>
      <c r="AC47" s="60"/>
      <c r="AD47" s="60"/>
      <c r="AE47" s="60"/>
      <c r="AF47" s="60"/>
      <c r="AG47" s="46" t="s">
        <v>39</v>
      </c>
      <c r="AH47" s="153"/>
      <c r="AI47" s="153"/>
      <c r="AJ47" s="281"/>
      <c r="AK47" s="153"/>
      <c r="AL47" s="153"/>
      <c r="AM47" s="60"/>
      <c r="AN47" s="60"/>
      <c r="AO47" s="60"/>
      <c r="AP47" s="60"/>
      <c r="AQ47" s="89"/>
      <c r="AR47" s="89"/>
      <c r="AS47" s="89"/>
      <c r="AT47" s="89"/>
      <c r="AU47" s="59">
        <v>55</v>
      </c>
      <c r="AV47" s="188">
        <v>33</v>
      </c>
      <c r="AW47" s="153">
        <v>14</v>
      </c>
      <c r="AX47" s="153">
        <v>8</v>
      </c>
      <c r="AY47" s="153">
        <v>14</v>
      </c>
      <c r="AZ47" s="153">
        <v>8</v>
      </c>
      <c r="BA47" s="218"/>
      <c r="BB47" s="171"/>
      <c r="BC47" s="171"/>
      <c r="BD47" s="171"/>
      <c r="BE47" s="171"/>
      <c r="BF47" s="171"/>
      <c r="BG47" s="209"/>
      <c r="BH47" s="89"/>
      <c r="BI47" s="60"/>
      <c r="BJ47" s="60"/>
      <c r="BK47" s="60"/>
      <c r="BL47" s="60"/>
      <c r="BM47" s="60"/>
      <c r="BN47" s="60"/>
      <c r="BO47" s="89"/>
      <c r="BP47" s="89"/>
      <c r="BQ47" s="191" t="s">
        <v>39</v>
      </c>
      <c r="BR47" s="26" t="s">
        <v>43</v>
      </c>
      <c r="BS47" s="153" t="s">
        <v>43</v>
      </c>
      <c r="BT47" s="218"/>
      <c r="BU47" s="41"/>
      <c r="BV47" s="116"/>
      <c r="BW47" s="228" t="s">
        <v>48</v>
      </c>
      <c r="BX47" s="60" t="s">
        <v>48</v>
      </c>
      <c r="BY47" s="60"/>
      <c r="BZ47" s="60"/>
      <c r="CA47" s="60"/>
      <c r="CB47" s="113"/>
      <c r="CC47" s="171"/>
      <c r="CD47" s="171"/>
      <c r="CE47" s="171"/>
      <c r="CF47" s="171"/>
      <c r="CG47" s="171"/>
      <c r="CH47" s="157" t="s">
        <v>757</v>
      </c>
      <c r="CI47" s="60"/>
      <c r="CJ47" s="60"/>
      <c r="CK47" s="89"/>
      <c r="CL47" s="89"/>
    </row>
    <row r="48" spans="1:90" ht="11.25" customHeight="1">
      <c r="A48" s="89">
        <v>9</v>
      </c>
      <c r="B48" s="89">
        <v>46</v>
      </c>
      <c r="C48" s="89" t="s">
        <v>312</v>
      </c>
      <c r="D48" s="261">
        <v>4</v>
      </c>
      <c r="E48" s="34">
        <v>6.04</v>
      </c>
      <c r="F48" s="34">
        <v>15.26</v>
      </c>
      <c r="G48" s="94"/>
      <c r="H48" s="94"/>
      <c r="I48" s="59">
        <v>13</v>
      </c>
      <c r="J48" s="72">
        <v>15</v>
      </c>
      <c r="K48" s="72">
        <v>15</v>
      </c>
      <c r="L48" s="72">
        <v>20</v>
      </c>
      <c r="M48" s="153">
        <v>18</v>
      </c>
      <c r="N48" s="153">
        <v>18</v>
      </c>
      <c r="O48" s="89"/>
      <c r="P48" s="60"/>
      <c r="Q48" s="60"/>
      <c r="R48" s="60"/>
      <c r="S48" s="89"/>
      <c r="T48" s="89"/>
      <c r="U48" s="59">
        <v>102</v>
      </c>
      <c r="V48" s="72">
        <v>99</v>
      </c>
      <c r="W48" s="72">
        <v>99</v>
      </c>
      <c r="X48" s="26">
        <v>77</v>
      </c>
      <c r="Y48" s="153">
        <v>79</v>
      </c>
      <c r="Z48" s="153">
        <v>88</v>
      </c>
      <c r="AA48" s="89"/>
      <c r="AB48" s="60"/>
      <c r="AC48" s="60"/>
      <c r="AD48" s="60"/>
      <c r="AE48" s="60"/>
      <c r="AF48" s="60"/>
      <c r="AG48" s="46" t="s">
        <v>39</v>
      </c>
      <c r="AH48" s="153"/>
      <c r="AI48" s="153"/>
      <c r="AJ48" s="281"/>
      <c r="AK48" s="153"/>
      <c r="AL48" s="153"/>
      <c r="AM48" s="60"/>
      <c r="AN48" s="60"/>
      <c r="AO48" s="60"/>
      <c r="AP48" s="60"/>
      <c r="AQ48" s="89"/>
      <c r="AR48" s="89"/>
      <c r="AS48" s="89"/>
      <c r="AT48" s="89"/>
      <c r="AU48" s="59">
        <v>25</v>
      </c>
      <c r="AV48" s="188">
        <v>5</v>
      </c>
      <c r="AW48" s="153">
        <v>12</v>
      </c>
      <c r="AX48" s="153">
        <v>24</v>
      </c>
      <c r="AY48" s="153">
        <v>12</v>
      </c>
      <c r="AZ48" s="153">
        <v>24</v>
      </c>
      <c r="BA48" s="218"/>
      <c r="BB48" s="171"/>
      <c r="BC48" s="171"/>
      <c r="BD48" s="171"/>
      <c r="BE48" s="171"/>
      <c r="BF48" s="171"/>
      <c r="BG48" s="209"/>
      <c r="BH48" s="89"/>
      <c r="BI48" s="60"/>
      <c r="BJ48" s="60"/>
      <c r="BK48" s="60"/>
      <c r="BL48" s="60"/>
      <c r="BM48" s="60"/>
      <c r="BN48" s="60"/>
      <c r="BO48" s="89"/>
      <c r="BP48" s="89"/>
      <c r="BQ48" s="191" t="s">
        <v>39</v>
      </c>
      <c r="BR48" s="26" t="s">
        <v>43</v>
      </c>
      <c r="BS48" s="153" t="s">
        <v>43</v>
      </c>
      <c r="BT48" s="218"/>
      <c r="BU48" s="41"/>
      <c r="BV48" s="116"/>
      <c r="BW48" s="228" t="s">
        <v>48</v>
      </c>
      <c r="BX48" s="60" t="s">
        <v>48</v>
      </c>
      <c r="BY48" s="60"/>
      <c r="BZ48" s="60"/>
      <c r="CA48" s="60"/>
      <c r="CB48" s="113"/>
      <c r="CC48" s="171"/>
      <c r="CD48" s="171"/>
      <c r="CE48" s="171"/>
      <c r="CF48" s="171"/>
      <c r="CG48" s="171"/>
      <c r="CH48" s="157" t="s">
        <v>757</v>
      </c>
      <c r="CI48" s="60"/>
      <c r="CJ48" s="60"/>
      <c r="CK48" s="89"/>
      <c r="CL48" s="89"/>
    </row>
    <row r="49" spans="1:90" ht="11.25" customHeight="1">
      <c r="A49" s="89">
        <v>9</v>
      </c>
      <c r="B49" s="89">
        <v>47</v>
      </c>
      <c r="C49" s="89" t="s">
        <v>750</v>
      </c>
      <c r="D49" s="261">
        <v>1</v>
      </c>
      <c r="E49" s="34">
        <v>17.510000000000002</v>
      </c>
      <c r="F49" s="34">
        <v>3.6</v>
      </c>
      <c r="G49" s="94"/>
      <c r="H49" s="94"/>
      <c r="I49" s="59">
        <v>25</v>
      </c>
      <c r="J49" s="72">
        <v>28</v>
      </c>
      <c r="K49" s="72">
        <v>28</v>
      </c>
      <c r="L49" s="72">
        <v>34</v>
      </c>
      <c r="M49" s="153">
        <v>54</v>
      </c>
      <c r="N49" s="153">
        <v>79</v>
      </c>
      <c r="O49" s="89"/>
      <c r="P49" s="60"/>
      <c r="Q49" s="60"/>
      <c r="R49" s="60"/>
      <c r="S49" s="89"/>
      <c r="T49" s="89"/>
      <c r="U49" s="59">
        <v>154</v>
      </c>
      <c r="V49" s="72">
        <v>162</v>
      </c>
      <c r="W49" s="72">
        <v>162</v>
      </c>
      <c r="X49" s="26">
        <v>107</v>
      </c>
      <c r="Y49" s="153">
        <v>167</v>
      </c>
      <c r="Z49" s="153"/>
      <c r="AA49" s="89"/>
      <c r="AB49" s="60"/>
      <c r="AC49" s="60"/>
      <c r="AD49" s="60"/>
      <c r="AE49" s="60"/>
      <c r="AF49" s="60"/>
      <c r="AG49" s="188">
        <v>6</v>
      </c>
      <c r="AH49" s="153">
        <v>7</v>
      </c>
      <c r="AI49" s="153">
        <v>7</v>
      </c>
      <c r="AJ49" s="281"/>
      <c r="AK49" s="153"/>
      <c r="AL49" s="153"/>
      <c r="AM49" s="60"/>
      <c r="AN49" s="60"/>
      <c r="AO49" s="60"/>
      <c r="AP49" s="60"/>
      <c r="AQ49" s="89"/>
      <c r="AR49" s="89"/>
      <c r="AS49" s="89"/>
      <c r="AT49" s="89"/>
      <c r="AU49" s="59">
        <v>3</v>
      </c>
      <c r="AV49" s="188">
        <v>0</v>
      </c>
      <c r="AW49" s="153">
        <v>28</v>
      </c>
      <c r="AX49" s="153">
        <v>24</v>
      </c>
      <c r="AY49" s="153">
        <v>28</v>
      </c>
      <c r="AZ49" s="153">
        <v>24</v>
      </c>
      <c r="BA49" s="218"/>
      <c r="BB49" s="171"/>
      <c r="BC49" s="171"/>
      <c r="BD49" s="171"/>
      <c r="BE49" s="171"/>
      <c r="BF49" s="171"/>
      <c r="BG49" s="209"/>
      <c r="BH49" s="89"/>
      <c r="BI49" s="60"/>
      <c r="BJ49" s="60"/>
      <c r="BK49" s="60"/>
      <c r="BL49" s="60"/>
      <c r="BM49" s="60"/>
      <c r="BN49" s="60"/>
      <c r="BO49" s="89"/>
      <c r="BP49" s="89"/>
      <c r="BQ49" s="191" t="s">
        <v>39</v>
      </c>
      <c r="BR49" s="26" t="s">
        <v>43</v>
      </c>
      <c r="BS49" s="153" t="s">
        <v>43</v>
      </c>
      <c r="BT49" s="218"/>
      <c r="BU49" s="41"/>
      <c r="BV49" s="116"/>
      <c r="BW49" s="228" t="s">
        <v>48</v>
      </c>
      <c r="BX49" s="60" t="s">
        <v>48</v>
      </c>
      <c r="BY49" s="60"/>
      <c r="BZ49" s="60"/>
      <c r="CA49" s="60"/>
      <c r="CB49" s="113"/>
      <c r="CC49" s="171"/>
      <c r="CD49" s="171"/>
      <c r="CE49" s="171"/>
      <c r="CF49" s="171"/>
      <c r="CG49" s="171"/>
      <c r="CH49" s="157" t="s">
        <v>757</v>
      </c>
      <c r="CI49" s="60"/>
      <c r="CJ49" s="60"/>
      <c r="CK49" s="89"/>
      <c r="CL49" s="89"/>
    </row>
    <row r="50" spans="1:90" ht="11.25" customHeight="1">
      <c r="A50" s="89">
        <v>9</v>
      </c>
      <c r="B50" s="89">
        <v>48</v>
      </c>
      <c r="C50" s="89" t="s">
        <v>750</v>
      </c>
      <c r="D50" s="261">
        <v>1</v>
      </c>
      <c r="E50" s="34">
        <v>14.72</v>
      </c>
      <c r="F50" s="34">
        <v>6.18</v>
      </c>
      <c r="G50" s="94"/>
      <c r="H50" s="94"/>
      <c r="I50" s="59">
        <v>6</v>
      </c>
      <c r="J50" s="72">
        <v>6</v>
      </c>
      <c r="K50" s="72">
        <v>6</v>
      </c>
      <c r="L50" s="72">
        <v>15</v>
      </c>
      <c r="M50" s="153">
        <v>12</v>
      </c>
      <c r="N50" s="153">
        <v>10</v>
      </c>
      <c r="O50" s="89"/>
      <c r="P50" s="60"/>
      <c r="Q50" s="60"/>
      <c r="R50" s="60"/>
      <c r="S50" s="89"/>
      <c r="T50" s="89"/>
      <c r="U50" s="59">
        <v>33</v>
      </c>
      <c r="V50" s="72">
        <v>19</v>
      </c>
      <c r="W50" s="72">
        <v>19</v>
      </c>
      <c r="X50" s="26">
        <v>25</v>
      </c>
      <c r="Y50" s="153">
        <v>26</v>
      </c>
      <c r="Z50" s="153">
        <v>28</v>
      </c>
      <c r="AA50" s="89"/>
      <c r="AB50" s="60"/>
      <c r="AC50" s="60"/>
      <c r="AD50" s="60"/>
      <c r="AE50" s="60"/>
      <c r="AF50" s="60"/>
      <c r="AG50" s="46" t="s">
        <v>39</v>
      </c>
      <c r="AH50" s="153"/>
      <c r="AI50" s="153"/>
      <c r="AJ50" s="281"/>
      <c r="AK50" s="153"/>
      <c r="AL50" s="153"/>
      <c r="AM50" s="60"/>
      <c r="AN50" s="60"/>
      <c r="AO50" s="60"/>
      <c r="AP50" s="60"/>
      <c r="AQ50" s="89"/>
      <c r="AR50" s="89"/>
      <c r="AS50" s="89"/>
      <c r="AT50" s="89"/>
      <c r="AU50" s="59">
        <v>30</v>
      </c>
      <c r="AV50" s="188">
        <v>26</v>
      </c>
      <c r="AW50" s="153">
        <v>15</v>
      </c>
      <c r="AX50" s="153">
        <v>17</v>
      </c>
      <c r="AY50" s="153">
        <v>15</v>
      </c>
      <c r="AZ50" s="153">
        <v>17</v>
      </c>
      <c r="BA50" s="218"/>
      <c r="BB50" s="171"/>
      <c r="BC50" s="171"/>
      <c r="BD50" s="171"/>
      <c r="BE50" s="171"/>
      <c r="BF50" s="171"/>
      <c r="BG50" s="209"/>
      <c r="BH50" s="89"/>
      <c r="BI50" s="60"/>
      <c r="BJ50" s="60"/>
      <c r="BK50" s="60"/>
      <c r="BL50" s="60"/>
      <c r="BM50" s="60"/>
      <c r="BN50" s="60"/>
      <c r="BO50" s="89"/>
      <c r="BP50" s="89"/>
      <c r="BQ50" s="191" t="s">
        <v>39</v>
      </c>
      <c r="BR50" s="26" t="s">
        <v>43</v>
      </c>
      <c r="BS50" s="153" t="s">
        <v>43</v>
      </c>
      <c r="BT50" s="218"/>
      <c r="BU50" s="41"/>
      <c r="BV50" s="116"/>
      <c r="BW50" s="228" t="s">
        <v>48</v>
      </c>
      <c r="BX50" s="60" t="s">
        <v>48</v>
      </c>
      <c r="BY50" s="60"/>
      <c r="BZ50" s="60"/>
      <c r="CA50" s="60"/>
      <c r="CB50" s="113"/>
      <c r="CC50" s="171"/>
      <c r="CD50" s="171"/>
      <c r="CE50" s="171"/>
      <c r="CF50" s="171"/>
      <c r="CG50" s="171"/>
      <c r="CH50" s="157" t="s">
        <v>757</v>
      </c>
      <c r="CI50" s="60"/>
      <c r="CJ50" s="60"/>
      <c r="CK50" s="89"/>
      <c r="CL50" s="89"/>
    </row>
    <row r="51" spans="1:90" ht="11.25" customHeight="1">
      <c r="A51" s="89">
        <v>9</v>
      </c>
      <c r="B51" s="89">
        <v>49</v>
      </c>
      <c r="C51" s="89" t="s">
        <v>276</v>
      </c>
      <c r="D51" s="261">
        <v>1</v>
      </c>
      <c r="E51" s="34">
        <v>11.66</v>
      </c>
      <c r="F51" s="34">
        <v>9.32</v>
      </c>
      <c r="G51" s="94"/>
      <c r="H51" s="94"/>
      <c r="I51" s="59">
        <v>6</v>
      </c>
      <c r="J51" s="72">
        <v>4</v>
      </c>
      <c r="K51" s="72">
        <v>4</v>
      </c>
      <c r="L51" s="72"/>
      <c r="M51" s="153"/>
      <c r="N51" s="153"/>
      <c r="O51" s="89"/>
      <c r="P51" s="60"/>
      <c r="Q51" s="60"/>
      <c r="R51" s="60"/>
      <c r="S51" s="89"/>
      <c r="T51" s="89"/>
      <c r="U51" s="59">
        <v>56</v>
      </c>
      <c r="V51" s="72">
        <v>32</v>
      </c>
      <c r="W51" s="72">
        <v>32</v>
      </c>
      <c r="X51" s="277"/>
      <c r="Y51" s="153"/>
      <c r="Z51" s="153"/>
      <c r="AA51" s="89"/>
      <c r="AB51" s="60"/>
      <c r="AC51" s="60"/>
      <c r="AD51" s="60"/>
      <c r="AE51" s="60"/>
      <c r="AF51" s="60"/>
      <c r="AG51" s="46" t="s">
        <v>39</v>
      </c>
      <c r="AH51" s="153"/>
      <c r="AI51" s="153"/>
      <c r="AJ51" s="281"/>
      <c r="AK51" s="153"/>
      <c r="AL51" s="153"/>
      <c r="AM51" s="60"/>
      <c r="AN51" s="60"/>
      <c r="AO51" s="60"/>
      <c r="AP51" s="60"/>
      <c r="AQ51" s="89"/>
      <c r="AR51" s="89"/>
      <c r="AS51" s="89"/>
      <c r="AT51" s="89"/>
      <c r="AU51" s="59">
        <v>24</v>
      </c>
      <c r="AV51" s="188">
        <v>10</v>
      </c>
      <c r="AW51" s="153">
        <v>5</v>
      </c>
      <c r="AX51" s="153">
        <v>5</v>
      </c>
      <c r="AY51" s="153">
        <v>5</v>
      </c>
      <c r="AZ51" s="153">
        <v>5</v>
      </c>
      <c r="BA51" s="218"/>
      <c r="BB51" s="171"/>
      <c r="BC51" s="171"/>
      <c r="BD51" s="171"/>
      <c r="BE51" s="171"/>
      <c r="BF51" s="171"/>
      <c r="BG51" s="209"/>
      <c r="BH51" s="89"/>
      <c r="BI51" s="60"/>
      <c r="BJ51" s="60"/>
      <c r="BK51" s="60"/>
      <c r="BL51" s="60"/>
      <c r="BM51" s="60"/>
      <c r="BN51" s="60"/>
      <c r="BO51" s="89"/>
      <c r="BP51" s="89"/>
      <c r="BQ51" s="191" t="s">
        <v>39</v>
      </c>
      <c r="BR51" s="26" t="s">
        <v>43</v>
      </c>
      <c r="BS51" s="153" t="s">
        <v>43</v>
      </c>
      <c r="BT51" s="218"/>
      <c r="BU51" s="41"/>
      <c r="BV51" s="116"/>
      <c r="BW51" s="228" t="s">
        <v>48</v>
      </c>
      <c r="BX51" s="60" t="s">
        <v>48</v>
      </c>
      <c r="BY51" s="60"/>
      <c r="BZ51" s="60"/>
      <c r="CA51" s="60"/>
      <c r="CB51" s="113"/>
      <c r="CC51" s="171"/>
      <c r="CD51" s="171"/>
      <c r="CE51" s="171"/>
      <c r="CF51" s="171"/>
      <c r="CG51" s="171"/>
      <c r="CH51" s="157" t="s">
        <v>757</v>
      </c>
      <c r="CI51" s="60"/>
      <c r="CJ51" s="60"/>
      <c r="CK51" s="89"/>
      <c r="CL51" s="89"/>
    </row>
    <row r="52" spans="1:90" ht="11.25" customHeight="1">
      <c r="A52" s="89">
        <v>9</v>
      </c>
      <c r="B52" s="89">
        <v>50</v>
      </c>
      <c r="C52" s="89" t="s">
        <v>668</v>
      </c>
      <c r="D52" s="261">
        <v>1</v>
      </c>
      <c r="E52" s="34">
        <v>10.11</v>
      </c>
      <c r="F52" s="34">
        <v>11.45</v>
      </c>
      <c r="G52" s="94"/>
      <c r="H52" s="94"/>
      <c r="I52" s="59">
        <v>14</v>
      </c>
      <c r="J52" s="72">
        <v>4</v>
      </c>
      <c r="K52" s="72">
        <v>4</v>
      </c>
      <c r="L52" s="72">
        <v>35</v>
      </c>
      <c r="M52" s="153">
        <v>72</v>
      </c>
      <c r="N52" s="153"/>
      <c r="O52" s="89"/>
      <c r="P52" s="60"/>
      <c r="Q52" s="60"/>
      <c r="R52" s="60"/>
      <c r="S52" s="89"/>
      <c r="T52" s="89"/>
      <c r="U52" s="59">
        <v>53</v>
      </c>
      <c r="V52" s="72">
        <v>29</v>
      </c>
      <c r="W52" s="72">
        <v>29</v>
      </c>
      <c r="X52" s="26">
        <v>53</v>
      </c>
      <c r="Y52" s="153">
        <v>37</v>
      </c>
      <c r="Z52" s="153"/>
      <c r="AA52" s="89"/>
      <c r="AB52" s="60"/>
      <c r="AC52" s="60"/>
      <c r="AD52" s="60"/>
      <c r="AE52" s="60"/>
      <c r="AF52" s="60"/>
      <c r="AG52" s="46" t="s">
        <v>39</v>
      </c>
      <c r="AH52" s="153"/>
      <c r="AI52" s="153"/>
      <c r="AJ52" s="281"/>
      <c r="AK52" s="153"/>
      <c r="AL52" s="153"/>
      <c r="AM52" s="60"/>
      <c r="AN52" s="60"/>
      <c r="AO52" s="60"/>
      <c r="AP52" s="60"/>
      <c r="AQ52" s="89"/>
      <c r="AR52" s="89"/>
      <c r="AS52" s="89"/>
      <c r="AT52" s="89"/>
      <c r="AU52" s="59">
        <v>42</v>
      </c>
      <c r="AV52" s="188">
        <v>5</v>
      </c>
      <c r="AW52" s="153">
        <v>36</v>
      </c>
      <c r="AX52" s="153">
        <v>28</v>
      </c>
      <c r="AY52" s="153">
        <v>36</v>
      </c>
      <c r="AZ52" s="153">
        <v>28</v>
      </c>
      <c r="BA52" s="218"/>
      <c r="BB52" s="171"/>
      <c r="BC52" s="171"/>
      <c r="BD52" s="171"/>
      <c r="BE52" s="171"/>
      <c r="BF52" s="171"/>
      <c r="BG52" s="209"/>
      <c r="BH52" s="89"/>
      <c r="BI52" s="60"/>
      <c r="BJ52" s="60"/>
      <c r="BK52" s="60"/>
      <c r="BL52" s="60"/>
      <c r="BM52" s="60"/>
      <c r="BN52" s="60"/>
      <c r="BO52" s="89"/>
      <c r="BP52" s="89"/>
      <c r="BQ52" s="191" t="s">
        <v>39</v>
      </c>
      <c r="BR52" s="26" t="s">
        <v>43</v>
      </c>
      <c r="BS52" s="153" t="s">
        <v>43</v>
      </c>
      <c r="BT52" s="218"/>
      <c r="BU52" s="41"/>
      <c r="BV52" s="116" t="s">
        <v>48</v>
      </c>
      <c r="BW52" s="228" t="s">
        <v>48</v>
      </c>
      <c r="BX52" s="60" t="s">
        <v>48</v>
      </c>
      <c r="BY52" s="60"/>
      <c r="BZ52" s="60"/>
      <c r="CA52" s="60"/>
      <c r="CB52" s="113"/>
      <c r="CC52" s="171"/>
      <c r="CD52" s="171"/>
      <c r="CE52" s="171"/>
      <c r="CF52" s="171"/>
      <c r="CG52" s="171"/>
      <c r="CH52" s="157" t="s">
        <v>757</v>
      </c>
      <c r="CI52" s="60"/>
      <c r="CJ52" s="60"/>
      <c r="CK52" s="89"/>
      <c r="CL52" s="89"/>
    </row>
    <row r="53" spans="1:90" ht="11.25" customHeight="1">
      <c r="A53" s="89">
        <v>9</v>
      </c>
      <c r="B53" s="89">
        <v>51</v>
      </c>
      <c r="C53" s="89" t="s">
        <v>668</v>
      </c>
      <c r="D53" s="261">
        <v>1</v>
      </c>
      <c r="E53" s="34">
        <v>8.1</v>
      </c>
      <c r="F53" s="34">
        <v>12.23</v>
      </c>
      <c r="G53" s="94"/>
      <c r="H53" s="94"/>
      <c r="I53" s="59">
        <v>10</v>
      </c>
      <c r="J53" s="72">
        <v>10</v>
      </c>
      <c r="K53" s="72">
        <v>10</v>
      </c>
      <c r="L53" s="72">
        <v>22</v>
      </c>
      <c r="M53" s="153">
        <v>22</v>
      </c>
      <c r="N53" s="153"/>
      <c r="O53" s="89"/>
      <c r="P53" s="60"/>
      <c r="Q53" s="60"/>
      <c r="R53" s="60"/>
      <c r="S53" s="89"/>
      <c r="T53" s="89"/>
      <c r="U53" s="59">
        <v>89</v>
      </c>
      <c r="V53" s="72">
        <v>69</v>
      </c>
      <c r="W53" s="72">
        <v>69</v>
      </c>
      <c r="X53" s="26">
        <v>70</v>
      </c>
      <c r="Y53" s="153">
        <v>64</v>
      </c>
      <c r="Z53" s="153"/>
      <c r="AA53" s="89"/>
      <c r="AB53" s="60"/>
      <c r="AC53" s="60"/>
      <c r="AD53" s="60"/>
      <c r="AE53" s="60"/>
      <c r="AF53" s="60"/>
      <c r="AG53" s="46" t="s">
        <v>39</v>
      </c>
      <c r="AH53" s="153"/>
      <c r="AI53" s="153"/>
      <c r="AJ53" s="281"/>
      <c r="AK53" s="153"/>
      <c r="AL53" s="153"/>
      <c r="AM53" s="60"/>
      <c r="AN53" s="60"/>
      <c r="AO53" s="60"/>
      <c r="AP53" s="60"/>
      <c r="AQ53" s="89"/>
      <c r="AR53" s="89"/>
      <c r="AS53" s="89"/>
      <c r="AT53" s="89"/>
      <c r="AU53" s="59">
        <v>28</v>
      </c>
      <c r="AV53" s="188">
        <v>10</v>
      </c>
      <c r="AW53" s="153">
        <v>23</v>
      </c>
      <c r="AX53" s="153">
        <v>29</v>
      </c>
      <c r="AY53" s="153">
        <v>23</v>
      </c>
      <c r="AZ53" s="153">
        <v>29</v>
      </c>
      <c r="BA53" s="218"/>
      <c r="BB53" s="171"/>
      <c r="BC53" s="171"/>
      <c r="BD53" s="171"/>
      <c r="BE53" s="171"/>
      <c r="BF53" s="171"/>
      <c r="BG53" s="209"/>
      <c r="BH53" s="89"/>
      <c r="BI53" s="60"/>
      <c r="BJ53" s="60"/>
      <c r="BK53" s="60"/>
      <c r="BL53" s="60"/>
      <c r="BM53" s="60"/>
      <c r="BN53" s="60"/>
      <c r="BO53" s="89"/>
      <c r="BP53" s="89"/>
      <c r="BQ53" s="191" t="s">
        <v>39</v>
      </c>
      <c r="BR53" s="26" t="s">
        <v>43</v>
      </c>
      <c r="BS53" s="153" t="s">
        <v>43</v>
      </c>
      <c r="BT53" s="218"/>
      <c r="BU53" s="41"/>
      <c r="BV53" s="116" t="s">
        <v>48</v>
      </c>
      <c r="BW53" s="228" t="s">
        <v>48</v>
      </c>
      <c r="BX53" s="60" t="s">
        <v>48</v>
      </c>
      <c r="BY53" s="60"/>
      <c r="BZ53" s="60"/>
      <c r="CA53" s="60"/>
      <c r="CB53" s="113"/>
      <c r="CC53" s="171"/>
      <c r="CD53" s="171"/>
      <c r="CE53" s="171"/>
      <c r="CF53" s="171"/>
      <c r="CG53" s="171"/>
      <c r="CH53" s="157"/>
      <c r="CI53" s="60"/>
      <c r="CJ53" s="60"/>
      <c r="CK53" s="89"/>
      <c r="CL53" s="89"/>
    </row>
    <row r="54" spans="1:90" ht="11.25" customHeight="1">
      <c r="A54" s="89">
        <v>9</v>
      </c>
      <c r="B54" s="89">
        <v>52</v>
      </c>
      <c r="C54" s="89" t="s">
        <v>668</v>
      </c>
      <c r="D54" s="261">
        <v>2</v>
      </c>
      <c r="E54" s="34">
        <v>15.92</v>
      </c>
      <c r="F54" s="34">
        <v>6.42</v>
      </c>
      <c r="G54" s="94"/>
      <c r="H54" s="94"/>
      <c r="I54" s="59">
        <v>16</v>
      </c>
      <c r="J54" s="72">
        <v>7</v>
      </c>
      <c r="K54" s="72">
        <v>7</v>
      </c>
      <c r="L54" s="72"/>
      <c r="M54" s="153"/>
      <c r="N54" s="153"/>
      <c r="O54" s="89"/>
      <c r="P54" s="60"/>
      <c r="Q54" s="60"/>
      <c r="R54" s="60"/>
      <c r="S54" s="89"/>
      <c r="T54" s="89"/>
      <c r="U54" s="59">
        <v>64</v>
      </c>
      <c r="V54" s="72">
        <v>52</v>
      </c>
      <c r="W54" s="72">
        <v>52</v>
      </c>
      <c r="X54" s="277"/>
      <c r="Y54" s="153"/>
      <c r="Z54" s="153"/>
      <c r="AA54" s="89"/>
      <c r="AB54" s="60"/>
      <c r="AC54" s="60"/>
      <c r="AD54" s="60"/>
      <c r="AE54" s="60"/>
      <c r="AF54" s="60"/>
      <c r="AG54" s="46" t="s">
        <v>39</v>
      </c>
      <c r="AH54" s="153"/>
      <c r="AI54" s="153"/>
      <c r="AJ54" s="281"/>
      <c r="AK54" s="153"/>
      <c r="AL54" s="153"/>
      <c r="AM54" s="60"/>
      <c r="AN54" s="60"/>
      <c r="AO54" s="60"/>
      <c r="AP54" s="60"/>
      <c r="AQ54" s="89"/>
      <c r="AR54" s="89"/>
      <c r="AS54" s="89"/>
      <c r="AT54" s="89"/>
      <c r="AU54" s="59">
        <v>19</v>
      </c>
      <c r="AV54" s="188">
        <v>12</v>
      </c>
      <c r="AW54" s="153"/>
      <c r="AX54" s="153"/>
      <c r="AY54" s="153"/>
      <c r="AZ54" s="153"/>
      <c r="BA54" s="218"/>
      <c r="BB54" s="171"/>
      <c r="BC54" s="171"/>
      <c r="BD54" s="171"/>
      <c r="BE54" s="171"/>
      <c r="BF54" s="171"/>
      <c r="BG54" s="209"/>
      <c r="BH54" s="89"/>
      <c r="BI54" s="60"/>
      <c r="BJ54" s="60"/>
      <c r="BK54" s="60"/>
      <c r="BL54" s="60"/>
      <c r="BM54" s="60"/>
      <c r="BN54" s="60"/>
      <c r="BO54" s="89"/>
      <c r="BP54" s="89"/>
      <c r="BQ54" s="191" t="s">
        <v>39</v>
      </c>
      <c r="BR54" s="26" t="s">
        <v>43</v>
      </c>
      <c r="BS54" s="153" t="s">
        <v>44</v>
      </c>
      <c r="BT54" s="218"/>
      <c r="BU54" s="41"/>
      <c r="BV54" s="116" t="s">
        <v>48</v>
      </c>
      <c r="BW54" s="228" t="s">
        <v>48</v>
      </c>
      <c r="BX54" s="60" t="s">
        <v>48</v>
      </c>
      <c r="BY54" s="60"/>
      <c r="BZ54" s="60"/>
      <c r="CA54" s="60"/>
      <c r="CB54" s="113"/>
      <c r="CC54" s="171"/>
      <c r="CD54" s="171"/>
      <c r="CE54" s="171"/>
      <c r="CF54" s="171"/>
      <c r="CG54" s="171"/>
      <c r="CH54" s="157"/>
      <c r="CI54" s="60"/>
      <c r="CJ54" s="60"/>
      <c r="CK54" s="89"/>
      <c r="CL54" s="89"/>
    </row>
    <row r="55" spans="1:90" ht="11.25" customHeight="1">
      <c r="A55" s="89">
        <v>9</v>
      </c>
      <c r="B55" s="89">
        <v>53</v>
      </c>
      <c r="C55" s="89" t="s">
        <v>758</v>
      </c>
      <c r="D55" s="261">
        <v>2</v>
      </c>
      <c r="E55" s="34">
        <v>9.1999999999999993</v>
      </c>
      <c r="F55" s="34">
        <v>13.15</v>
      </c>
      <c r="G55" s="94"/>
      <c r="H55" s="94"/>
      <c r="I55" s="59">
        <v>25</v>
      </c>
      <c r="J55" s="72">
        <v>19</v>
      </c>
      <c r="K55" s="72">
        <v>19</v>
      </c>
      <c r="L55" s="72">
        <v>24</v>
      </c>
      <c r="M55" s="153">
        <v>24</v>
      </c>
      <c r="N55" s="153"/>
      <c r="O55" s="89"/>
      <c r="P55" s="60"/>
      <c r="Q55" s="60"/>
      <c r="R55" s="60"/>
      <c r="S55" s="89"/>
      <c r="T55" s="89"/>
      <c r="U55" s="59">
        <v>135</v>
      </c>
      <c r="V55" s="72">
        <v>108</v>
      </c>
      <c r="W55" s="72">
        <v>108</v>
      </c>
      <c r="X55" s="26">
        <v>56</v>
      </c>
      <c r="Y55" s="153">
        <v>46</v>
      </c>
      <c r="Z55" s="153"/>
      <c r="AA55" s="89"/>
      <c r="AB55" s="60"/>
      <c r="AC55" s="60"/>
      <c r="AD55" s="60"/>
      <c r="AE55" s="60"/>
      <c r="AF55" s="60"/>
      <c r="AG55" s="188">
        <v>5</v>
      </c>
      <c r="AH55" s="153"/>
      <c r="AI55" s="153"/>
      <c r="AJ55" s="281"/>
      <c r="AK55" s="153"/>
      <c r="AL55" s="153"/>
      <c r="AM55" s="60"/>
      <c r="AN55" s="60"/>
      <c r="AO55" s="60"/>
      <c r="AP55" s="60"/>
      <c r="AQ55" s="89"/>
      <c r="AR55" s="89"/>
      <c r="AS55" s="89"/>
      <c r="AT55" s="89"/>
      <c r="AU55" s="59">
        <v>36</v>
      </c>
      <c r="AV55" s="188">
        <v>34</v>
      </c>
      <c r="AW55" s="153">
        <v>60</v>
      </c>
      <c r="AX55" s="153">
        <v>36</v>
      </c>
      <c r="AY55" s="153">
        <v>60</v>
      </c>
      <c r="AZ55" s="153">
        <v>36</v>
      </c>
      <c r="BA55" s="218"/>
      <c r="BB55" s="171"/>
      <c r="BC55" s="171"/>
      <c r="BD55" s="171"/>
      <c r="BE55" s="78"/>
      <c r="BF55" s="78"/>
      <c r="BG55" s="209"/>
      <c r="BH55" s="89"/>
      <c r="BI55" s="60"/>
      <c r="BJ55" s="60"/>
      <c r="BK55" s="60"/>
      <c r="BL55" s="60"/>
      <c r="BM55" s="60"/>
      <c r="BN55" s="60"/>
      <c r="BO55" s="89"/>
      <c r="BP55" s="89"/>
      <c r="BQ55" s="191" t="s">
        <v>39</v>
      </c>
      <c r="BR55" s="26" t="s">
        <v>43</v>
      </c>
      <c r="BS55" s="153" t="s">
        <v>43</v>
      </c>
      <c r="BT55" s="218"/>
      <c r="BU55" s="41"/>
      <c r="BV55" s="116" t="s">
        <v>48</v>
      </c>
      <c r="BW55" s="228" t="s">
        <v>48</v>
      </c>
      <c r="BX55" s="60" t="s">
        <v>48</v>
      </c>
      <c r="BY55" s="60"/>
      <c r="BZ55" s="60"/>
      <c r="CA55" s="60"/>
      <c r="CB55" s="113"/>
      <c r="CC55" s="171"/>
      <c r="CD55" s="171"/>
      <c r="CE55" s="171"/>
      <c r="CF55" s="171"/>
      <c r="CG55" s="171"/>
      <c r="CH55" s="157" t="s">
        <v>742</v>
      </c>
      <c r="CI55" s="60"/>
      <c r="CJ55" s="60"/>
      <c r="CK55" s="89"/>
      <c r="CL55" s="89"/>
    </row>
    <row r="56" spans="1:90" ht="11.25" customHeight="1">
      <c r="A56" s="89">
        <v>9</v>
      </c>
      <c r="B56" s="89">
        <v>54</v>
      </c>
      <c r="C56" s="89" t="s">
        <v>312</v>
      </c>
      <c r="D56" s="261">
        <v>2</v>
      </c>
      <c r="E56" s="34">
        <v>11.27</v>
      </c>
      <c r="F56" s="34">
        <v>10.51</v>
      </c>
      <c r="G56" s="94"/>
      <c r="H56" s="94"/>
      <c r="I56" s="59">
        <v>24</v>
      </c>
      <c r="J56" s="72">
        <v>16</v>
      </c>
      <c r="K56" s="72">
        <v>16</v>
      </c>
      <c r="L56" s="72"/>
      <c r="M56" s="153">
        <v>50</v>
      </c>
      <c r="N56" s="153"/>
      <c r="O56" s="89"/>
      <c r="P56" s="60"/>
      <c r="Q56" s="60"/>
      <c r="R56" s="60"/>
      <c r="S56" s="89"/>
      <c r="T56" s="89"/>
      <c r="U56" s="59">
        <v>64</v>
      </c>
      <c r="V56" s="72">
        <v>58</v>
      </c>
      <c r="W56" s="72">
        <v>58</v>
      </c>
      <c r="X56" s="277"/>
      <c r="Y56" s="153">
        <v>27</v>
      </c>
      <c r="Z56" s="153"/>
      <c r="AA56" s="89"/>
      <c r="AB56" s="60"/>
      <c r="AC56" s="60"/>
      <c r="AD56" s="60"/>
      <c r="AE56" s="60"/>
      <c r="AF56" s="60"/>
      <c r="AG56" s="46" t="s">
        <v>39</v>
      </c>
      <c r="AH56" s="153"/>
      <c r="AI56" s="153"/>
      <c r="AJ56" s="281"/>
      <c r="AK56" s="153"/>
      <c r="AL56" s="153"/>
      <c r="AM56" s="60"/>
      <c r="AN56" s="60"/>
      <c r="AO56" s="60"/>
      <c r="AP56" s="60"/>
      <c r="AQ56" s="89"/>
      <c r="AR56" s="89"/>
      <c r="AS56" s="89"/>
      <c r="AT56" s="89"/>
      <c r="AU56" s="59">
        <v>54</v>
      </c>
      <c r="AV56" s="188">
        <v>30</v>
      </c>
      <c r="AW56" s="153">
        <v>21</v>
      </c>
      <c r="AX56" s="153">
        <v>17</v>
      </c>
      <c r="AY56" s="153">
        <v>21</v>
      </c>
      <c r="AZ56" s="153">
        <v>17</v>
      </c>
      <c r="BA56" s="218"/>
      <c r="BB56" s="171"/>
      <c r="BC56" s="171"/>
      <c r="BD56" s="41"/>
      <c r="BE56" s="46">
        <v>21</v>
      </c>
      <c r="BF56" s="46">
        <v>12</v>
      </c>
      <c r="BG56" s="89"/>
      <c r="BH56" s="89"/>
      <c r="BI56" s="60"/>
      <c r="BJ56" s="60"/>
      <c r="BK56" s="60"/>
      <c r="BL56" s="60"/>
      <c r="BM56" s="60"/>
      <c r="BN56" s="60"/>
      <c r="BO56" s="89"/>
      <c r="BP56" s="89"/>
      <c r="BQ56" s="191" t="s">
        <v>39</v>
      </c>
      <c r="BR56" s="26" t="s">
        <v>43</v>
      </c>
      <c r="BS56" s="153" t="s">
        <v>43</v>
      </c>
      <c r="BT56" s="218"/>
      <c r="BU56" s="41"/>
      <c r="BV56" s="116" t="s">
        <v>48</v>
      </c>
      <c r="BW56" s="228" t="s">
        <v>48</v>
      </c>
      <c r="BX56" s="60" t="s">
        <v>48</v>
      </c>
      <c r="BY56" s="60"/>
      <c r="BZ56" s="60"/>
      <c r="CA56" s="60"/>
      <c r="CB56" s="113"/>
      <c r="CC56" s="171"/>
      <c r="CD56" s="171"/>
      <c r="CE56" s="171"/>
      <c r="CF56" s="171"/>
      <c r="CG56" s="171"/>
      <c r="CH56" s="157" t="s">
        <v>759</v>
      </c>
      <c r="CI56" s="60"/>
      <c r="CJ56" s="60"/>
      <c r="CK56" s="89"/>
      <c r="CL56" s="89"/>
    </row>
    <row r="57" spans="1:90" ht="11.25" customHeight="1">
      <c r="A57" s="89">
        <v>9</v>
      </c>
      <c r="B57" s="89">
        <v>55</v>
      </c>
      <c r="C57" s="89" t="s">
        <v>312</v>
      </c>
      <c r="D57" s="261">
        <v>2</v>
      </c>
      <c r="E57" s="34">
        <v>9.48</v>
      </c>
      <c r="F57" s="34">
        <v>12.56</v>
      </c>
      <c r="G57" s="94"/>
      <c r="H57" s="94"/>
      <c r="I57" s="59">
        <v>22</v>
      </c>
      <c r="J57" s="72">
        <v>15</v>
      </c>
      <c r="K57" s="72">
        <v>15</v>
      </c>
      <c r="L57" s="72">
        <v>26</v>
      </c>
      <c r="M57" s="153">
        <v>15</v>
      </c>
      <c r="N57" s="153">
        <v>15</v>
      </c>
      <c r="O57" s="89"/>
      <c r="P57" s="60"/>
      <c r="Q57" s="60"/>
      <c r="R57" s="60"/>
      <c r="S57" s="89"/>
      <c r="T57" s="89"/>
      <c r="U57" s="59">
        <v>78</v>
      </c>
      <c r="V57" s="72">
        <v>80</v>
      </c>
      <c r="W57" s="72">
        <v>80</v>
      </c>
      <c r="X57" s="26">
        <v>73</v>
      </c>
      <c r="Y57" s="153">
        <v>35</v>
      </c>
      <c r="Z57" s="153"/>
      <c r="AA57" s="89"/>
      <c r="AB57" s="60"/>
      <c r="AC57" s="60"/>
      <c r="AD57" s="60"/>
      <c r="AE57" s="60"/>
      <c r="AF57" s="60"/>
      <c r="AG57" s="46" t="s">
        <v>39</v>
      </c>
      <c r="AH57" s="153"/>
      <c r="AI57" s="153"/>
      <c r="AJ57" s="281"/>
      <c r="AK57" s="153"/>
      <c r="AL57" s="153"/>
      <c r="AM57" s="60"/>
      <c r="AN57" s="60"/>
      <c r="AO57" s="60"/>
      <c r="AP57" s="60"/>
      <c r="AQ57" s="89"/>
      <c r="AR57" s="89"/>
      <c r="AS57" s="89"/>
      <c r="AT57" s="89"/>
      <c r="AU57" s="59">
        <v>36</v>
      </c>
      <c r="AV57" s="188">
        <v>23</v>
      </c>
      <c r="AW57" s="153">
        <v>30</v>
      </c>
      <c r="AX57" s="153">
        <v>40</v>
      </c>
      <c r="AY57" s="153">
        <v>30</v>
      </c>
      <c r="AZ57" s="153">
        <v>40</v>
      </c>
      <c r="BA57" s="218"/>
      <c r="BB57" s="171"/>
      <c r="BC57" s="171"/>
      <c r="BD57" s="41"/>
      <c r="BE57" s="46">
        <v>7.5</v>
      </c>
      <c r="BF57" s="46">
        <v>7</v>
      </c>
      <c r="BG57" s="89"/>
      <c r="BH57" s="89"/>
      <c r="BI57" s="60"/>
      <c r="BJ57" s="60"/>
      <c r="BK57" s="60"/>
      <c r="BL57" s="60"/>
      <c r="BM57" s="60"/>
      <c r="BN57" s="60"/>
      <c r="BO57" s="89"/>
      <c r="BP57" s="89"/>
      <c r="BQ57" s="191" t="s">
        <v>39</v>
      </c>
      <c r="BR57" s="26" t="s">
        <v>43</v>
      </c>
      <c r="BS57" s="153" t="s">
        <v>43</v>
      </c>
      <c r="BT57" s="218"/>
      <c r="BU57" s="41"/>
      <c r="BV57" s="116" t="s">
        <v>49</v>
      </c>
      <c r="BW57" s="228" t="s">
        <v>48</v>
      </c>
      <c r="BX57" s="60" t="s">
        <v>48</v>
      </c>
      <c r="BY57" s="60"/>
      <c r="BZ57" s="60"/>
      <c r="CA57" s="60"/>
      <c r="CB57" s="113"/>
      <c r="CC57" s="171"/>
      <c r="CD57" s="171"/>
      <c r="CE57" s="171"/>
      <c r="CF57" s="171"/>
      <c r="CG57" s="171"/>
      <c r="CH57" s="157" t="s">
        <v>307</v>
      </c>
      <c r="CI57" s="60"/>
      <c r="CJ57" s="60"/>
      <c r="CK57" s="89"/>
      <c r="CL57" s="89"/>
    </row>
    <row r="58" spans="1:90" ht="11.25" customHeight="1">
      <c r="A58" s="89">
        <v>9</v>
      </c>
      <c r="B58" s="89">
        <v>56</v>
      </c>
      <c r="C58" s="89" t="s">
        <v>753</v>
      </c>
      <c r="D58" s="261">
        <v>2</v>
      </c>
      <c r="E58" s="34">
        <v>6.85</v>
      </c>
      <c r="F58" s="34">
        <v>15.35</v>
      </c>
      <c r="G58" s="94"/>
      <c r="H58" s="94"/>
      <c r="I58" s="59">
        <v>12</v>
      </c>
      <c r="J58" s="72">
        <v>12</v>
      </c>
      <c r="K58" s="72">
        <v>12</v>
      </c>
      <c r="L58" s="72"/>
      <c r="M58" s="153"/>
      <c r="N58" s="153"/>
      <c r="O58" s="89"/>
      <c r="P58" s="60"/>
      <c r="Q58" s="60"/>
      <c r="R58" s="60"/>
      <c r="S58" s="89"/>
      <c r="T58" s="89"/>
      <c r="U58" s="59">
        <v>47</v>
      </c>
      <c r="V58" s="72">
        <v>35</v>
      </c>
      <c r="W58" s="72">
        <v>35</v>
      </c>
      <c r="X58" s="277"/>
      <c r="Y58" s="153"/>
      <c r="Z58" s="153"/>
      <c r="AA58" s="89"/>
      <c r="AB58" s="60"/>
      <c r="AC58" s="60"/>
      <c r="AD58" s="60"/>
      <c r="AE58" s="60"/>
      <c r="AF58" s="60"/>
      <c r="AG58" s="46" t="s">
        <v>39</v>
      </c>
      <c r="AH58" s="153"/>
      <c r="AI58" s="153"/>
      <c r="AJ58" s="281"/>
      <c r="AK58" s="153"/>
      <c r="AL58" s="153"/>
      <c r="AM58" s="60"/>
      <c r="AN58" s="60"/>
      <c r="AO58" s="60"/>
      <c r="AP58" s="60"/>
      <c r="AQ58" s="89"/>
      <c r="AR58" s="89"/>
      <c r="AS58" s="89"/>
      <c r="AT58" s="89"/>
      <c r="AU58" s="59">
        <v>38</v>
      </c>
      <c r="AV58" s="188">
        <v>31</v>
      </c>
      <c r="AW58" s="153">
        <v>25</v>
      </c>
      <c r="AX58" s="153">
        <v>38</v>
      </c>
      <c r="AY58" s="153">
        <v>25</v>
      </c>
      <c r="AZ58" s="153">
        <v>38</v>
      </c>
      <c r="BA58" s="218"/>
      <c r="BB58" s="171"/>
      <c r="BC58" s="171"/>
      <c r="BD58" s="171"/>
      <c r="BE58" s="199"/>
      <c r="BF58" s="199"/>
      <c r="BG58" s="209"/>
      <c r="BH58" s="89"/>
      <c r="BI58" s="60"/>
      <c r="BJ58" s="60"/>
      <c r="BK58" s="60"/>
      <c r="BL58" s="60"/>
      <c r="BM58" s="60"/>
      <c r="BN58" s="60"/>
      <c r="BO58" s="89"/>
      <c r="BP58" s="89"/>
      <c r="BQ58" s="191" t="s">
        <v>39</v>
      </c>
      <c r="BR58" s="26" t="s">
        <v>43</v>
      </c>
      <c r="BS58" s="153" t="s">
        <v>43</v>
      </c>
      <c r="BT58" s="218"/>
      <c r="BU58" s="41"/>
      <c r="BV58" s="116" t="s">
        <v>49</v>
      </c>
      <c r="BW58" s="228" t="s">
        <v>48</v>
      </c>
      <c r="BX58" s="60" t="s">
        <v>48</v>
      </c>
      <c r="BY58" s="60"/>
      <c r="BZ58" s="60"/>
      <c r="CA58" s="60"/>
      <c r="CB58" s="113"/>
      <c r="CC58" s="171"/>
      <c r="CD58" s="171"/>
      <c r="CE58" s="171"/>
      <c r="CF58" s="171"/>
      <c r="CG58" s="171"/>
      <c r="CH58" s="157" t="s">
        <v>742</v>
      </c>
      <c r="CI58" s="60"/>
      <c r="CJ58" s="60"/>
      <c r="CK58" s="89"/>
      <c r="CL58" s="89"/>
    </row>
    <row r="59" spans="1:90" ht="11.25" customHeight="1">
      <c r="A59" s="89">
        <v>9</v>
      </c>
      <c r="B59" s="89">
        <v>57</v>
      </c>
      <c r="C59" s="89" t="s">
        <v>753</v>
      </c>
      <c r="D59" s="261">
        <v>3</v>
      </c>
      <c r="E59" s="34">
        <v>12.5</v>
      </c>
      <c r="F59" s="34">
        <v>10.72</v>
      </c>
      <c r="G59" s="94"/>
      <c r="H59" s="94"/>
      <c r="I59" s="59">
        <v>21</v>
      </c>
      <c r="J59" s="72">
        <v>16</v>
      </c>
      <c r="K59" s="72">
        <v>16</v>
      </c>
      <c r="L59" s="72">
        <v>19</v>
      </c>
      <c r="M59" s="153"/>
      <c r="N59" s="153"/>
      <c r="O59" s="89"/>
      <c r="P59" s="60"/>
      <c r="Q59" s="60"/>
      <c r="R59" s="60"/>
      <c r="S59" s="89"/>
      <c r="T59" s="89"/>
      <c r="U59" s="59">
        <v>48</v>
      </c>
      <c r="V59" s="72">
        <v>33</v>
      </c>
      <c r="W59" s="72">
        <v>33</v>
      </c>
      <c r="X59" s="26">
        <v>33</v>
      </c>
      <c r="Y59" s="153"/>
      <c r="Z59" s="153"/>
      <c r="AA59" s="89"/>
      <c r="AB59" s="60"/>
      <c r="AC59" s="60"/>
      <c r="AD59" s="60"/>
      <c r="AE59" s="60"/>
      <c r="AF59" s="60"/>
      <c r="AG59" s="46" t="s">
        <v>39</v>
      </c>
      <c r="AH59" s="153"/>
      <c r="AI59" s="153"/>
      <c r="AJ59" s="281"/>
      <c r="AK59" s="153"/>
      <c r="AL59" s="153"/>
      <c r="AM59" s="60"/>
      <c r="AN59" s="60"/>
      <c r="AO59" s="60"/>
      <c r="AP59" s="60"/>
      <c r="AQ59" s="89"/>
      <c r="AR59" s="89"/>
      <c r="AS59" s="89"/>
      <c r="AT59" s="89"/>
      <c r="AU59" s="59">
        <v>56</v>
      </c>
      <c r="AV59" s="188">
        <v>50</v>
      </c>
      <c r="AW59" s="153">
        <v>30</v>
      </c>
      <c r="AX59" s="153">
        <v>20</v>
      </c>
      <c r="AY59" s="153">
        <v>30</v>
      </c>
      <c r="AZ59" s="153">
        <v>20</v>
      </c>
      <c r="BA59" s="218"/>
      <c r="BB59" s="171"/>
      <c r="BC59" s="171"/>
      <c r="BD59" s="171"/>
      <c r="BE59" s="171"/>
      <c r="BF59" s="171"/>
      <c r="BG59" s="209"/>
      <c r="BH59" s="89"/>
      <c r="BI59" s="60"/>
      <c r="BJ59" s="60"/>
      <c r="BK59" s="60"/>
      <c r="BL59" s="60"/>
      <c r="BM59" s="60"/>
      <c r="BN59" s="60"/>
      <c r="BO59" s="89"/>
      <c r="BP59" s="89"/>
      <c r="BQ59" s="191" t="s">
        <v>39</v>
      </c>
      <c r="BR59" s="26" t="s">
        <v>43</v>
      </c>
      <c r="BS59" s="153" t="s">
        <v>43</v>
      </c>
      <c r="BT59" s="218"/>
      <c r="BU59" s="41"/>
      <c r="BV59" s="116"/>
      <c r="BW59" s="228" t="s">
        <v>48</v>
      </c>
      <c r="BX59" s="60" t="s">
        <v>48</v>
      </c>
      <c r="BY59" s="60"/>
      <c r="BZ59" s="60"/>
      <c r="CA59" s="60"/>
      <c r="CB59" s="113"/>
      <c r="CC59" s="171"/>
      <c r="CD59" s="171"/>
      <c r="CE59" s="171"/>
      <c r="CF59" s="171"/>
      <c r="CG59" s="171"/>
      <c r="CH59" s="157"/>
      <c r="CI59" s="60"/>
      <c r="CJ59" s="60"/>
      <c r="CK59" s="89"/>
      <c r="CL59" s="89"/>
    </row>
    <row r="60" spans="1:90" ht="11.25" customHeight="1">
      <c r="A60" s="89">
        <v>9</v>
      </c>
      <c r="B60" s="89">
        <v>58</v>
      </c>
      <c r="C60" s="89" t="s">
        <v>753</v>
      </c>
      <c r="D60" s="261">
        <v>3</v>
      </c>
      <c r="E60" s="34">
        <v>9.94</v>
      </c>
      <c r="F60" s="34">
        <v>13.25</v>
      </c>
      <c r="G60" s="94"/>
      <c r="H60" s="94"/>
      <c r="I60" s="59">
        <v>22</v>
      </c>
      <c r="J60" s="72">
        <v>22</v>
      </c>
      <c r="K60" s="72">
        <v>22</v>
      </c>
      <c r="L60" s="72">
        <v>25</v>
      </c>
      <c r="M60" s="153">
        <v>21</v>
      </c>
      <c r="N60" s="153"/>
      <c r="O60" s="89"/>
      <c r="P60" s="60"/>
      <c r="Q60" s="60"/>
      <c r="R60" s="60"/>
      <c r="S60" s="89"/>
      <c r="T60" s="89"/>
      <c r="U60" s="59">
        <v>74</v>
      </c>
      <c r="V60" s="72">
        <v>43</v>
      </c>
      <c r="W60" s="72">
        <v>43</v>
      </c>
      <c r="X60" s="26">
        <v>33</v>
      </c>
      <c r="Y60" s="153">
        <v>31</v>
      </c>
      <c r="Z60" s="153"/>
      <c r="AA60" s="89"/>
      <c r="AB60" s="60"/>
      <c r="AC60" s="60"/>
      <c r="AD60" s="60"/>
      <c r="AE60" s="60"/>
      <c r="AF60" s="60"/>
      <c r="AG60" s="46" t="s">
        <v>39</v>
      </c>
      <c r="AH60" s="153"/>
      <c r="AI60" s="153"/>
      <c r="AJ60" s="281"/>
      <c r="AK60" s="153"/>
      <c r="AL60" s="153"/>
      <c r="AM60" s="60"/>
      <c r="AN60" s="60"/>
      <c r="AO60" s="60"/>
      <c r="AP60" s="60"/>
      <c r="AQ60" s="89"/>
      <c r="AR60" s="89"/>
      <c r="AS60" s="89"/>
      <c r="AT60" s="89"/>
      <c r="AU60" s="59">
        <v>18</v>
      </c>
      <c r="AV60" s="188">
        <v>6</v>
      </c>
      <c r="AW60" s="153">
        <v>18</v>
      </c>
      <c r="AX60" s="153">
        <v>19</v>
      </c>
      <c r="AY60" s="153">
        <v>18</v>
      </c>
      <c r="AZ60" s="153">
        <v>19</v>
      </c>
      <c r="BA60" s="218"/>
      <c r="BB60" s="171"/>
      <c r="BC60" s="171"/>
      <c r="BD60" s="171"/>
      <c r="BE60" s="171"/>
      <c r="BF60" s="171"/>
      <c r="BG60" s="209"/>
      <c r="BH60" s="89"/>
      <c r="BI60" s="60"/>
      <c r="BJ60" s="60"/>
      <c r="BK60" s="60"/>
      <c r="BL60" s="60"/>
      <c r="BM60" s="60"/>
      <c r="BN60" s="60"/>
      <c r="BO60" s="89"/>
      <c r="BP60" s="89"/>
      <c r="BQ60" s="191" t="s">
        <v>39</v>
      </c>
      <c r="BR60" s="26" t="s">
        <v>43</v>
      </c>
      <c r="BS60" s="153" t="s">
        <v>43</v>
      </c>
      <c r="BT60" s="218"/>
      <c r="BU60" s="41"/>
      <c r="BV60" s="201"/>
      <c r="BW60" s="228" t="s">
        <v>48</v>
      </c>
      <c r="BX60" s="60" t="s">
        <v>48</v>
      </c>
      <c r="BY60" s="60"/>
      <c r="BZ60" s="60"/>
      <c r="CA60" s="60"/>
      <c r="CB60" s="113"/>
      <c r="CC60" s="171"/>
      <c r="CD60" s="171"/>
      <c r="CE60" s="171"/>
      <c r="CF60" s="171"/>
      <c r="CG60" s="171"/>
      <c r="CH60" s="157" t="s">
        <v>757</v>
      </c>
      <c r="CI60" s="60"/>
      <c r="CJ60" s="60"/>
      <c r="CK60" s="89"/>
      <c r="CL60" s="89"/>
    </row>
    <row r="61" spans="1:90" ht="11.25" customHeight="1">
      <c r="A61" s="89">
        <v>9</v>
      </c>
      <c r="B61" s="89">
        <v>59</v>
      </c>
      <c r="C61" s="89" t="s">
        <v>34</v>
      </c>
      <c r="D61" s="261">
        <v>4</v>
      </c>
      <c r="E61" s="34">
        <v>13.77</v>
      </c>
      <c r="F61" s="34">
        <v>10.61</v>
      </c>
      <c r="G61" s="94"/>
      <c r="H61" s="94"/>
      <c r="I61" s="59">
        <v>25</v>
      </c>
      <c r="J61" s="72">
        <v>21</v>
      </c>
      <c r="K61" s="72">
        <v>21</v>
      </c>
      <c r="L61" s="72">
        <v>19</v>
      </c>
      <c r="M61" s="153">
        <v>24</v>
      </c>
      <c r="N61" s="153"/>
      <c r="O61" s="89">
        <v>18</v>
      </c>
      <c r="P61" s="60"/>
      <c r="Q61" s="60"/>
      <c r="R61" s="60"/>
      <c r="S61" s="89"/>
      <c r="T61" s="89"/>
      <c r="U61" s="59">
        <v>71</v>
      </c>
      <c r="V61" s="72">
        <v>61</v>
      </c>
      <c r="W61" s="72">
        <v>61</v>
      </c>
      <c r="X61" s="26">
        <v>63</v>
      </c>
      <c r="Y61" s="153">
        <v>59</v>
      </c>
      <c r="Z61" s="153"/>
      <c r="AA61" s="89">
        <v>89</v>
      </c>
      <c r="AB61" s="60"/>
      <c r="AC61" s="60"/>
      <c r="AD61" s="60"/>
      <c r="AE61" s="60"/>
      <c r="AF61" s="60"/>
      <c r="AG61" s="46" t="s">
        <v>39</v>
      </c>
      <c r="AH61" s="153"/>
      <c r="AI61" s="153"/>
      <c r="AJ61" s="281"/>
      <c r="AK61" s="153"/>
      <c r="AL61" s="153"/>
      <c r="AM61" s="60"/>
      <c r="AN61" s="60"/>
      <c r="AO61" s="60"/>
      <c r="AP61" s="60"/>
      <c r="AQ61" s="89"/>
      <c r="AR61" s="89"/>
      <c r="AS61" s="89"/>
      <c r="AT61" s="89"/>
      <c r="AU61" s="59">
        <v>34</v>
      </c>
      <c r="AV61" s="188">
        <v>19</v>
      </c>
      <c r="AW61" s="153">
        <v>36</v>
      </c>
      <c r="AX61" s="153">
        <v>27</v>
      </c>
      <c r="AY61" s="153">
        <v>36</v>
      </c>
      <c r="AZ61" s="153">
        <v>27</v>
      </c>
      <c r="BA61" s="218"/>
      <c r="BB61" s="171"/>
      <c r="BC61" s="171"/>
      <c r="BD61" s="171"/>
      <c r="BE61" s="171"/>
      <c r="BF61" s="171"/>
      <c r="BG61" s="209">
        <v>14</v>
      </c>
      <c r="BH61" s="89">
        <v>15</v>
      </c>
      <c r="BI61" s="60"/>
      <c r="BJ61" s="60"/>
      <c r="BK61" s="60"/>
      <c r="BL61" s="60"/>
      <c r="BM61" s="60"/>
      <c r="BN61" s="60"/>
      <c r="BO61" s="89"/>
      <c r="BP61" s="89"/>
      <c r="BQ61" s="191" t="s">
        <v>39</v>
      </c>
      <c r="BR61" s="26" t="s">
        <v>43</v>
      </c>
      <c r="BS61" s="153" t="s">
        <v>43</v>
      </c>
      <c r="BT61" s="218"/>
      <c r="BU61" s="41"/>
      <c r="BV61" s="201"/>
      <c r="BW61" s="228" t="s">
        <v>105</v>
      </c>
      <c r="BX61" s="60" t="s">
        <v>48</v>
      </c>
      <c r="BY61" s="60"/>
      <c r="BZ61" s="60"/>
      <c r="CA61" s="60"/>
      <c r="CB61" s="113"/>
      <c r="CC61" s="171"/>
      <c r="CD61" s="171"/>
      <c r="CE61" s="171"/>
      <c r="CF61" s="171"/>
      <c r="CG61" s="171"/>
      <c r="CH61" s="157" t="s">
        <v>757</v>
      </c>
      <c r="CI61" s="60"/>
      <c r="CJ61" s="60"/>
      <c r="CK61" s="89"/>
      <c r="CL61" s="89"/>
    </row>
    <row r="62" spans="1:90" ht="11.25" customHeight="1">
      <c r="A62" s="89">
        <v>9</v>
      </c>
      <c r="B62" s="89">
        <v>60</v>
      </c>
      <c r="C62" s="89" t="s">
        <v>758</v>
      </c>
      <c r="D62" s="261">
        <v>4</v>
      </c>
      <c r="E62" s="34">
        <v>11.9</v>
      </c>
      <c r="F62" s="34">
        <v>12.6</v>
      </c>
      <c r="G62" s="94"/>
      <c r="H62" s="94"/>
      <c r="I62" s="59">
        <v>19</v>
      </c>
      <c r="J62" s="72">
        <v>17</v>
      </c>
      <c r="K62" s="72">
        <v>17</v>
      </c>
      <c r="L62" s="72"/>
      <c r="M62" s="153"/>
      <c r="N62" s="153"/>
      <c r="O62" s="89"/>
      <c r="P62" s="60"/>
      <c r="Q62" s="60"/>
      <c r="R62" s="60"/>
      <c r="S62" s="89"/>
      <c r="T62" s="89"/>
      <c r="U62" s="59">
        <v>57</v>
      </c>
      <c r="V62" s="72">
        <v>49</v>
      </c>
      <c r="W62" s="72">
        <v>49</v>
      </c>
      <c r="X62" s="277"/>
      <c r="Y62" s="153"/>
      <c r="Z62" s="153"/>
      <c r="AA62" s="89"/>
      <c r="AB62" s="60"/>
      <c r="AC62" s="60"/>
      <c r="AD62" s="60"/>
      <c r="AE62" s="60"/>
      <c r="AF62" s="60"/>
      <c r="AG62" s="46" t="s">
        <v>39</v>
      </c>
      <c r="AH62" s="153"/>
      <c r="AI62" s="153"/>
      <c r="AJ62" s="281"/>
      <c r="AK62" s="153"/>
      <c r="AL62" s="153"/>
      <c r="AM62" s="60"/>
      <c r="AN62" s="60"/>
      <c r="AO62" s="60"/>
      <c r="AP62" s="60"/>
      <c r="AQ62" s="89"/>
      <c r="AR62" s="89"/>
      <c r="AS62" s="89"/>
      <c r="AT62" s="89"/>
      <c r="AU62" s="59">
        <v>21</v>
      </c>
      <c r="AV62" s="188">
        <v>10</v>
      </c>
      <c r="AW62" s="153">
        <v>12</v>
      </c>
      <c r="AX62" s="153">
        <v>8</v>
      </c>
      <c r="AY62" s="153">
        <v>12</v>
      </c>
      <c r="AZ62" s="153">
        <v>8</v>
      </c>
      <c r="BA62" s="218"/>
      <c r="BB62" s="171"/>
      <c r="BC62" s="171"/>
      <c r="BD62" s="171"/>
      <c r="BE62" s="171"/>
      <c r="BF62" s="171"/>
      <c r="BG62" s="209"/>
      <c r="BH62" s="89"/>
      <c r="BI62" s="60"/>
      <c r="BJ62" s="60"/>
      <c r="BK62" s="60"/>
      <c r="BL62" s="60"/>
      <c r="BM62" s="60"/>
      <c r="BN62" s="60"/>
      <c r="BO62" s="89"/>
      <c r="BP62" s="89"/>
      <c r="BQ62" s="191" t="s">
        <v>39</v>
      </c>
      <c r="BR62" s="26" t="s">
        <v>43</v>
      </c>
      <c r="BS62" s="153" t="s">
        <v>43</v>
      </c>
      <c r="BT62" s="218"/>
      <c r="BU62" s="41"/>
      <c r="BV62" s="116" t="s">
        <v>48</v>
      </c>
      <c r="BW62" s="228" t="s">
        <v>48</v>
      </c>
      <c r="BX62" s="60" t="s">
        <v>48</v>
      </c>
      <c r="BY62" s="60"/>
      <c r="BZ62" s="60"/>
      <c r="CA62" s="60"/>
      <c r="CB62" s="113"/>
      <c r="CC62" s="171"/>
      <c r="CD62" s="171"/>
      <c r="CE62" s="171"/>
      <c r="CF62" s="171"/>
      <c r="CG62" s="171"/>
      <c r="CH62" s="199"/>
      <c r="CI62" s="253"/>
      <c r="CJ62" s="60"/>
      <c r="CK62" s="89"/>
      <c r="CL62" s="89"/>
    </row>
    <row r="63" spans="1:90" ht="11.25" customHeight="1">
      <c r="A63" s="89">
        <v>9</v>
      </c>
      <c r="B63" s="89">
        <v>61</v>
      </c>
      <c r="C63" s="89" t="s">
        <v>758</v>
      </c>
      <c r="D63" s="261">
        <v>4</v>
      </c>
      <c r="E63" s="34">
        <v>8.2200000000000006</v>
      </c>
      <c r="F63" s="34">
        <v>14.1</v>
      </c>
      <c r="G63" s="94"/>
      <c r="H63" s="94"/>
      <c r="I63" s="59">
        <v>24</v>
      </c>
      <c r="J63" s="72">
        <v>29</v>
      </c>
      <c r="K63" s="72">
        <v>29</v>
      </c>
      <c r="L63" s="72">
        <v>34</v>
      </c>
      <c r="M63" s="153">
        <v>39</v>
      </c>
      <c r="N63" s="153">
        <v>14</v>
      </c>
      <c r="O63" s="89"/>
      <c r="P63" s="89"/>
      <c r="Q63" s="89"/>
      <c r="R63" s="89"/>
      <c r="S63" s="89"/>
      <c r="T63" s="89"/>
      <c r="U63" s="59">
        <v>98</v>
      </c>
      <c r="V63" s="72">
        <v>83</v>
      </c>
      <c r="W63" s="72">
        <v>83</v>
      </c>
      <c r="X63" s="26">
        <v>81</v>
      </c>
      <c r="Y63" s="153">
        <v>81.5</v>
      </c>
      <c r="Z63" s="153"/>
      <c r="AA63" s="89"/>
      <c r="AB63" s="89"/>
      <c r="AC63" s="89"/>
      <c r="AD63" s="89"/>
      <c r="AE63" s="89"/>
      <c r="AF63" s="89"/>
      <c r="AG63" s="46" t="s">
        <v>39</v>
      </c>
      <c r="AH63" s="153"/>
      <c r="AI63" s="153"/>
      <c r="AJ63" s="281"/>
      <c r="AK63" s="153"/>
      <c r="AL63" s="153"/>
      <c r="AM63" s="89"/>
      <c r="AN63" s="89"/>
      <c r="AO63" s="89"/>
      <c r="AP63" s="89"/>
      <c r="AQ63" s="89"/>
      <c r="AR63" s="89"/>
      <c r="AS63" s="89"/>
      <c r="AT63" s="89"/>
      <c r="AU63" s="59">
        <v>52</v>
      </c>
      <c r="AV63" s="188">
        <v>47</v>
      </c>
      <c r="AW63" s="153">
        <v>31</v>
      </c>
      <c r="AX63" s="153">
        <v>10</v>
      </c>
      <c r="AY63" s="153">
        <v>31</v>
      </c>
      <c r="AZ63" s="153">
        <v>10</v>
      </c>
      <c r="BA63" s="218"/>
      <c r="BB63" s="171"/>
      <c r="BC63" s="171"/>
      <c r="BD63" s="171"/>
      <c r="BE63" s="171"/>
      <c r="BF63" s="171"/>
      <c r="BG63" s="209"/>
      <c r="BH63" s="89"/>
      <c r="BI63" s="89"/>
      <c r="BJ63" s="89"/>
      <c r="BK63" s="89"/>
      <c r="BL63" s="89"/>
      <c r="BM63" s="89"/>
      <c r="BN63" s="89"/>
      <c r="BO63" s="89"/>
      <c r="BP63" s="89"/>
      <c r="BQ63" s="191" t="s">
        <v>39</v>
      </c>
      <c r="BR63" s="26" t="s">
        <v>43</v>
      </c>
      <c r="BS63" s="153" t="s">
        <v>43</v>
      </c>
      <c r="BT63" s="218"/>
      <c r="BU63" s="41"/>
      <c r="BV63" s="116" t="s">
        <v>48</v>
      </c>
      <c r="BW63" s="228" t="s">
        <v>48</v>
      </c>
      <c r="BX63" s="89" t="s">
        <v>48</v>
      </c>
      <c r="BY63" s="89"/>
      <c r="BZ63" s="89"/>
      <c r="CA63" s="89"/>
      <c r="CB63" s="160"/>
      <c r="CC63" s="171"/>
      <c r="CD63" s="171"/>
      <c r="CE63" s="171"/>
      <c r="CF63" s="171"/>
      <c r="CG63" s="171"/>
      <c r="CH63" s="171"/>
      <c r="CI63" s="209"/>
      <c r="CJ63" s="89"/>
      <c r="CK63" s="89"/>
      <c r="CL63" s="89"/>
    </row>
    <row r="64" spans="1:90" ht="11.25" customHeight="1">
      <c r="A64" s="89">
        <v>9</v>
      </c>
      <c r="B64" s="89">
        <v>62</v>
      </c>
      <c r="C64" s="89" t="s">
        <v>312</v>
      </c>
      <c r="D64" s="261">
        <v>1</v>
      </c>
      <c r="E64" s="34">
        <v>11.26</v>
      </c>
      <c r="F64" s="34">
        <v>12.66</v>
      </c>
      <c r="G64" s="94"/>
      <c r="H64" s="94"/>
      <c r="I64" s="59">
        <v>18</v>
      </c>
      <c r="J64" s="72">
        <v>23</v>
      </c>
      <c r="K64" s="72">
        <v>23</v>
      </c>
      <c r="L64" s="72">
        <v>29</v>
      </c>
      <c r="M64" s="153"/>
      <c r="N64" s="153"/>
      <c r="O64" s="89"/>
      <c r="P64" s="89"/>
      <c r="Q64" s="89"/>
      <c r="R64" s="89"/>
      <c r="S64" s="89"/>
      <c r="T64" s="89"/>
      <c r="U64" s="59">
        <v>97</v>
      </c>
      <c r="V64" s="72">
        <v>98</v>
      </c>
      <c r="W64" s="72">
        <v>98</v>
      </c>
      <c r="X64" s="26">
        <v>109</v>
      </c>
      <c r="Y64" s="153"/>
      <c r="Z64" s="153"/>
      <c r="AA64" s="89"/>
      <c r="AB64" s="89"/>
      <c r="AC64" s="89"/>
      <c r="AD64" s="89"/>
      <c r="AE64" s="89"/>
      <c r="AF64" s="89"/>
      <c r="AG64" s="46" t="s">
        <v>39</v>
      </c>
      <c r="AH64" s="153"/>
      <c r="AI64" s="153"/>
      <c r="AJ64" s="281"/>
      <c r="AK64" s="153"/>
      <c r="AL64" s="153"/>
      <c r="AM64" s="89"/>
      <c r="AN64" s="89"/>
      <c r="AO64" s="89"/>
      <c r="AP64" s="89"/>
      <c r="AQ64" s="89"/>
      <c r="AR64" s="89"/>
      <c r="AS64" s="89"/>
      <c r="AT64" s="89"/>
      <c r="AU64" s="59">
        <v>19</v>
      </c>
      <c r="AV64" s="188">
        <v>5</v>
      </c>
      <c r="AW64" s="153">
        <v>19</v>
      </c>
      <c r="AX64" s="153">
        <v>8</v>
      </c>
      <c r="AY64" s="153">
        <v>19</v>
      </c>
      <c r="AZ64" s="153">
        <v>8</v>
      </c>
      <c r="BA64" s="218"/>
      <c r="BB64" s="171"/>
      <c r="BC64" s="171"/>
      <c r="BD64" s="171"/>
      <c r="BE64" s="171"/>
      <c r="BF64" s="171"/>
      <c r="BG64" s="209"/>
      <c r="BH64" s="89"/>
      <c r="BI64" s="89"/>
      <c r="BJ64" s="89"/>
      <c r="BK64" s="89"/>
      <c r="BL64" s="89"/>
      <c r="BM64" s="89"/>
      <c r="BN64" s="89"/>
      <c r="BO64" s="89"/>
      <c r="BP64" s="89"/>
      <c r="BQ64" s="191" t="s">
        <v>39</v>
      </c>
      <c r="BR64" s="26" t="s">
        <v>43</v>
      </c>
      <c r="BS64" s="153" t="s">
        <v>43</v>
      </c>
      <c r="BT64" s="218"/>
      <c r="BU64" s="41"/>
      <c r="BV64" s="116" t="s">
        <v>54</v>
      </c>
      <c r="BW64" s="228" t="s">
        <v>48</v>
      </c>
      <c r="BX64" s="89" t="s">
        <v>48</v>
      </c>
      <c r="BY64" s="89"/>
      <c r="BZ64" s="89"/>
      <c r="CA64" s="89"/>
      <c r="CB64" s="160"/>
      <c r="CC64" s="171"/>
      <c r="CD64" s="171"/>
      <c r="CE64" s="171"/>
      <c r="CF64" s="171"/>
      <c r="CG64" s="171"/>
      <c r="CH64" s="78"/>
      <c r="CI64" s="209"/>
      <c r="CJ64" s="89"/>
      <c r="CK64" s="89"/>
      <c r="CL64" s="89"/>
    </row>
    <row r="65" spans="1:90" ht="11.25" customHeight="1">
      <c r="A65" s="89">
        <v>9</v>
      </c>
      <c r="B65" s="89">
        <v>63</v>
      </c>
      <c r="C65" s="89" t="s">
        <v>758</v>
      </c>
      <c r="D65" s="261">
        <v>1</v>
      </c>
      <c r="E65" s="34">
        <v>14.22</v>
      </c>
      <c r="F65" s="34">
        <v>7.6</v>
      </c>
      <c r="G65" s="94"/>
      <c r="H65" s="94"/>
      <c r="I65" s="59">
        <v>6</v>
      </c>
      <c r="J65" s="72">
        <v>4</v>
      </c>
      <c r="K65" s="72">
        <v>4</v>
      </c>
      <c r="L65" s="72">
        <v>20</v>
      </c>
      <c r="M65" s="153">
        <v>30</v>
      </c>
      <c r="N65" s="153"/>
      <c r="O65" s="89"/>
      <c r="P65" s="89"/>
      <c r="Q65" s="89"/>
      <c r="R65" s="89"/>
      <c r="S65" s="89"/>
      <c r="T65" s="89"/>
      <c r="U65" s="59">
        <v>20</v>
      </c>
      <c r="V65" s="72">
        <v>23</v>
      </c>
      <c r="W65" s="72">
        <v>23</v>
      </c>
      <c r="X65" s="26">
        <v>109</v>
      </c>
      <c r="Y65" s="153">
        <v>64</v>
      </c>
      <c r="Z65" s="153"/>
      <c r="AA65" s="89"/>
      <c r="AB65" s="89"/>
      <c r="AC65" s="89"/>
      <c r="AD65" s="89"/>
      <c r="AE65" s="89"/>
      <c r="AF65" s="89"/>
      <c r="AG65" s="46" t="s">
        <v>39</v>
      </c>
      <c r="AH65" s="153"/>
      <c r="AI65" s="153"/>
      <c r="AJ65" s="281"/>
      <c r="AK65" s="153"/>
      <c r="AL65" s="153"/>
      <c r="AM65" s="89"/>
      <c r="AN65" s="89"/>
      <c r="AO65" s="89"/>
      <c r="AP65" s="89"/>
      <c r="AQ65" s="89"/>
      <c r="AR65" s="89"/>
      <c r="AS65" s="89"/>
      <c r="AT65" s="89"/>
      <c r="AU65" s="59">
        <v>18</v>
      </c>
      <c r="AV65" s="188">
        <v>14</v>
      </c>
      <c r="AW65" s="153">
        <v>23</v>
      </c>
      <c r="AX65" s="153">
        <v>16</v>
      </c>
      <c r="AY65" s="153">
        <v>23</v>
      </c>
      <c r="AZ65" s="153">
        <v>16</v>
      </c>
      <c r="BA65" s="218"/>
      <c r="BB65" s="171"/>
      <c r="BC65" s="171"/>
      <c r="BD65" s="171"/>
      <c r="BE65" s="171"/>
      <c r="BF65" s="171"/>
      <c r="BG65" s="209"/>
      <c r="BH65" s="89"/>
      <c r="BI65" s="89"/>
      <c r="BJ65" s="89"/>
      <c r="BK65" s="89"/>
      <c r="BL65" s="89"/>
      <c r="BM65" s="89"/>
      <c r="BN65" s="89"/>
      <c r="BO65" s="89"/>
      <c r="BP65" s="89"/>
      <c r="BQ65" s="116" t="s">
        <v>43</v>
      </c>
      <c r="BR65" s="26" t="s">
        <v>43</v>
      </c>
      <c r="BS65" s="153" t="s">
        <v>43</v>
      </c>
      <c r="BT65" s="218"/>
      <c r="BU65" s="41"/>
      <c r="BV65" s="116" t="s">
        <v>209</v>
      </c>
      <c r="BW65" s="228" t="s">
        <v>48</v>
      </c>
      <c r="BX65" s="89" t="s">
        <v>48</v>
      </c>
      <c r="BY65" s="89"/>
      <c r="BZ65" s="89"/>
      <c r="CA65" s="89"/>
      <c r="CB65" s="160"/>
      <c r="CC65" s="171"/>
      <c r="CD65" s="171"/>
      <c r="CE65" s="171"/>
      <c r="CF65" s="171"/>
      <c r="CG65" s="171"/>
      <c r="CH65" s="157" t="s">
        <v>760</v>
      </c>
      <c r="CI65" s="89"/>
      <c r="CJ65" s="89"/>
      <c r="CK65" s="89"/>
      <c r="CL65" s="89"/>
    </row>
    <row r="66" spans="1:90" ht="11.25" customHeight="1">
      <c r="A66" s="89">
        <v>9</v>
      </c>
      <c r="B66" s="89">
        <v>64</v>
      </c>
      <c r="C66" s="89" t="s">
        <v>324</v>
      </c>
      <c r="D66" s="261">
        <v>1</v>
      </c>
      <c r="E66" s="34">
        <v>9.1300000000000008</v>
      </c>
      <c r="F66" s="34">
        <v>12.16</v>
      </c>
      <c r="G66" s="94"/>
      <c r="H66" s="94"/>
      <c r="I66" s="59">
        <v>20</v>
      </c>
      <c r="J66" s="72">
        <v>22</v>
      </c>
      <c r="K66" s="72">
        <v>22</v>
      </c>
      <c r="L66" s="72">
        <v>30</v>
      </c>
      <c r="M66" s="153"/>
      <c r="N66" s="153"/>
      <c r="O66" s="89"/>
      <c r="P66" s="51"/>
      <c r="Q66" s="51"/>
      <c r="R66" s="51"/>
      <c r="S66" s="89"/>
      <c r="T66" s="89"/>
      <c r="U66" s="59">
        <v>99</v>
      </c>
      <c r="V66" s="72">
        <v>98</v>
      </c>
      <c r="W66" s="72">
        <v>98</v>
      </c>
      <c r="X66" s="26">
        <v>100</v>
      </c>
      <c r="Y66" s="153"/>
      <c r="Z66" s="153"/>
      <c r="AA66" s="89"/>
      <c r="AB66" s="51"/>
      <c r="AC66" s="51"/>
      <c r="AD66" s="51"/>
      <c r="AE66" s="51"/>
      <c r="AF66" s="51"/>
      <c r="AG66" s="46" t="s">
        <v>39</v>
      </c>
      <c r="AH66" s="153"/>
      <c r="AI66" s="153"/>
      <c r="AJ66" s="281"/>
      <c r="AK66" s="153"/>
      <c r="AL66" s="153"/>
      <c r="AM66" s="51"/>
      <c r="AN66" s="51"/>
      <c r="AO66" s="51"/>
      <c r="AP66" s="51"/>
      <c r="AQ66" s="51"/>
      <c r="AR66" s="51"/>
      <c r="AS66" s="51"/>
      <c r="AT66" s="51"/>
      <c r="AU66" s="116" t="s">
        <v>39</v>
      </c>
      <c r="AV66" s="153" t="s">
        <v>39</v>
      </c>
      <c r="AW66" s="153">
        <v>17</v>
      </c>
      <c r="AX66" s="153">
        <v>5</v>
      </c>
      <c r="AY66" s="153">
        <v>17</v>
      </c>
      <c r="AZ66" s="153">
        <v>5</v>
      </c>
      <c r="BA66" s="218"/>
      <c r="BB66" s="171"/>
      <c r="BC66" s="171"/>
      <c r="BD66" s="171"/>
      <c r="BE66" s="171"/>
      <c r="BF66" s="171"/>
      <c r="BG66" s="52"/>
      <c r="BH66" s="51"/>
      <c r="BI66" s="51"/>
      <c r="BJ66" s="51"/>
      <c r="BK66" s="51"/>
      <c r="BL66" s="51"/>
      <c r="BM66" s="51"/>
      <c r="BN66" s="51"/>
      <c r="BO66" s="89"/>
      <c r="BP66" s="89"/>
      <c r="BQ66" s="191" t="s">
        <v>39</v>
      </c>
      <c r="BR66" s="26" t="s">
        <v>43</v>
      </c>
      <c r="BS66" s="153" t="s">
        <v>43</v>
      </c>
      <c r="BT66" s="218"/>
      <c r="BU66" s="41"/>
      <c r="BV66" s="116" t="s">
        <v>49</v>
      </c>
      <c r="BW66" s="228" t="s">
        <v>48</v>
      </c>
      <c r="BX66" s="51" t="s">
        <v>48</v>
      </c>
      <c r="BY66" s="51"/>
      <c r="BZ66" s="51"/>
      <c r="CA66" s="51"/>
      <c r="CB66" s="71"/>
      <c r="CC66" s="171"/>
      <c r="CD66" s="171"/>
      <c r="CE66" s="171"/>
      <c r="CF66" s="171"/>
      <c r="CG66" s="171"/>
      <c r="CH66" s="157" t="s">
        <v>307</v>
      </c>
      <c r="CI66" s="51"/>
      <c r="CJ66" s="51"/>
      <c r="CK66" s="89"/>
      <c r="CL66" s="89"/>
    </row>
    <row r="67" spans="1:90" ht="11.25" customHeight="1">
      <c r="A67" s="89">
        <v>9</v>
      </c>
      <c r="B67" s="89">
        <v>65</v>
      </c>
      <c r="C67" s="89" t="s">
        <v>223</v>
      </c>
      <c r="D67" s="261">
        <v>1</v>
      </c>
      <c r="E67" s="34">
        <v>10.3</v>
      </c>
      <c r="F67" s="34">
        <v>13.43</v>
      </c>
      <c r="G67" s="94"/>
      <c r="H67" s="94"/>
      <c r="I67" s="59">
        <v>18</v>
      </c>
      <c r="J67" s="72">
        <v>19</v>
      </c>
      <c r="K67" s="72">
        <v>19</v>
      </c>
      <c r="L67" s="72">
        <v>21</v>
      </c>
      <c r="M67" s="153">
        <v>20</v>
      </c>
      <c r="N67" s="153">
        <v>25</v>
      </c>
      <c r="O67" s="89"/>
      <c r="P67" s="89"/>
      <c r="Q67" s="89"/>
      <c r="R67" s="89"/>
      <c r="S67" s="89"/>
      <c r="T67" s="89"/>
      <c r="U67" s="59">
        <v>47</v>
      </c>
      <c r="V67" s="72">
        <v>42</v>
      </c>
      <c r="W67" s="72">
        <v>42</v>
      </c>
      <c r="X67" s="26">
        <v>42</v>
      </c>
      <c r="Y67" s="153">
        <v>42</v>
      </c>
      <c r="Z67" s="153"/>
      <c r="AA67" s="89"/>
      <c r="AB67" s="89"/>
      <c r="AC67" s="89"/>
      <c r="AD67" s="89"/>
      <c r="AE67" s="89"/>
      <c r="AF67" s="89"/>
      <c r="AG67" s="46" t="s">
        <v>39</v>
      </c>
      <c r="AH67" s="153"/>
      <c r="AI67" s="153"/>
      <c r="AJ67" s="281"/>
      <c r="AK67" s="153"/>
      <c r="AL67" s="153"/>
      <c r="AM67" s="89"/>
      <c r="AN67" s="89"/>
      <c r="AO67" s="89"/>
      <c r="AP67" s="89"/>
      <c r="AQ67" s="89"/>
      <c r="AR67" s="89"/>
      <c r="AS67" s="89"/>
      <c r="AT67" s="89"/>
      <c r="AU67" s="116" t="s">
        <v>39</v>
      </c>
      <c r="AV67" s="153" t="s">
        <v>39</v>
      </c>
      <c r="AW67" s="153">
        <v>51</v>
      </c>
      <c r="AX67" s="153">
        <v>15</v>
      </c>
      <c r="AY67" s="153">
        <v>51</v>
      </c>
      <c r="AZ67" s="153">
        <v>15</v>
      </c>
      <c r="BA67" s="218"/>
      <c r="BB67" s="171"/>
      <c r="BC67" s="171"/>
      <c r="BD67" s="171"/>
      <c r="BE67" s="171"/>
      <c r="BF67" s="171"/>
      <c r="BG67" s="209"/>
      <c r="BH67" s="89"/>
      <c r="BI67" s="89"/>
      <c r="BJ67" s="89"/>
      <c r="BK67" s="89"/>
      <c r="BL67" s="89"/>
      <c r="BM67" s="89"/>
      <c r="BN67" s="89"/>
      <c r="BO67" s="89"/>
      <c r="BP67" s="89"/>
      <c r="BQ67" s="191" t="s">
        <v>39</v>
      </c>
      <c r="BR67" s="26" t="s">
        <v>43</v>
      </c>
      <c r="BS67" s="153" t="s">
        <v>43</v>
      </c>
      <c r="BT67" s="218"/>
      <c r="BU67" s="41"/>
      <c r="BV67" s="116" t="s">
        <v>54</v>
      </c>
      <c r="BW67" s="228" t="s">
        <v>48</v>
      </c>
      <c r="BX67" s="89" t="s">
        <v>48</v>
      </c>
      <c r="BY67" s="89"/>
      <c r="BZ67" s="89"/>
      <c r="CA67" s="89"/>
      <c r="CB67" s="160"/>
      <c r="CC67" s="171"/>
      <c r="CD67" s="171"/>
      <c r="CE67" s="171"/>
      <c r="CF67" s="171"/>
      <c r="CG67" s="171"/>
      <c r="CH67" s="157"/>
      <c r="CI67" s="89"/>
      <c r="CJ67" s="89"/>
      <c r="CK67" s="89"/>
      <c r="CL67" s="89"/>
    </row>
    <row r="68" spans="1:90" ht="11.25" customHeight="1">
      <c r="A68" s="89">
        <v>9</v>
      </c>
      <c r="B68" s="89">
        <v>66</v>
      </c>
      <c r="C68" s="89" t="s">
        <v>223</v>
      </c>
      <c r="D68" s="261">
        <v>2</v>
      </c>
      <c r="E68" s="34">
        <v>13.96</v>
      </c>
      <c r="F68" s="34">
        <v>10.8</v>
      </c>
      <c r="G68" s="94"/>
      <c r="H68" s="94"/>
      <c r="I68" s="59">
        <v>15</v>
      </c>
      <c r="J68" s="72">
        <v>18</v>
      </c>
      <c r="K68" s="72">
        <v>18</v>
      </c>
      <c r="L68" s="72">
        <v>20</v>
      </c>
      <c r="M68" s="153">
        <v>28</v>
      </c>
      <c r="N68" s="153">
        <v>15</v>
      </c>
      <c r="O68" s="89"/>
      <c r="P68" s="89"/>
      <c r="Q68" s="89"/>
      <c r="R68" s="89"/>
      <c r="S68" s="89"/>
      <c r="T68" s="89"/>
      <c r="U68" s="59">
        <v>110</v>
      </c>
      <c r="V68" s="72">
        <v>92</v>
      </c>
      <c r="W68" s="72">
        <v>92</v>
      </c>
      <c r="X68" s="26">
        <v>79</v>
      </c>
      <c r="Y68" s="153">
        <v>48</v>
      </c>
      <c r="Z68" s="153"/>
      <c r="AA68" s="89"/>
      <c r="AB68" s="89"/>
      <c r="AC68" s="89"/>
      <c r="AD68" s="89"/>
      <c r="AE68" s="89"/>
      <c r="AF68" s="89"/>
      <c r="AG68" s="46" t="s">
        <v>39</v>
      </c>
      <c r="AH68" s="153"/>
      <c r="AI68" s="153"/>
      <c r="AJ68" s="281"/>
      <c r="AK68" s="153"/>
      <c r="AL68" s="153"/>
      <c r="AM68" s="89"/>
      <c r="AN68" s="89"/>
      <c r="AO68" s="89"/>
      <c r="AP68" s="89"/>
      <c r="AQ68" s="89"/>
      <c r="AR68" s="89"/>
      <c r="AS68" s="89"/>
      <c r="AT68" s="89"/>
      <c r="AU68" s="116" t="s">
        <v>39</v>
      </c>
      <c r="AV68" s="153" t="s">
        <v>39</v>
      </c>
      <c r="AW68" s="153">
        <v>37</v>
      </c>
      <c r="AX68" s="153">
        <v>20</v>
      </c>
      <c r="AY68" s="153">
        <v>37</v>
      </c>
      <c r="AZ68" s="153">
        <v>20</v>
      </c>
      <c r="BA68" s="218"/>
      <c r="BB68" s="171"/>
      <c r="BC68" s="171"/>
      <c r="BD68" s="171"/>
      <c r="BE68" s="171"/>
      <c r="BF68" s="171"/>
      <c r="BG68" s="209"/>
      <c r="BH68" s="89"/>
      <c r="BI68" s="89"/>
      <c r="BJ68" s="89"/>
      <c r="BK68" s="89"/>
      <c r="BL68" s="89"/>
      <c r="BM68" s="89"/>
      <c r="BN68" s="89"/>
      <c r="BO68" s="89"/>
      <c r="BP68" s="89"/>
      <c r="BQ68" s="191" t="s">
        <v>39</v>
      </c>
      <c r="BR68" s="26" t="s">
        <v>43</v>
      </c>
      <c r="BS68" s="153" t="s">
        <v>43</v>
      </c>
      <c r="BT68" s="218"/>
      <c r="BU68" s="41"/>
      <c r="BV68" s="116" t="s">
        <v>54</v>
      </c>
      <c r="BW68" s="228" t="s">
        <v>48</v>
      </c>
      <c r="BX68" s="89" t="s">
        <v>48</v>
      </c>
      <c r="BY68" s="89"/>
      <c r="BZ68" s="89"/>
      <c r="CA68" s="89"/>
      <c r="CB68" s="160"/>
      <c r="CC68" s="171"/>
      <c r="CD68" s="171"/>
      <c r="CE68" s="171"/>
      <c r="CF68" s="171"/>
      <c r="CG68" s="171"/>
      <c r="CH68" s="157" t="s">
        <v>761</v>
      </c>
      <c r="CI68" s="89"/>
      <c r="CJ68" s="89"/>
      <c r="CK68" s="89"/>
      <c r="CL68" s="89"/>
    </row>
    <row r="69" spans="1:90" ht="11.25" customHeight="1">
      <c r="A69" s="89">
        <v>9</v>
      </c>
      <c r="B69" s="89">
        <v>67</v>
      </c>
      <c r="C69" s="89" t="s">
        <v>223</v>
      </c>
      <c r="D69" s="261">
        <v>2</v>
      </c>
      <c r="E69" s="34">
        <v>11.6</v>
      </c>
      <c r="F69" s="34">
        <v>12.82</v>
      </c>
      <c r="G69" s="94"/>
      <c r="H69" s="94"/>
      <c r="I69" s="59">
        <v>15</v>
      </c>
      <c r="J69" s="72">
        <v>14</v>
      </c>
      <c r="K69" s="72">
        <v>14</v>
      </c>
      <c r="L69" s="72">
        <v>24</v>
      </c>
      <c r="M69" s="153"/>
      <c r="N69" s="153"/>
      <c r="O69" s="89"/>
      <c r="P69" s="89"/>
      <c r="Q69" s="89"/>
      <c r="R69" s="89"/>
      <c r="S69" s="89"/>
      <c r="T69" s="89"/>
      <c r="U69" s="59">
        <v>96</v>
      </c>
      <c r="V69" s="72">
        <v>93</v>
      </c>
      <c r="W69" s="72">
        <v>93</v>
      </c>
      <c r="X69" s="26">
        <v>36</v>
      </c>
      <c r="Y69" s="153"/>
      <c r="Z69" s="153"/>
      <c r="AA69" s="89"/>
      <c r="AB69" s="89"/>
      <c r="AC69" s="89"/>
      <c r="AD69" s="89"/>
      <c r="AE69" s="89"/>
      <c r="AF69" s="89"/>
      <c r="AG69" s="46" t="s">
        <v>39</v>
      </c>
      <c r="AH69" s="153"/>
      <c r="AI69" s="153"/>
      <c r="AJ69" s="281"/>
      <c r="AK69" s="153"/>
      <c r="AL69" s="153"/>
      <c r="AM69" s="89"/>
      <c r="AN69" s="89"/>
      <c r="AO69" s="89"/>
      <c r="AP69" s="89"/>
      <c r="AQ69" s="89"/>
      <c r="AR69" s="89"/>
      <c r="AS69" s="89"/>
      <c r="AT69" s="89"/>
      <c r="AU69" s="116" t="s">
        <v>39</v>
      </c>
      <c r="AV69" s="153" t="s">
        <v>39</v>
      </c>
      <c r="AW69" s="153">
        <v>28</v>
      </c>
      <c r="AX69" s="153">
        <v>12</v>
      </c>
      <c r="AY69" s="153">
        <v>28</v>
      </c>
      <c r="AZ69" s="153">
        <v>12</v>
      </c>
      <c r="BA69" s="218"/>
      <c r="BB69" s="171"/>
      <c r="BC69" s="171"/>
      <c r="BD69" s="171"/>
      <c r="BE69" s="171"/>
      <c r="BF69" s="171"/>
      <c r="BG69" s="209"/>
      <c r="BH69" s="89"/>
      <c r="BI69" s="89"/>
      <c r="BJ69" s="89"/>
      <c r="BK69" s="89"/>
      <c r="BL69" s="89"/>
      <c r="BM69" s="89"/>
      <c r="BN69" s="89"/>
      <c r="BO69" s="89"/>
      <c r="BP69" s="89"/>
      <c r="BQ69" s="191" t="s">
        <v>39</v>
      </c>
      <c r="BR69" s="26" t="s">
        <v>43</v>
      </c>
      <c r="BS69" s="153" t="s">
        <v>43</v>
      </c>
      <c r="BT69" s="218"/>
      <c r="BU69" s="171"/>
      <c r="BV69" s="18"/>
      <c r="BW69" s="228" t="s">
        <v>48</v>
      </c>
      <c r="BX69" s="89" t="s">
        <v>48</v>
      </c>
      <c r="BY69" s="89"/>
      <c r="BZ69" s="89"/>
      <c r="CA69" s="89"/>
      <c r="CB69" s="160"/>
      <c r="CC69" s="171"/>
      <c r="CD69" s="171"/>
      <c r="CE69" s="171"/>
      <c r="CF69" s="171"/>
      <c r="CG69" s="171"/>
      <c r="CH69" s="157"/>
      <c r="CI69" s="89"/>
      <c r="CJ69" s="89"/>
      <c r="CK69" s="89"/>
      <c r="CL69" s="89"/>
    </row>
    <row r="70" spans="1:90" ht="11.25" customHeight="1">
      <c r="A70" s="89">
        <v>9</v>
      </c>
      <c r="B70" s="89">
        <v>68</v>
      </c>
      <c r="C70" s="89" t="s">
        <v>223</v>
      </c>
      <c r="D70" s="261">
        <v>4</v>
      </c>
      <c r="E70" s="34">
        <v>16.88</v>
      </c>
      <c r="F70" s="34">
        <v>14.1</v>
      </c>
      <c r="G70" s="94"/>
      <c r="H70" s="94"/>
      <c r="I70" s="59">
        <v>14</v>
      </c>
      <c r="J70" s="72">
        <v>11</v>
      </c>
      <c r="K70" s="72">
        <v>11</v>
      </c>
      <c r="L70" s="72"/>
      <c r="M70" s="153"/>
      <c r="N70" s="153"/>
      <c r="O70" s="89"/>
      <c r="P70" s="89"/>
      <c r="Q70" s="89"/>
      <c r="R70" s="89"/>
      <c r="S70" s="89"/>
      <c r="T70" s="89"/>
      <c r="U70" s="59">
        <v>92</v>
      </c>
      <c r="V70" s="72">
        <v>83</v>
      </c>
      <c r="W70" s="72">
        <v>83</v>
      </c>
      <c r="X70" s="277"/>
      <c r="Y70" s="153"/>
      <c r="Z70" s="153"/>
      <c r="AA70" s="89"/>
      <c r="AB70" s="89"/>
      <c r="AC70" s="89"/>
      <c r="AD70" s="89"/>
      <c r="AE70" s="89"/>
      <c r="AF70" s="89"/>
      <c r="AG70" s="46" t="s">
        <v>39</v>
      </c>
      <c r="AH70" s="153"/>
      <c r="AI70" s="153"/>
      <c r="AJ70" s="281"/>
      <c r="AK70" s="153"/>
      <c r="AL70" s="153"/>
      <c r="AM70" s="89"/>
      <c r="AN70" s="89"/>
      <c r="AO70" s="89"/>
      <c r="AP70" s="89"/>
      <c r="AQ70" s="89"/>
      <c r="AR70" s="89"/>
      <c r="AS70" s="89"/>
      <c r="AT70" s="89"/>
      <c r="AU70" s="116" t="s">
        <v>39</v>
      </c>
      <c r="AV70" s="153" t="s">
        <v>39</v>
      </c>
      <c r="AW70" s="153">
        <v>7</v>
      </c>
      <c r="AX70" s="153">
        <v>3</v>
      </c>
      <c r="AY70" s="153">
        <v>7</v>
      </c>
      <c r="AZ70" s="153">
        <v>3</v>
      </c>
      <c r="BA70" s="218"/>
      <c r="BB70" s="171"/>
      <c r="BC70" s="171"/>
      <c r="BD70" s="171"/>
      <c r="BE70" s="171"/>
      <c r="BF70" s="171"/>
      <c r="BG70" s="209"/>
      <c r="BH70" s="89"/>
      <c r="BI70" s="89"/>
      <c r="BJ70" s="89"/>
      <c r="BK70" s="89"/>
      <c r="BL70" s="89"/>
      <c r="BM70" s="89"/>
      <c r="BN70" s="89"/>
      <c r="BO70" s="89"/>
      <c r="BP70" s="89"/>
      <c r="BQ70" s="191" t="s">
        <v>39</v>
      </c>
      <c r="BR70" s="26" t="s">
        <v>43</v>
      </c>
      <c r="BS70" s="153" t="s">
        <v>43</v>
      </c>
      <c r="BT70" s="218"/>
      <c r="BU70" s="171"/>
      <c r="BV70" s="41"/>
      <c r="BW70" s="228" t="s">
        <v>48</v>
      </c>
      <c r="BX70" s="89" t="s">
        <v>48</v>
      </c>
      <c r="BY70" s="89"/>
      <c r="BZ70" s="89"/>
      <c r="CA70" s="89"/>
      <c r="CB70" s="160"/>
      <c r="CC70" s="171"/>
      <c r="CD70" s="171"/>
      <c r="CE70" s="171"/>
      <c r="CF70" s="171"/>
      <c r="CG70" s="171"/>
      <c r="CH70" s="157" t="s">
        <v>742</v>
      </c>
      <c r="CI70" s="89"/>
      <c r="CJ70" s="89"/>
      <c r="CK70" s="89"/>
      <c r="CL70" s="89"/>
    </row>
    <row r="71" spans="1:90" ht="11.25" customHeight="1">
      <c r="A71" s="89">
        <v>9</v>
      </c>
      <c r="B71" s="89">
        <v>69</v>
      </c>
      <c r="C71" s="89" t="s">
        <v>223</v>
      </c>
      <c r="D71" s="261">
        <v>4</v>
      </c>
      <c r="E71" s="34">
        <v>11.5</v>
      </c>
      <c r="F71" s="34">
        <v>13.15</v>
      </c>
      <c r="G71" s="94"/>
      <c r="H71" s="94"/>
      <c r="I71" s="59">
        <v>16</v>
      </c>
      <c r="J71" s="72">
        <v>20</v>
      </c>
      <c r="K71" s="72">
        <v>20</v>
      </c>
      <c r="L71" s="72">
        <v>23</v>
      </c>
      <c r="M71" s="153"/>
      <c r="N71" s="153"/>
      <c r="O71" s="196"/>
      <c r="P71" s="89"/>
      <c r="Q71" s="89"/>
      <c r="R71" s="89"/>
      <c r="S71" s="89"/>
      <c r="T71" s="89"/>
      <c r="U71" s="59">
        <v>49</v>
      </c>
      <c r="V71" s="72">
        <v>44</v>
      </c>
      <c r="W71" s="72">
        <v>44</v>
      </c>
      <c r="X71" s="26">
        <v>43</v>
      </c>
      <c r="Y71" s="153"/>
      <c r="Z71" s="153"/>
      <c r="AA71" s="89"/>
      <c r="AB71" s="89"/>
      <c r="AC71" s="89"/>
      <c r="AD71" s="89"/>
      <c r="AE71" s="89"/>
      <c r="AF71" s="89"/>
      <c r="AG71" s="46" t="s">
        <v>39</v>
      </c>
      <c r="AH71" s="153"/>
      <c r="AI71" s="153"/>
      <c r="AJ71" s="281"/>
      <c r="AK71" s="153"/>
      <c r="AL71" s="153"/>
      <c r="AM71" s="89"/>
      <c r="AN71" s="89"/>
      <c r="AO71" s="89"/>
      <c r="AP71" s="89"/>
      <c r="AQ71" s="89"/>
      <c r="AR71" s="89"/>
      <c r="AS71" s="89"/>
      <c r="AT71" s="89"/>
      <c r="AU71" s="116" t="s">
        <v>39</v>
      </c>
      <c r="AV71" s="153" t="s">
        <v>39</v>
      </c>
      <c r="AW71" s="153">
        <v>33</v>
      </c>
      <c r="AX71" s="153">
        <v>11</v>
      </c>
      <c r="AY71" s="153">
        <v>33</v>
      </c>
      <c r="AZ71" s="153">
        <v>11</v>
      </c>
      <c r="BA71" s="218"/>
      <c r="BB71" s="171"/>
      <c r="BC71" s="171"/>
      <c r="BD71" s="171"/>
      <c r="BE71" s="171"/>
      <c r="BF71" s="171"/>
      <c r="BG71" s="209"/>
      <c r="BH71" s="89"/>
      <c r="BI71" s="89"/>
      <c r="BJ71" s="89"/>
      <c r="BK71" s="89"/>
      <c r="BL71" s="89"/>
      <c r="BM71" s="89"/>
      <c r="BN71" s="89"/>
      <c r="BO71" s="89"/>
      <c r="BP71" s="89"/>
      <c r="BQ71" s="191" t="s">
        <v>39</v>
      </c>
      <c r="BR71" s="26" t="s">
        <v>43</v>
      </c>
      <c r="BS71" s="153" t="s">
        <v>43</v>
      </c>
      <c r="BT71" s="218"/>
      <c r="BU71" s="171"/>
      <c r="BV71" s="41"/>
      <c r="BW71" s="228" t="s">
        <v>48</v>
      </c>
      <c r="BX71" s="89" t="s">
        <v>48</v>
      </c>
      <c r="BY71" s="89"/>
      <c r="BZ71" s="89"/>
      <c r="CA71" s="89"/>
      <c r="CB71" s="160"/>
      <c r="CC71" s="171"/>
      <c r="CD71" s="171"/>
      <c r="CE71" s="171"/>
      <c r="CF71" s="171"/>
      <c r="CG71" s="171"/>
      <c r="CH71" s="157" t="s">
        <v>742</v>
      </c>
      <c r="CI71" s="89"/>
      <c r="CJ71" s="89"/>
      <c r="CK71" s="89"/>
      <c r="CL71" s="89"/>
    </row>
    <row r="72" spans="1:90" ht="11.25" customHeight="1">
      <c r="A72" s="89">
        <v>9</v>
      </c>
      <c r="B72" s="89">
        <v>70</v>
      </c>
      <c r="C72" s="89" t="s">
        <v>223</v>
      </c>
      <c r="D72" s="261">
        <v>4</v>
      </c>
      <c r="E72" s="34">
        <v>10.46</v>
      </c>
      <c r="F72" s="34">
        <v>14.63</v>
      </c>
      <c r="G72" s="94"/>
      <c r="H72" s="94"/>
      <c r="I72" s="59">
        <v>18</v>
      </c>
      <c r="J72" s="72">
        <v>22</v>
      </c>
      <c r="K72" s="72">
        <v>22</v>
      </c>
      <c r="L72" s="72"/>
      <c r="M72" s="153"/>
      <c r="N72" s="153"/>
      <c r="O72" s="196"/>
      <c r="P72" s="89"/>
      <c r="Q72" s="89"/>
      <c r="R72" s="89"/>
      <c r="S72" s="89"/>
      <c r="T72" s="89"/>
      <c r="U72" s="59">
        <v>122</v>
      </c>
      <c r="V72" s="72">
        <v>107</v>
      </c>
      <c r="W72" s="72">
        <v>107</v>
      </c>
      <c r="X72" s="265"/>
      <c r="Y72" s="153"/>
      <c r="Z72" s="153"/>
      <c r="AA72" s="89"/>
      <c r="AB72" s="89"/>
      <c r="AC72" s="89"/>
      <c r="AD72" s="89"/>
      <c r="AE72" s="89"/>
      <c r="AF72" s="89"/>
      <c r="AG72" s="46" t="s">
        <v>39</v>
      </c>
      <c r="AH72" s="153"/>
      <c r="AI72" s="153"/>
      <c r="AJ72" s="281"/>
      <c r="AK72" s="153"/>
      <c r="AL72" s="153"/>
      <c r="AM72" s="89"/>
      <c r="AN72" s="89"/>
      <c r="AO72" s="89"/>
      <c r="AP72" s="89"/>
      <c r="AQ72" s="89"/>
      <c r="AR72" s="89"/>
      <c r="AS72" s="89"/>
      <c r="AT72" s="89"/>
      <c r="AU72" s="59">
        <v>26</v>
      </c>
      <c r="AV72" s="188">
        <v>66</v>
      </c>
      <c r="AW72" s="153">
        <v>25</v>
      </c>
      <c r="AX72" s="153">
        <v>24</v>
      </c>
      <c r="AY72" s="153">
        <v>25</v>
      </c>
      <c r="AZ72" s="153">
        <v>24</v>
      </c>
      <c r="BA72" s="218"/>
      <c r="BB72" s="171"/>
      <c r="BC72" s="171"/>
      <c r="BD72" s="171"/>
      <c r="BE72" s="171"/>
      <c r="BF72" s="171"/>
      <c r="BG72" s="209"/>
      <c r="BH72" s="89"/>
      <c r="BI72" s="89"/>
      <c r="BJ72" s="89"/>
      <c r="BK72" s="89"/>
      <c r="BL72" s="89"/>
      <c r="BM72" s="89"/>
      <c r="BN72" s="89"/>
      <c r="BO72" s="89"/>
      <c r="BP72" s="89"/>
      <c r="BQ72" s="116" t="s">
        <v>43</v>
      </c>
      <c r="BR72" s="26" t="s">
        <v>43</v>
      </c>
      <c r="BS72" s="153" t="s">
        <v>43</v>
      </c>
      <c r="BT72" s="218"/>
      <c r="BU72" s="171"/>
      <c r="BV72" s="41"/>
      <c r="BW72" s="228" t="s">
        <v>48</v>
      </c>
      <c r="BX72" s="89" t="s">
        <v>48</v>
      </c>
      <c r="BY72" s="89"/>
      <c r="BZ72" s="89"/>
      <c r="CA72" s="89"/>
      <c r="CB72" s="160"/>
      <c r="CC72" s="171"/>
      <c r="CD72" s="171"/>
      <c r="CE72" s="171"/>
      <c r="CF72" s="171"/>
      <c r="CG72" s="171"/>
      <c r="CH72" s="157" t="s">
        <v>742</v>
      </c>
      <c r="CI72" s="89"/>
      <c r="CJ72" s="89"/>
      <c r="CK72" s="89"/>
      <c r="CL72" s="89"/>
    </row>
    <row r="73" spans="1:90" ht="11.25" customHeight="1">
      <c r="A73" s="89">
        <v>9</v>
      </c>
      <c r="B73" s="89">
        <v>71</v>
      </c>
      <c r="C73" s="89" t="s">
        <v>324</v>
      </c>
      <c r="D73" s="261">
        <v>1</v>
      </c>
      <c r="E73" s="34">
        <v>13.53</v>
      </c>
      <c r="F73" s="34">
        <v>9.52</v>
      </c>
      <c r="G73" s="94"/>
      <c r="H73" s="94"/>
      <c r="I73" s="59">
        <v>6</v>
      </c>
      <c r="J73" s="70">
        <v>4</v>
      </c>
      <c r="K73" s="70">
        <v>4</v>
      </c>
      <c r="L73" s="70"/>
      <c r="M73" s="153"/>
      <c r="N73" s="153"/>
      <c r="O73" s="196"/>
      <c r="P73" s="89"/>
      <c r="Q73" s="89"/>
      <c r="R73" s="89"/>
      <c r="S73" s="89"/>
      <c r="T73" s="89"/>
      <c r="U73" s="59">
        <v>26</v>
      </c>
      <c r="V73" s="70">
        <v>20</v>
      </c>
      <c r="W73" s="70">
        <v>20</v>
      </c>
      <c r="X73" s="223"/>
      <c r="Y73" s="153"/>
      <c r="Z73" s="153"/>
      <c r="AA73" s="89"/>
      <c r="AB73" s="89"/>
      <c r="AC73" s="89"/>
      <c r="AD73" s="89"/>
      <c r="AE73" s="89"/>
      <c r="AF73" s="89"/>
      <c r="AG73" s="46" t="s">
        <v>39</v>
      </c>
      <c r="AH73" s="197"/>
      <c r="AI73" s="199"/>
      <c r="AJ73" s="41"/>
      <c r="AK73" s="153"/>
      <c r="AL73" s="153"/>
      <c r="AM73" s="89"/>
      <c r="AN73" s="89"/>
      <c r="AO73" s="89"/>
      <c r="AP73" s="89"/>
      <c r="AQ73" s="89"/>
      <c r="AR73" s="89"/>
      <c r="AS73" s="89"/>
      <c r="AT73" s="89"/>
      <c r="AU73" s="59">
        <v>20</v>
      </c>
      <c r="AV73" s="188">
        <v>12</v>
      </c>
      <c r="AW73" s="153">
        <v>20</v>
      </c>
      <c r="AX73" s="153">
        <v>20</v>
      </c>
      <c r="AY73" s="153">
        <v>20</v>
      </c>
      <c r="AZ73" s="153">
        <v>20</v>
      </c>
      <c r="BA73" s="218"/>
      <c r="BB73" s="171"/>
      <c r="BC73" s="171"/>
      <c r="BD73" s="171"/>
      <c r="BE73" s="171"/>
      <c r="BF73" s="171"/>
      <c r="BG73" s="209"/>
      <c r="BH73" s="89"/>
      <c r="BI73" s="89"/>
      <c r="BJ73" s="89"/>
      <c r="BK73" s="89"/>
      <c r="BL73" s="89"/>
      <c r="BM73" s="89"/>
      <c r="BN73" s="89"/>
      <c r="BO73" s="89"/>
      <c r="BP73" s="89"/>
      <c r="BQ73" s="116" t="s">
        <v>43</v>
      </c>
      <c r="BR73" s="26" t="s">
        <v>43</v>
      </c>
      <c r="BS73" s="153" t="s">
        <v>43</v>
      </c>
      <c r="BT73" s="218"/>
      <c r="BU73" s="171"/>
      <c r="BV73" s="41"/>
      <c r="BW73" s="228" t="s">
        <v>48</v>
      </c>
      <c r="BX73" s="89" t="s">
        <v>48</v>
      </c>
      <c r="BY73" s="89"/>
      <c r="BZ73" s="89"/>
      <c r="CA73" s="89"/>
      <c r="CB73" s="160"/>
      <c r="CC73" s="171"/>
      <c r="CD73" s="171"/>
      <c r="CE73" s="171"/>
      <c r="CF73" s="171"/>
      <c r="CG73" s="171"/>
      <c r="CH73" s="157" t="s">
        <v>742</v>
      </c>
      <c r="CI73" s="89"/>
      <c r="CJ73" s="89"/>
      <c r="CK73" s="89"/>
      <c r="CL73" s="89"/>
    </row>
    <row r="74" spans="1:90" ht="12" customHeight="1">
      <c r="A74" s="89">
        <v>9</v>
      </c>
      <c r="B74" s="89">
        <v>72</v>
      </c>
      <c r="C74" s="89" t="s">
        <v>324</v>
      </c>
      <c r="D74" s="268">
        <v>4</v>
      </c>
      <c r="E74" s="285">
        <v>10.71</v>
      </c>
      <c r="F74" s="285">
        <v>15.75</v>
      </c>
      <c r="G74" s="94"/>
      <c r="H74" s="94"/>
      <c r="I74" s="59">
        <v>7</v>
      </c>
      <c r="J74" s="70">
        <v>7</v>
      </c>
      <c r="K74" s="70">
        <v>7</v>
      </c>
      <c r="L74" s="70">
        <v>14</v>
      </c>
      <c r="M74" s="153">
        <v>26</v>
      </c>
      <c r="N74" s="153">
        <v>21</v>
      </c>
      <c r="O74" s="196"/>
      <c r="P74" s="89"/>
      <c r="Q74" s="89"/>
      <c r="R74" s="89"/>
      <c r="S74" s="89"/>
      <c r="T74" s="89"/>
      <c r="U74" s="59">
        <v>31</v>
      </c>
      <c r="V74" s="70">
        <v>24</v>
      </c>
      <c r="W74" s="70">
        <v>24</v>
      </c>
      <c r="X74" s="116">
        <v>43</v>
      </c>
      <c r="Y74" s="153">
        <v>42</v>
      </c>
      <c r="Z74" s="153"/>
      <c r="AA74" s="89"/>
      <c r="AB74" s="89"/>
      <c r="AC74" s="89"/>
      <c r="AD74" s="89"/>
      <c r="AE74" s="89"/>
      <c r="AF74" s="89"/>
      <c r="AG74" s="46" t="s">
        <v>39</v>
      </c>
      <c r="AH74" s="218"/>
      <c r="AI74" s="171"/>
      <c r="AJ74" s="41"/>
      <c r="AK74" s="153"/>
      <c r="AL74" s="153"/>
      <c r="AM74" s="89"/>
      <c r="AN74" s="89"/>
      <c r="AO74" s="89"/>
      <c r="AP74" s="89"/>
      <c r="AQ74" s="89"/>
      <c r="AR74" s="89"/>
      <c r="AS74" s="89"/>
      <c r="AT74" s="160"/>
      <c r="AU74" s="199"/>
      <c r="AV74" s="18"/>
      <c r="AW74" s="153">
        <v>76</v>
      </c>
      <c r="AX74" s="153">
        <v>28</v>
      </c>
      <c r="AY74" s="153">
        <v>76</v>
      </c>
      <c r="AZ74" s="153">
        <v>28</v>
      </c>
      <c r="BA74" s="218"/>
      <c r="BB74" s="171"/>
      <c r="BC74" s="171"/>
      <c r="BD74" s="171"/>
      <c r="BE74" s="171"/>
      <c r="BF74" s="171"/>
      <c r="BG74" s="209"/>
      <c r="BH74" s="89"/>
      <c r="BI74" s="89"/>
      <c r="BJ74" s="89"/>
      <c r="BK74" s="89"/>
      <c r="BL74" s="89"/>
      <c r="BM74" s="89"/>
      <c r="BN74" s="89"/>
      <c r="BO74" s="89"/>
      <c r="BP74" s="160"/>
      <c r="BQ74" s="18"/>
      <c r="BR74" s="26" t="s">
        <v>43</v>
      </c>
      <c r="BS74" s="153" t="s">
        <v>43</v>
      </c>
      <c r="BT74" s="218"/>
      <c r="BU74" s="171"/>
      <c r="BV74" s="41"/>
      <c r="BW74" s="228" t="s">
        <v>48</v>
      </c>
      <c r="BX74" s="89" t="s">
        <v>48</v>
      </c>
      <c r="BY74" s="89"/>
      <c r="BZ74" s="89"/>
      <c r="CA74" s="89"/>
      <c r="CB74" s="160"/>
      <c r="CC74" s="171"/>
      <c r="CD74" s="171"/>
      <c r="CE74" s="171"/>
      <c r="CF74" s="171"/>
      <c r="CG74" s="171"/>
      <c r="CH74" s="157" t="s">
        <v>742</v>
      </c>
      <c r="CI74" s="89"/>
      <c r="CJ74" s="89"/>
      <c r="CK74" s="89"/>
      <c r="CL74" s="89"/>
    </row>
    <row r="75" spans="1:90" ht="12" customHeight="1">
      <c r="A75" s="89"/>
      <c r="B75" s="89"/>
      <c r="C75" s="89"/>
      <c r="D75" s="268"/>
      <c r="E75" s="285"/>
      <c r="F75" s="285"/>
      <c r="G75" s="94"/>
      <c r="H75" s="94"/>
      <c r="I75" s="59">
        <v>18</v>
      </c>
      <c r="J75" s="70">
        <v>24</v>
      </c>
      <c r="K75" s="70">
        <v>24</v>
      </c>
      <c r="L75" s="70">
        <v>18</v>
      </c>
      <c r="M75" s="153">
        <v>19</v>
      </c>
      <c r="N75" s="153">
        <v>20</v>
      </c>
      <c r="O75" s="196"/>
      <c r="P75" s="89"/>
      <c r="Q75" s="89"/>
      <c r="R75" s="89"/>
      <c r="S75" s="89"/>
      <c r="T75" s="89"/>
      <c r="U75" s="59">
        <v>57</v>
      </c>
      <c r="V75" s="70">
        <v>51</v>
      </c>
      <c r="W75" s="70">
        <v>51</v>
      </c>
      <c r="X75" s="116">
        <v>34</v>
      </c>
      <c r="Y75" s="153">
        <v>42</v>
      </c>
      <c r="Z75" s="153"/>
      <c r="AA75" s="89"/>
      <c r="AB75" s="89"/>
      <c r="AC75" s="89"/>
      <c r="AD75" s="89"/>
      <c r="AE75" s="89"/>
      <c r="AF75" s="89"/>
      <c r="AG75" s="46" t="s">
        <v>39</v>
      </c>
      <c r="AH75" s="218"/>
      <c r="AI75" s="171"/>
      <c r="AJ75" s="41"/>
      <c r="AK75" s="153"/>
      <c r="AL75" s="153"/>
      <c r="AM75" s="89"/>
      <c r="AN75" s="89"/>
      <c r="AO75" s="89"/>
      <c r="AP75" s="89"/>
      <c r="AQ75" s="89"/>
      <c r="AR75" s="89"/>
      <c r="AS75" s="89"/>
      <c r="AT75" s="160"/>
      <c r="AU75" s="171"/>
      <c r="AV75" s="41"/>
      <c r="AW75" s="153">
        <v>20</v>
      </c>
      <c r="AX75" s="153">
        <v>10</v>
      </c>
      <c r="AY75" s="153">
        <v>20</v>
      </c>
      <c r="AZ75" s="153">
        <v>10</v>
      </c>
      <c r="BA75" s="218"/>
      <c r="BB75" s="171"/>
      <c r="BC75" s="171"/>
      <c r="BD75" s="171"/>
      <c r="BE75" s="171"/>
      <c r="BF75" s="171"/>
      <c r="BG75" s="209"/>
      <c r="BH75" s="89"/>
      <c r="BI75" s="89"/>
      <c r="BJ75" s="89"/>
      <c r="BK75" s="89"/>
      <c r="BL75" s="89"/>
      <c r="BM75" s="89"/>
      <c r="BN75" s="89"/>
      <c r="BO75" s="89"/>
      <c r="BP75" s="160"/>
      <c r="BQ75" s="41"/>
      <c r="BR75" s="26" t="s">
        <v>43</v>
      </c>
      <c r="BS75" s="153" t="s">
        <v>43</v>
      </c>
      <c r="BT75" s="218"/>
      <c r="BU75" s="171"/>
      <c r="BV75" s="41"/>
      <c r="BW75" s="228" t="s">
        <v>48</v>
      </c>
      <c r="BX75" s="89"/>
      <c r="BY75" s="89"/>
      <c r="BZ75" s="89"/>
      <c r="CA75" s="89"/>
      <c r="CB75" s="160"/>
      <c r="CC75" s="171"/>
      <c r="CD75" s="171"/>
      <c r="CE75" s="171"/>
      <c r="CF75" s="171"/>
      <c r="CG75" s="171"/>
      <c r="CH75" s="199"/>
      <c r="CI75" s="209"/>
      <c r="CJ75" s="89"/>
      <c r="CK75" s="89"/>
      <c r="CL75" s="89"/>
    </row>
    <row r="76" spans="1:90" ht="12" customHeight="1">
      <c r="A76" s="89"/>
      <c r="B76" s="89"/>
      <c r="C76" s="89"/>
      <c r="D76" s="268"/>
      <c r="E76" s="285"/>
      <c r="F76" s="285"/>
      <c r="G76" s="94"/>
      <c r="H76" s="94"/>
      <c r="I76" s="59">
        <v>8</v>
      </c>
      <c r="J76" s="70"/>
      <c r="K76" s="70"/>
      <c r="L76" s="70">
        <v>25</v>
      </c>
      <c r="M76" s="153">
        <v>29</v>
      </c>
      <c r="N76" s="153">
        <v>19</v>
      </c>
      <c r="O76" s="196"/>
      <c r="P76" s="89"/>
      <c r="Q76" s="89"/>
      <c r="R76" s="89"/>
      <c r="S76" s="89"/>
      <c r="T76" s="89"/>
      <c r="U76" s="59">
        <v>53</v>
      </c>
      <c r="V76" s="70"/>
      <c r="W76" s="70"/>
      <c r="X76" s="26">
        <v>130</v>
      </c>
      <c r="Y76" s="153">
        <v>130</v>
      </c>
      <c r="Z76" s="153"/>
      <c r="AA76" s="89"/>
      <c r="AB76" s="89"/>
      <c r="AC76" s="89"/>
      <c r="AD76" s="89"/>
      <c r="AE76" s="89"/>
      <c r="AF76" s="89"/>
      <c r="AG76" s="46" t="s">
        <v>39</v>
      </c>
      <c r="AH76" s="218"/>
      <c r="AI76" s="171"/>
      <c r="AJ76" s="41"/>
      <c r="AK76" s="153"/>
      <c r="AL76" s="153"/>
      <c r="AM76" s="89"/>
      <c r="AN76" s="89"/>
      <c r="AO76" s="89"/>
      <c r="AP76" s="89"/>
      <c r="AQ76" s="89"/>
      <c r="AR76" s="89"/>
      <c r="AS76" s="89"/>
      <c r="AT76" s="160"/>
      <c r="AU76" s="171"/>
      <c r="AV76" s="41"/>
      <c r="AW76" s="153">
        <v>9</v>
      </c>
      <c r="AX76" s="153">
        <v>8</v>
      </c>
      <c r="AY76" s="153">
        <v>9</v>
      </c>
      <c r="AZ76" s="153">
        <v>8</v>
      </c>
      <c r="BA76" s="218"/>
      <c r="BB76" s="171"/>
      <c r="BC76" s="171"/>
      <c r="BD76" s="171"/>
      <c r="BE76" s="171"/>
      <c r="BF76" s="171"/>
      <c r="BG76" s="209"/>
      <c r="BH76" s="89"/>
      <c r="BI76" s="89"/>
      <c r="BJ76" s="89"/>
      <c r="BK76" s="89"/>
      <c r="BL76" s="89"/>
      <c r="BM76" s="89"/>
      <c r="BN76" s="89"/>
      <c r="BO76" s="89"/>
      <c r="BP76" s="160"/>
      <c r="BQ76" s="41"/>
      <c r="BR76" s="26" t="s">
        <v>43</v>
      </c>
      <c r="BS76" s="153" t="s">
        <v>43</v>
      </c>
      <c r="BT76" s="218"/>
      <c r="BU76" s="171"/>
      <c r="BV76" s="41"/>
      <c r="BW76" s="228" t="s">
        <v>48</v>
      </c>
      <c r="BX76" s="89"/>
      <c r="BY76" s="89"/>
      <c r="BZ76" s="89"/>
      <c r="CA76" s="89"/>
      <c r="CB76" s="160"/>
      <c r="CC76" s="171"/>
      <c r="CD76" s="171"/>
      <c r="CE76" s="171"/>
      <c r="CF76" s="171"/>
      <c r="CG76" s="171"/>
      <c r="CH76" s="171"/>
      <c r="CI76" s="209"/>
      <c r="CJ76" s="89"/>
      <c r="CK76" s="89"/>
      <c r="CL76" s="89"/>
    </row>
    <row r="77" spans="1:90" ht="12" customHeight="1">
      <c r="A77" s="89"/>
      <c r="B77" s="89"/>
      <c r="C77" s="89"/>
      <c r="D77" s="268"/>
      <c r="E77" s="285"/>
      <c r="F77" s="285"/>
      <c r="G77" s="94"/>
      <c r="H77" s="94"/>
      <c r="I77" s="59">
        <v>5</v>
      </c>
      <c r="J77" s="70"/>
      <c r="K77" s="70"/>
      <c r="L77" s="70"/>
      <c r="M77" s="153"/>
      <c r="N77" s="153"/>
      <c r="O77" s="196"/>
      <c r="P77" s="89"/>
      <c r="Q77" s="89"/>
      <c r="R77" s="89"/>
      <c r="S77" s="89"/>
      <c r="T77" s="89"/>
      <c r="U77" s="59">
        <v>35</v>
      </c>
      <c r="V77" s="70"/>
      <c r="W77" s="70"/>
      <c r="X77" s="265"/>
      <c r="Y77" s="153"/>
      <c r="Z77" s="153"/>
      <c r="AA77" s="89"/>
      <c r="AB77" s="89"/>
      <c r="AC77" s="89"/>
      <c r="AD77" s="89"/>
      <c r="AE77" s="89"/>
      <c r="AF77" s="89"/>
      <c r="AG77" s="46" t="s">
        <v>39</v>
      </c>
      <c r="AH77" s="218"/>
      <c r="AI77" s="171"/>
      <c r="AJ77" s="41"/>
      <c r="AK77" s="153"/>
      <c r="AL77" s="153"/>
      <c r="AM77" s="89"/>
      <c r="AN77" s="89"/>
      <c r="AO77" s="89"/>
      <c r="AP77" s="89"/>
      <c r="AQ77" s="89"/>
      <c r="AR77" s="89"/>
      <c r="AS77" s="89"/>
      <c r="AT77" s="160"/>
      <c r="AU77" s="171"/>
      <c r="AV77" s="41"/>
      <c r="AW77" s="153"/>
      <c r="AX77" s="153"/>
      <c r="AY77" s="153"/>
      <c r="AZ77" s="153"/>
      <c r="BA77" s="218"/>
      <c r="BB77" s="171"/>
      <c r="BC77" s="171"/>
      <c r="BD77" s="171"/>
      <c r="BE77" s="171"/>
      <c r="BF77" s="171"/>
      <c r="BG77" s="209"/>
      <c r="BH77" s="89"/>
      <c r="BI77" s="89"/>
      <c r="BJ77" s="89"/>
      <c r="BK77" s="89"/>
      <c r="BL77" s="89"/>
      <c r="BM77" s="89"/>
      <c r="BN77" s="89"/>
      <c r="BO77" s="89"/>
      <c r="BP77" s="160"/>
      <c r="BQ77" s="41"/>
      <c r="BR77" s="26" t="s">
        <v>43</v>
      </c>
      <c r="BS77" s="153" t="s">
        <v>43</v>
      </c>
      <c r="BT77" s="218"/>
      <c r="BU77" s="171"/>
      <c r="BV77" s="41"/>
      <c r="BW77" s="228" t="s">
        <v>48</v>
      </c>
      <c r="BX77" s="89"/>
      <c r="BY77" s="89"/>
      <c r="BZ77" s="89"/>
      <c r="CA77" s="89"/>
      <c r="CB77" s="160"/>
      <c r="CC77" s="171"/>
      <c r="CD77" s="171"/>
      <c r="CE77" s="171"/>
      <c r="CF77" s="171"/>
      <c r="CG77" s="171"/>
      <c r="CH77" s="171"/>
      <c r="CI77" s="209"/>
      <c r="CJ77" s="89"/>
      <c r="CK77" s="89"/>
      <c r="CL77" s="89"/>
    </row>
    <row r="78" spans="1:90" ht="12" customHeight="1">
      <c r="A78" s="89"/>
      <c r="B78" s="89"/>
      <c r="C78" s="89"/>
      <c r="D78" s="268"/>
      <c r="E78" s="285"/>
      <c r="F78" s="285"/>
      <c r="G78" s="94"/>
      <c r="H78" s="66"/>
      <c r="I78" s="199"/>
      <c r="J78" s="199"/>
      <c r="K78" s="199"/>
      <c r="L78" s="18"/>
      <c r="M78" s="153"/>
      <c r="N78" s="153"/>
      <c r="O78" s="196"/>
      <c r="P78" s="89"/>
      <c r="Q78" s="89"/>
      <c r="R78" s="89"/>
      <c r="S78" s="89"/>
      <c r="T78" s="160"/>
      <c r="U78" s="199"/>
      <c r="V78" s="199"/>
      <c r="W78" s="199"/>
      <c r="X78" s="41"/>
      <c r="Y78" s="153"/>
      <c r="Z78" s="153"/>
      <c r="AA78" s="89"/>
      <c r="AB78" s="89"/>
      <c r="AC78" s="89"/>
      <c r="AD78" s="89"/>
      <c r="AE78" s="89"/>
      <c r="AF78" s="160"/>
      <c r="AG78" s="199"/>
      <c r="AH78" s="171"/>
      <c r="AI78" s="171"/>
      <c r="AJ78" s="41"/>
      <c r="AK78" s="153"/>
      <c r="AL78" s="153"/>
      <c r="AM78" s="89"/>
      <c r="AN78" s="89"/>
      <c r="AO78" s="89"/>
      <c r="AP78" s="89"/>
      <c r="AQ78" s="89"/>
      <c r="AR78" s="89"/>
      <c r="AS78" s="89"/>
      <c r="AT78" s="160"/>
      <c r="AU78" s="171"/>
      <c r="AV78" s="41"/>
      <c r="AW78" s="153"/>
      <c r="AX78" s="153"/>
      <c r="AY78" s="153"/>
      <c r="AZ78" s="153"/>
      <c r="BA78" s="218"/>
      <c r="BB78" s="171"/>
      <c r="BC78" s="171"/>
      <c r="BD78" s="171"/>
      <c r="BE78" s="171"/>
      <c r="BF78" s="171"/>
      <c r="BG78" s="209"/>
      <c r="BH78" s="89"/>
      <c r="BI78" s="89"/>
      <c r="BJ78" s="89"/>
      <c r="BK78" s="89"/>
      <c r="BL78" s="89"/>
      <c r="BM78" s="89"/>
      <c r="BN78" s="89"/>
      <c r="BO78" s="89"/>
      <c r="BP78" s="160"/>
      <c r="BQ78" s="171"/>
      <c r="BR78" s="18"/>
      <c r="BS78" s="153" t="s">
        <v>186</v>
      </c>
      <c r="BT78" s="218"/>
      <c r="BU78" s="171"/>
      <c r="BV78" s="41"/>
      <c r="BW78" s="228" t="s">
        <v>48</v>
      </c>
      <c r="BX78" s="89"/>
      <c r="BY78" s="89"/>
      <c r="BZ78" s="89"/>
      <c r="CA78" s="89"/>
      <c r="CB78" s="160"/>
      <c r="CC78" s="171"/>
      <c r="CD78" s="171"/>
      <c r="CE78" s="171"/>
      <c r="CF78" s="171"/>
      <c r="CG78" s="171"/>
      <c r="CH78" s="171"/>
      <c r="CI78" s="209"/>
      <c r="CJ78" s="89"/>
      <c r="CK78" s="89"/>
      <c r="CL78" s="89"/>
    </row>
    <row r="79" spans="1:90" ht="12" customHeight="1">
      <c r="A79" s="89"/>
      <c r="B79" s="89"/>
      <c r="C79" s="89"/>
      <c r="D79" s="268"/>
      <c r="E79" s="285"/>
      <c r="F79" s="285"/>
      <c r="G79" s="94"/>
      <c r="H79" s="66"/>
      <c r="I79" s="171"/>
      <c r="J79" s="171"/>
      <c r="K79" s="171"/>
      <c r="L79" s="41"/>
      <c r="M79" s="153"/>
      <c r="N79" s="153"/>
      <c r="O79" s="196"/>
      <c r="P79" s="89"/>
      <c r="Q79" s="89"/>
      <c r="R79" s="89"/>
      <c r="S79" s="89"/>
      <c r="T79" s="160"/>
      <c r="U79" s="171"/>
      <c r="V79" s="171"/>
      <c r="W79" s="171"/>
      <c r="X79" s="41"/>
      <c r="Y79" s="153"/>
      <c r="Z79" s="153"/>
      <c r="AA79" s="89"/>
      <c r="AB79" s="89"/>
      <c r="AC79" s="89"/>
      <c r="AD79" s="89"/>
      <c r="AE79" s="89"/>
      <c r="AF79" s="160"/>
      <c r="AG79" s="171"/>
      <c r="AH79" s="171"/>
      <c r="AI79" s="171"/>
      <c r="AJ79" s="41"/>
      <c r="AK79" s="153"/>
      <c r="AL79" s="153"/>
      <c r="AM79" s="89"/>
      <c r="AN79" s="89"/>
      <c r="AO79" s="89"/>
      <c r="AP79" s="89"/>
      <c r="AQ79" s="89"/>
      <c r="AR79" s="89"/>
      <c r="AS79" s="89"/>
      <c r="AT79" s="160"/>
      <c r="AU79" s="171"/>
      <c r="AV79" s="41"/>
      <c r="AW79" s="153">
        <v>43</v>
      </c>
      <c r="AX79" s="153">
        <v>19</v>
      </c>
      <c r="AY79" s="153">
        <v>43</v>
      </c>
      <c r="AZ79" s="153">
        <v>19</v>
      </c>
      <c r="BA79" s="218"/>
      <c r="BB79" s="171"/>
      <c r="BC79" s="171"/>
      <c r="BD79" s="171"/>
      <c r="BE79" s="171"/>
      <c r="BF79" s="171"/>
      <c r="BG79" s="209"/>
      <c r="BH79" s="89"/>
      <c r="BI79" s="89"/>
      <c r="BJ79" s="89"/>
      <c r="BK79" s="89"/>
      <c r="BL79" s="89"/>
      <c r="BM79" s="89"/>
      <c r="BN79" s="89"/>
      <c r="BO79" s="89"/>
      <c r="BP79" s="160"/>
      <c r="BQ79" s="171"/>
      <c r="BR79" s="41"/>
      <c r="BS79" s="153" t="s">
        <v>44</v>
      </c>
      <c r="BT79" s="218"/>
      <c r="BU79" s="171"/>
      <c r="BV79" s="171"/>
      <c r="BW79" s="41"/>
      <c r="BX79" s="89"/>
      <c r="BY79" s="89"/>
      <c r="BZ79" s="89"/>
      <c r="CA79" s="89"/>
      <c r="CB79" s="160"/>
      <c r="CC79" s="171"/>
      <c r="CD79" s="171"/>
      <c r="CE79" s="171"/>
      <c r="CF79" s="171"/>
      <c r="CG79" s="171"/>
      <c r="CH79" s="171"/>
      <c r="CI79" s="209"/>
      <c r="CJ79" s="89"/>
      <c r="CK79" s="89"/>
      <c r="CL79" s="89"/>
    </row>
    <row r="80" spans="1:90" ht="12" customHeight="1">
      <c r="A80" s="89"/>
      <c r="B80" s="89"/>
      <c r="C80" s="89"/>
      <c r="D80" s="268"/>
      <c r="E80" s="285"/>
      <c r="F80" s="285"/>
      <c r="G80" s="94"/>
      <c r="H80" s="66"/>
      <c r="I80" s="171"/>
      <c r="J80" s="171"/>
      <c r="K80" s="171"/>
      <c r="L80" s="41"/>
      <c r="M80" s="153"/>
      <c r="N80" s="153"/>
      <c r="O80" s="196"/>
      <c r="P80" s="89"/>
      <c r="Q80" s="89"/>
      <c r="R80" s="89"/>
      <c r="S80" s="89"/>
      <c r="T80" s="160"/>
      <c r="U80" s="171"/>
      <c r="V80" s="171"/>
      <c r="W80" s="171"/>
      <c r="X80" s="41"/>
      <c r="Y80" s="153"/>
      <c r="Z80" s="153"/>
      <c r="AA80" s="89"/>
      <c r="AB80" s="89"/>
      <c r="AC80" s="89"/>
      <c r="AD80" s="89"/>
      <c r="AE80" s="89"/>
      <c r="AF80" s="160"/>
      <c r="AG80" s="171"/>
      <c r="AH80" s="171"/>
      <c r="AI80" s="171"/>
      <c r="AJ80" s="41"/>
      <c r="AK80" s="153"/>
      <c r="AL80" s="153"/>
      <c r="AM80" s="89"/>
      <c r="AN80" s="89"/>
      <c r="AO80" s="89"/>
      <c r="AP80" s="89"/>
      <c r="AQ80" s="89"/>
      <c r="AR80" s="89"/>
      <c r="AS80" s="89"/>
      <c r="AT80" s="160"/>
      <c r="AU80" s="171"/>
      <c r="AV80" s="171"/>
      <c r="AW80" s="199"/>
      <c r="AX80" s="199"/>
      <c r="AY80" s="199"/>
      <c r="AZ80" s="199"/>
      <c r="BA80" s="171"/>
      <c r="BB80" s="171"/>
      <c r="BC80" s="171"/>
      <c r="BD80" s="171"/>
      <c r="BE80" s="171"/>
      <c r="BF80" s="171"/>
      <c r="BG80" s="209"/>
      <c r="BH80" s="89"/>
      <c r="BI80" s="89"/>
      <c r="BJ80" s="89"/>
      <c r="BK80" s="89"/>
      <c r="BL80" s="89"/>
      <c r="BM80" s="89"/>
      <c r="BN80" s="89"/>
      <c r="BO80" s="89"/>
      <c r="BP80" s="160"/>
      <c r="BQ80" s="171"/>
      <c r="BR80" s="41"/>
      <c r="BS80" s="153" t="s">
        <v>43</v>
      </c>
      <c r="BT80" s="218"/>
      <c r="BU80" s="171"/>
      <c r="BV80" s="171"/>
      <c r="BW80" s="41"/>
      <c r="BX80" s="89"/>
      <c r="BY80" s="89"/>
      <c r="BZ80" s="89"/>
      <c r="CA80" s="89"/>
      <c r="CB80" s="160"/>
      <c r="CC80" s="171"/>
      <c r="CD80" s="171"/>
      <c r="CE80" s="171"/>
      <c r="CF80" s="171"/>
      <c r="CG80" s="171"/>
      <c r="CH80" s="171"/>
      <c r="CI80" s="209"/>
      <c r="CJ80" s="89"/>
      <c r="CK80" s="89"/>
      <c r="CL80" s="89"/>
    </row>
    <row r="81" spans="1:90" ht="12" customHeight="1">
      <c r="A81" s="89"/>
      <c r="B81" s="89"/>
      <c r="C81" s="89"/>
      <c r="D81" s="268"/>
      <c r="E81" s="285"/>
      <c r="F81" s="285"/>
      <c r="G81" s="94"/>
      <c r="H81" s="66"/>
      <c r="I81" s="171"/>
      <c r="J81" s="171"/>
      <c r="K81" s="171"/>
      <c r="L81" s="41"/>
      <c r="M81" s="153"/>
      <c r="N81" s="153"/>
      <c r="O81" s="196"/>
      <c r="P81" s="89"/>
      <c r="Q81" s="89"/>
      <c r="R81" s="89"/>
      <c r="S81" s="89"/>
      <c r="T81" s="160"/>
      <c r="U81" s="171"/>
      <c r="V81" s="171"/>
      <c r="W81" s="171"/>
      <c r="X81" s="41"/>
      <c r="Y81" s="153"/>
      <c r="Z81" s="153"/>
      <c r="AA81" s="89"/>
      <c r="AB81" s="89"/>
      <c r="AC81" s="89"/>
      <c r="AD81" s="89"/>
      <c r="AE81" s="89"/>
      <c r="AF81" s="160"/>
      <c r="AG81" s="171"/>
      <c r="AH81" s="171"/>
      <c r="AI81" s="171"/>
      <c r="AJ81" s="41"/>
      <c r="AK81" s="153"/>
      <c r="AL81" s="153"/>
      <c r="AM81" s="89"/>
      <c r="AN81" s="89"/>
      <c r="AO81" s="89"/>
      <c r="AP81" s="89"/>
      <c r="AQ81" s="89"/>
      <c r="AR81" s="89"/>
      <c r="AS81" s="89"/>
      <c r="AT81" s="160"/>
      <c r="AU81" s="171"/>
      <c r="AV81" s="171"/>
      <c r="AW81" s="171"/>
      <c r="AX81" s="171"/>
      <c r="AY81" s="171"/>
      <c r="AZ81" s="171"/>
      <c r="BA81" s="171"/>
      <c r="BB81" s="171"/>
      <c r="BC81" s="171"/>
      <c r="BD81" s="171"/>
      <c r="BE81" s="171"/>
      <c r="BF81" s="171"/>
      <c r="BG81" s="209"/>
      <c r="BH81" s="89"/>
      <c r="BI81" s="89"/>
      <c r="BJ81" s="89"/>
      <c r="BK81" s="89"/>
      <c r="BL81" s="89"/>
      <c r="BM81" s="89"/>
      <c r="BN81" s="89"/>
      <c r="BO81" s="89"/>
      <c r="BP81" s="160"/>
      <c r="BQ81" s="171"/>
      <c r="BR81" s="41"/>
      <c r="BS81" s="153" t="s">
        <v>43</v>
      </c>
      <c r="BT81" s="218"/>
      <c r="BU81" s="171"/>
      <c r="BV81" s="171"/>
      <c r="BW81" s="41"/>
      <c r="BX81" s="89"/>
      <c r="BY81" s="89"/>
      <c r="BZ81" s="89"/>
      <c r="CA81" s="89"/>
      <c r="CB81" s="160"/>
      <c r="CC81" s="171"/>
      <c r="CD81" s="171"/>
      <c r="CE81" s="171"/>
      <c r="CF81" s="171"/>
      <c r="CG81" s="171"/>
      <c r="CH81" s="171"/>
      <c r="CI81" s="209"/>
      <c r="CJ81" s="89"/>
      <c r="CK81" s="89"/>
      <c r="CL81" s="89"/>
    </row>
    <row r="82" spans="1:90" ht="12" customHeight="1">
      <c r="A82" s="89"/>
      <c r="B82" s="89"/>
      <c r="C82" s="89"/>
      <c r="D82" s="268"/>
      <c r="E82" s="285"/>
      <c r="F82" s="285"/>
      <c r="G82" s="94"/>
      <c r="H82" s="66"/>
      <c r="I82" s="171"/>
      <c r="J82" s="171"/>
      <c r="K82" s="171"/>
      <c r="L82" s="41"/>
      <c r="M82" s="153"/>
      <c r="N82" s="153"/>
      <c r="O82" s="196"/>
      <c r="P82" s="89"/>
      <c r="Q82" s="89"/>
      <c r="R82" s="89"/>
      <c r="S82" s="89"/>
      <c r="T82" s="160"/>
      <c r="U82" s="171"/>
      <c r="V82" s="171"/>
      <c r="W82" s="171"/>
      <c r="X82" s="41"/>
      <c r="Y82" s="153"/>
      <c r="Z82" s="153"/>
      <c r="AA82" s="89"/>
      <c r="AB82" s="89"/>
      <c r="AC82" s="89"/>
      <c r="AD82" s="89"/>
      <c r="AE82" s="89"/>
      <c r="AF82" s="160"/>
      <c r="AG82" s="171"/>
      <c r="AH82" s="171"/>
      <c r="AI82" s="171"/>
      <c r="AJ82" s="41"/>
      <c r="AK82" s="153"/>
      <c r="AL82" s="153"/>
      <c r="AM82" s="89"/>
      <c r="AN82" s="89"/>
      <c r="AO82" s="89"/>
      <c r="AP82" s="89"/>
      <c r="AQ82" s="89"/>
      <c r="AR82" s="89"/>
      <c r="AS82" s="89"/>
      <c r="AT82" s="160"/>
      <c r="AU82" s="171"/>
      <c r="AV82" s="171"/>
      <c r="AW82" s="171"/>
      <c r="AX82" s="171"/>
      <c r="AY82" s="171"/>
      <c r="AZ82" s="171"/>
      <c r="BA82" s="171"/>
      <c r="BB82" s="171"/>
      <c r="BC82" s="171"/>
      <c r="BD82" s="171"/>
      <c r="BE82" s="171"/>
      <c r="BF82" s="171"/>
      <c r="BG82" s="209"/>
      <c r="BH82" s="89"/>
      <c r="BI82" s="89"/>
      <c r="BJ82" s="89"/>
      <c r="BK82" s="89"/>
      <c r="BL82" s="89"/>
      <c r="BM82" s="89"/>
      <c r="BN82" s="89"/>
      <c r="BO82" s="89"/>
      <c r="BP82" s="160"/>
      <c r="BQ82" s="171"/>
      <c r="BR82" s="41"/>
      <c r="BS82" s="153" t="s">
        <v>43</v>
      </c>
      <c r="BT82" s="218"/>
      <c r="BU82" s="171"/>
      <c r="BV82" s="171"/>
      <c r="BW82" s="41"/>
      <c r="BX82" s="89"/>
      <c r="BY82" s="89"/>
      <c r="BZ82" s="89"/>
      <c r="CA82" s="89"/>
      <c r="CB82" s="160"/>
      <c r="CC82" s="171"/>
      <c r="CD82" s="171"/>
      <c r="CE82" s="171"/>
      <c r="CF82" s="171"/>
      <c r="CG82" s="171"/>
      <c r="CH82" s="171"/>
      <c r="CI82" s="209"/>
      <c r="CJ82" s="89"/>
      <c r="CK82" s="89"/>
      <c r="CL82" s="89"/>
    </row>
    <row r="83" spans="1:90" ht="12" customHeight="1">
      <c r="A83" s="89"/>
      <c r="B83" s="89"/>
      <c r="C83" s="89"/>
      <c r="D83" s="268"/>
      <c r="E83" s="285"/>
      <c r="F83" s="285"/>
      <c r="G83" s="94"/>
      <c r="H83" s="66"/>
      <c r="I83" s="171"/>
      <c r="J83" s="171"/>
      <c r="K83" s="171"/>
      <c r="L83" s="41"/>
      <c r="M83" s="153"/>
      <c r="N83" s="153"/>
      <c r="O83" s="196"/>
      <c r="P83" s="89"/>
      <c r="Q83" s="89"/>
      <c r="R83" s="89"/>
      <c r="S83" s="89"/>
      <c r="T83" s="160"/>
      <c r="U83" s="171"/>
      <c r="V83" s="171"/>
      <c r="W83" s="171"/>
      <c r="X83" s="41"/>
      <c r="Y83" s="153"/>
      <c r="Z83" s="153"/>
      <c r="AA83" s="89"/>
      <c r="AB83" s="89"/>
      <c r="AC83" s="89"/>
      <c r="AD83" s="89"/>
      <c r="AE83" s="89"/>
      <c r="AF83" s="160"/>
      <c r="AG83" s="171"/>
      <c r="AH83" s="171"/>
      <c r="AI83" s="171"/>
      <c r="AJ83" s="41"/>
      <c r="AK83" s="153"/>
      <c r="AL83" s="153"/>
      <c r="AM83" s="89"/>
      <c r="AN83" s="89"/>
      <c r="AO83" s="89"/>
      <c r="AP83" s="89"/>
      <c r="AQ83" s="89"/>
      <c r="AR83" s="89"/>
      <c r="AS83" s="89"/>
      <c r="AT83" s="160"/>
      <c r="AU83" s="171"/>
      <c r="AV83" s="171"/>
      <c r="AW83" s="171"/>
      <c r="AX83" s="171"/>
      <c r="AY83" s="171"/>
      <c r="AZ83" s="171"/>
      <c r="BA83" s="171"/>
      <c r="BB83" s="171"/>
      <c r="BC83" s="171"/>
      <c r="BD83" s="171"/>
      <c r="BE83" s="171"/>
      <c r="BF83" s="171"/>
      <c r="BG83" s="209"/>
      <c r="BH83" s="89"/>
      <c r="BI83" s="89"/>
      <c r="BJ83" s="89"/>
      <c r="BK83" s="89"/>
      <c r="BL83" s="89"/>
      <c r="BM83" s="89"/>
      <c r="BN83" s="89"/>
      <c r="BO83" s="89"/>
      <c r="BP83" s="160"/>
      <c r="BQ83" s="171"/>
      <c r="BR83" s="41"/>
      <c r="BS83" s="153" t="s">
        <v>43</v>
      </c>
      <c r="BT83" s="218"/>
      <c r="BU83" s="171"/>
      <c r="BV83" s="171"/>
      <c r="BW83" s="41"/>
      <c r="BX83" s="89"/>
      <c r="BY83" s="89"/>
      <c r="BZ83" s="89"/>
      <c r="CA83" s="89"/>
      <c r="CB83" s="160"/>
      <c r="CC83" s="171"/>
      <c r="CD83" s="171"/>
      <c r="CE83" s="171"/>
      <c r="CF83" s="171"/>
      <c r="CG83" s="171"/>
      <c r="CH83" s="171"/>
      <c r="CI83" s="209"/>
      <c r="CJ83" s="89"/>
      <c r="CK83" s="89"/>
      <c r="CL83" s="89"/>
    </row>
    <row r="84" spans="1:90" ht="12" customHeight="1">
      <c r="A84" s="89"/>
      <c r="B84" s="89"/>
      <c r="C84" s="89"/>
      <c r="D84" s="268"/>
      <c r="E84" s="285"/>
      <c r="F84" s="285"/>
      <c r="G84" s="94"/>
      <c r="H84" s="66"/>
      <c r="I84" s="171"/>
      <c r="J84" s="171"/>
      <c r="K84" s="171"/>
      <c r="L84" s="41"/>
      <c r="M84" s="153"/>
      <c r="N84" s="153"/>
      <c r="O84" s="196"/>
      <c r="P84" s="89"/>
      <c r="Q84" s="89"/>
      <c r="R84" s="89"/>
      <c r="S84" s="89"/>
      <c r="T84" s="160"/>
      <c r="U84" s="171"/>
      <c r="V84" s="171"/>
      <c r="W84" s="171"/>
      <c r="X84" s="41"/>
      <c r="Y84" s="153"/>
      <c r="Z84" s="153"/>
      <c r="AA84" s="89"/>
      <c r="AB84" s="89"/>
      <c r="AC84" s="89"/>
      <c r="AD84" s="89"/>
      <c r="AE84" s="89"/>
      <c r="AF84" s="160"/>
      <c r="AG84" s="171"/>
      <c r="AH84" s="171"/>
      <c r="AI84" s="171"/>
      <c r="AJ84" s="41"/>
      <c r="AK84" s="153"/>
      <c r="AL84" s="153"/>
      <c r="AM84" s="89"/>
      <c r="AN84" s="89"/>
      <c r="AO84" s="89"/>
      <c r="AP84" s="89"/>
      <c r="AQ84" s="89"/>
      <c r="AR84" s="89"/>
      <c r="AS84" s="89"/>
      <c r="AT84" s="160"/>
      <c r="AU84" s="171"/>
      <c r="AV84" s="171"/>
      <c r="AW84" s="171"/>
      <c r="AX84" s="171"/>
      <c r="AY84" s="171"/>
      <c r="AZ84" s="171"/>
      <c r="BA84" s="171"/>
      <c r="BB84" s="171"/>
      <c r="BC84" s="171"/>
      <c r="BD84" s="171"/>
      <c r="BE84" s="171"/>
      <c r="BF84" s="171"/>
      <c r="BG84" s="209"/>
      <c r="BH84" s="89"/>
      <c r="BI84" s="89"/>
      <c r="BJ84" s="89"/>
      <c r="BK84" s="89"/>
      <c r="BL84" s="89"/>
      <c r="BM84" s="89"/>
      <c r="BN84" s="89"/>
      <c r="BO84" s="89"/>
      <c r="BP84" s="160"/>
      <c r="BQ84" s="171"/>
      <c r="BR84" s="41"/>
      <c r="BS84" s="153" t="s">
        <v>43</v>
      </c>
      <c r="BT84" s="218"/>
      <c r="BU84" s="171"/>
      <c r="BV84" s="171"/>
      <c r="BW84" s="41"/>
      <c r="BX84" s="89"/>
      <c r="BY84" s="89"/>
      <c r="BZ84" s="89"/>
      <c r="CA84" s="89"/>
      <c r="CB84" s="160"/>
      <c r="CC84" s="171"/>
      <c r="CD84" s="171"/>
      <c r="CE84" s="171"/>
      <c r="CF84" s="171"/>
      <c r="CG84" s="171"/>
      <c r="CH84" s="171"/>
      <c r="CI84" s="209"/>
      <c r="CJ84" s="89"/>
      <c r="CK84" s="89"/>
      <c r="CL84" s="89"/>
    </row>
    <row r="85" spans="1:90" ht="12" customHeight="1">
      <c r="A85" s="89"/>
      <c r="B85" s="89"/>
      <c r="C85" s="89"/>
      <c r="D85" s="268"/>
      <c r="E85" s="285"/>
      <c r="F85" s="285"/>
      <c r="G85" s="94"/>
      <c r="H85" s="66"/>
      <c r="I85" s="171"/>
      <c r="J85" s="171"/>
      <c r="K85" s="171"/>
      <c r="L85" s="41"/>
      <c r="M85" s="153"/>
      <c r="N85" s="153"/>
      <c r="O85" s="196"/>
      <c r="P85" s="89"/>
      <c r="Q85" s="89"/>
      <c r="R85" s="89"/>
      <c r="S85" s="89"/>
      <c r="T85" s="160"/>
      <c r="U85" s="171"/>
      <c r="V85" s="171"/>
      <c r="W85" s="171"/>
      <c r="X85" s="41"/>
      <c r="Y85" s="153"/>
      <c r="Z85" s="153"/>
      <c r="AA85" s="89"/>
      <c r="AB85" s="89"/>
      <c r="AC85" s="89"/>
      <c r="AD85" s="89"/>
      <c r="AE85" s="89"/>
      <c r="AF85" s="160"/>
      <c r="AG85" s="171"/>
      <c r="AH85" s="171"/>
      <c r="AI85" s="171"/>
      <c r="AJ85" s="41"/>
      <c r="AK85" s="153"/>
      <c r="AL85" s="153"/>
      <c r="AM85" s="89"/>
      <c r="AN85" s="89"/>
      <c r="AO85" s="89"/>
      <c r="AP85" s="89"/>
      <c r="AQ85" s="89"/>
      <c r="AR85" s="89"/>
      <c r="AS85" s="89"/>
      <c r="AT85" s="160"/>
      <c r="AU85" s="171"/>
      <c r="AV85" s="171"/>
      <c r="AW85" s="171"/>
      <c r="AX85" s="171"/>
      <c r="AY85" s="171"/>
      <c r="AZ85" s="171"/>
      <c r="BA85" s="171"/>
      <c r="BB85" s="171"/>
      <c r="BC85" s="171"/>
      <c r="BD85" s="171"/>
      <c r="BE85" s="171"/>
      <c r="BF85" s="171"/>
      <c r="BG85" s="209"/>
      <c r="BH85" s="89"/>
      <c r="BI85" s="89"/>
      <c r="BJ85" s="89"/>
      <c r="BK85" s="89"/>
      <c r="BL85" s="89"/>
      <c r="BM85" s="89"/>
      <c r="BN85" s="89"/>
      <c r="BO85" s="89"/>
      <c r="BP85" s="160"/>
      <c r="BQ85" s="171"/>
      <c r="BR85" s="41"/>
      <c r="BS85" s="153" t="s">
        <v>43</v>
      </c>
      <c r="BT85" s="218"/>
      <c r="BU85" s="171"/>
      <c r="BV85" s="171"/>
      <c r="BW85" s="41"/>
      <c r="BX85" s="89"/>
      <c r="BY85" s="89"/>
      <c r="BZ85" s="89"/>
      <c r="CA85" s="89"/>
      <c r="CB85" s="160"/>
      <c r="CC85" s="171"/>
      <c r="CD85" s="171"/>
      <c r="CE85" s="171"/>
      <c r="CF85" s="171"/>
      <c r="CG85" s="171"/>
      <c r="CH85" s="171"/>
      <c r="CI85" s="209"/>
      <c r="CJ85" s="89"/>
      <c r="CK85" s="89"/>
      <c r="CL85" s="89"/>
    </row>
    <row r="86" spans="1:90" ht="12" customHeight="1">
      <c r="A86" s="89"/>
      <c r="B86" s="89"/>
      <c r="C86" s="89"/>
      <c r="D86" s="268"/>
      <c r="E86" s="285"/>
      <c r="F86" s="285"/>
      <c r="G86" s="94"/>
      <c r="H86" s="66"/>
      <c r="I86" s="171"/>
      <c r="J86" s="171"/>
      <c r="K86" s="171"/>
      <c r="L86" s="41"/>
      <c r="M86" s="153"/>
      <c r="N86" s="153"/>
      <c r="O86" s="196"/>
      <c r="P86" s="89"/>
      <c r="Q86" s="89"/>
      <c r="R86" s="89"/>
      <c r="S86" s="89"/>
      <c r="T86" s="160"/>
      <c r="U86" s="171"/>
      <c r="V86" s="171"/>
      <c r="W86" s="171"/>
      <c r="X86" s="41"/>
      <c r="Y86" s="153"/>
      <c r="Z86" s="153"/>
      <c r="AA86" s="89"/>
      <c r="AB86" s="89"/>
      <c r="AC86" s="89"/>
      <c r="AD86" s="89"/>
      <c r="AE86" s="89"/>
      <c r="AF86" s="160"/>
      <c r="AG86" s="171"/>
      <c r="AH86" s="171"/>
      <c r="AI86" s="171"/>
      <c r="AJ86" s="41"/>
      <c r="AK86" s="153"/>
      <c r="AL86" s="153"/>
      <c r="AM86" s="89"/>
      <c r="AN86" s="89"/>
      <c r="AO86" s="89"/>
      <c r="AP86" s="89"/>
      <c r="AQ86" s="89"/>
      <c r="AR86" s="89"/>
      <c r="AS86" s="89"/>
      <c r="AT86" s="160"/>
      <c r="AU86" s="171"/>
      <c r="AV86" s="171"/>
      <c r="AW86" s="171"/>
      <c r="AX86" s="171"/>
      <c r="AY86" s="171"/>
      <c r="AZ86" s="171"/>
      <c r="BA86" s="171"/>
      <c r="BB86" s="171"/>
      <c r="BC86" s="171"/>
      <c r="BD86" s="171"/>
      <c r="BE86" s="171"/>
      <c r="BF86" s="171"/>
      <c r="BG86" s="209"/>
      <c r="BH86" s="89"/>
      <c r="BI86" s="89"/>
      <c r="BJ86" s="89"/>
      <c r="BK86" s="89"/>
      <c r="BL86" s="89"/>
      <c r="BM86" s="89"/>
      <c r="BN86" s="89"/>
      <c r="BO86" s="89"/>
      <c r="BP86" s="89"/>
      <c r="BQ86" s="163"/>
      <c r="BR86" s="163"/>
      <c r="BS86" s="89"/>
      <c r="BT86" s="163"/>
      <c r="BU86" s="163"/>
      <c r="BV86" s="163"/>
      <c r="BW86" s="163"/>
      <c r="BX86" s="89"/>
      <c r="BY86" s="89"/>
      <c r="BZ86" s="89"/>
      <c r="CA86" s="89"/>
      <c r="CB86" s="160"/>
      <c r="CC86" s="171"/>
      <c r="CD86" s="171"/>
      <c r="CE86" s="171"/>
      <c r="CF86" s="171"/>
      <c r="CG86" s="171"/>
      <c r="CH86" s="171"/>
      <c r="CI86" s="209"/>
      <c r="CJ86" s="89"/>
      <c r="CK86" s="89"/>
      <c r="CL86" s="89"/>
    </row>
    <row r="87" spans="1:90" ht="12" customHeight="1">
      <c r="A87" s="89"/>
      <c r="B87" s="89"/>
      <c r="C87" s="89"/>
      <c r="D87" s="268"/>
      <c r="E87" s="285"/>
      <c r="F87" s="285"/>
      <c r="G87" s="94"/>
      <c r="H87" s="66"/>
      <c r="I87" s="171"/>
      <c r="J87" s="171"/>
      <c r="K87" s="171"/>
      <c r="L87" s="41"/>
      <c r="M87" s="153"/>
      <c r="N87" s="153"/>
      <c r="O87" s="196"/>
      <c r="P87" s="89"/>
      <c r="Q87" s="89"/>
      <c r="R87" s="89"/>
      <c r="S87" s="89"/>
      <c r="T87" s="160"/>
      <c r="U87" s="171"/>
      <c r="V87" s="171"/>
      <c r="W87" s="171"/>
      <c r="X87" s="41"/>
      <c r="Y87" s="153"/>
      <c r="Z87" s="153"/>
      <c r="AA87" s="89"/>
      <c r="AB87" s="89"/>
      <c r="AC87" s="89"/>
      <c r="AD87" s="89"/>
      <c r="AE87" s="89"/>
      <c r="AF87" s="160"/>
      <c r="AG87" s="171"/>
      <c r="AH87" s="171"/>
      <c r="AI87" s="171"/>
      <c r="AJ87" s="41"/>
      <c r="AK87" s="153"/>
      <c r="AL87" s="153"/>
      <c r="AM87" s="89"/>
      <c r="AN87" s="89"/>
      <c r="AO87" s="89"/>
      <c r="AP87" s="89"/>
      <c r="AQ87" s="89"/>
      <c r="AR87" s="89"/>
      <c r="AS87" s="89"/>
      <c r="AT87" s="160"/>
      <c r="AU87" s="171"/>
      <c r="AV87" s="171"/>
      <c r="AW87" s="171"/>
      <c r="AX87" s="171"/>
      <c r="AY87" s="171"/>
      <c r="AZ87" s="171"/>
      <c r="BA87" s="171"/>
      <c r="BB87" s="171"/>
      <c r="BC87" s="171"/>
      <c r="BD87" s="171"/>
      <c r="BE87" s="171"/>
      <c r="BF87" s="171"/>
      <c r="BG87" s="209"/>
      <c r="BH87" s="89"/>
      <c r="BI87" s="89"/>
      <c r="BJ87" s="89"/>
      <c r="BK87" s="89"/>
      <c r="BL87" s="89"/>
      <c r="BM87" s="89"/>
      <c r="BN87" s="89"/>
      <c r="BO87" s="89"/>
      <c r="BP87" s="89"/>
      <c r="BQ87" s="163"/>
      <c r="BR87" s="163"/>
      <c r="BS87" s="89"/>
      <c r="BT87" s="163"/>
      <c r="BU87" s="163"/>
      <c r="BV87" s="163"/>
      <c r="BW87" s="163"/>
      <c r="BX87" s="89"/>
      <c r="BY87" s="89"/>
      <c r="BZ87" s="89"/>
      <c r="CA87" s="89"/>
      <c r="CB87" s="160"/>
      <c r="CC87" s="171"/>
      <c r="CD87" s="171"/>
      <c r="CE87" s="171"/>
      <c r="CF87" s="171"/>
      <c r="CG87" s="171"/>
      <c r="CH87" s="171"/>
      <c r="CI87" s="209"/>
      <c r="CJ87" s="89"/>
      <c r="CK87" s="89"/>
      <c r="CL87" s="89"/>
    </row>
    <row r="88" spans="1:90" ht="12" customHeight="1">
      <c r="A88" s="89"/>
      <c r="B88" s="89"/>
      <c r="C88" s="89"/>
      <c r="D88" s="268"/>
      <c r="E88" s="285"/>
      <c r="F88" s="285"/>
      <c r="G88" s="94"/>
      <c r="H88" s="66"/>
      <c r="I88" s="171"/>
      <c r="J88" s="171"/>
      <c r="K88" s="171"/>
      <c r="L88" s="41"/>
      <c r="M88" s="153"/>
      <c r="N88" s="153"/>
      <c r="O88" s="196"/>
      <c r="P88" s="89"/>
      <c r="Q88" s="89"/>
      <c r="R88" s="89"/>
      <c r="S88" s="89"/>
      <c r="T88" s="160"/>
      <c r="U88" s="171"/>
      <c r="V88" s="171"/>
      <c r="W88" s="171"/>
      <c r="X88" s="41"/>
      <c r="Y88" s="153"/>
      <c r="Z88" s="153"/>
      <c r="AA88" s="89"/>
      <c r="AB88" s="89"/>
      <c r="AC88" s="89"/>
      <c r="AD88" s="89"/>
      <c r="AE88" s="89"/>
      <c r="AF88" s="160"/>
      <c r="AG88" s="171"/>
      <c r="AH88" s="171"/>
      <c r="AI88" s="171"/>
      <c r="AJ88" s="41"/>
      <c r="AK88" s="153"/>
      <c r="AL88" s="153"/>
      <c r="AM88" s="89"/>
      <c r="AN88" s="89"/>
      <c r="AO88" s="89"/>
      <c r="AP88" s="89"/>
      <c r="AQ88" s="89"/>
      <c r="AR88" s="89"/>
      <c r="AS88" s="89"/>
      <c r="AT88" s="160"/>
      <c r="AU88" s="171"/>
      <c r="AV88" s="171"/>
      <c r="AW88" s="171"/>
      <c r="AX88" s="171"/>
      <c r="AY88" s="171"/>
      <c r="AZ88" s="171"/>
      <c r="BA88" s="171"/>
      <c r="BB88" s="171"/>
      <c r="BC88" s="171"/>
      <c r="BD88" s="171"/>
      <c r="BE88" s="171"/>
      <c r="BF88" s="171"/>
      <c r="BG88" s="209"/>
      <c r="BH88" s="89"/>
      <c r="BI88" s="89"/>
      <c r="BJ88" s="89"/>
      <c r="BK88" s="89"/>
      <c r="BL88" s="89"/>
      <c r="BM88" s="89"/>
      <c r="BN88" s="89"/>
      <c r="BO88" s="89"/>
      <c r="BP88" s="89"/>
      <c r="BQ88" s="163"/>
      <c r="BR88" s="163"/>
      <c r="BS88" s="89"/>
      <c r="BT88" s="163"/>
      <c r="BU88" s="163"/>
      <c r="BV88" s="163"/>
      <c r="BW88" s="163"/>
      <c r="BX88" s="89"/>
      <c r="BY88" s="89"/>
      <c r="BZ88" s="89"/>
      <c r="CA88" s="89"/>
      <c r="CB88" s="160"/>
      <c r="CC88" s="171"/>
      <c r="CD88" s="171"/>
      <c r="CE88" s="171"/>
      <c r="CF88" s="171"/>
      <c r="CG88" s="171"/>
      <c r="CH88" s="171"/>
      <c r="CI88" s="209"/>
      <c r="CJ88" s="89"/>
      <c r="CK88" s="89"/>
      <c r="CL88" s="89"/>
    </row>
    <row r="89" spans="1:90" ht="12" customHeight="1">
      <c r="A89" s="89"/>
      <c r="B89" s="89"/>
      <c r="C89" s="89"/>
      <c r="D89" s="268"/>
      <c r="E89" s="285"/>
      <c r="F89" s="285"/>
      <c r="G89" s="94"/>
      <c r="H89" s="66"/>
      <c r="I89" s="171"/>
      <c r="J89" s="171"/>
      <c r="K89" s="171"/>
      <c r="L89" s="41"/>
      <c r="M89" s="153"/>
      <c r="N89" s="153"/>
      <c r="O89" s="196"/>
      <c r="P89" s="89"/>
      <c r="Q89" s="89"/>
      <c r="R89" s="89"/>
      <c r="S89" s="89"/>
      <c r="T89" s="160"/>
      <c r="U89" s="171"/>
      <c r="V89" s="171"/>
      <c r="W89" s="171"/>
      <c r="X89" s="41"/>
      <c r="Y89" s="153"/>
      <c r="Z89" s="153"/>
      <c r="AA89" s="89"/>
      <c r="AB89" s="89"/>
      <c r="AC89" s="89"/>
      <c r="AD89" s="89"/>
      <c r="AE89" s="89"/>
      <c r="AF89" s="160"/>
      <c r="AG89" s="171"/>
      <c r="AH89" s="171"/>
      <c r="AI89" s="171"/>
      <c r="AJ89" s="41"/>
      <c r="AK89" s="153"/>
      <c r="AL89" s="153"/>
      <c r="AM89" s="89"/>
      <c r="AN89" s="89"/>
      <c r="AO89" s="89"/>
      <c r="AP89" s="89"/>
      <c r="AQ89" s="89"/>
      <c r="AR89" s="89"/>
      <c r="AS89" s="89"/>
      <c r="AT89" s="160"/>
      <c r="AU89" s="171"/>
      <c r="AV89" s="171"/>
      <c r="AW89" s="171"/>
      <c r="AX89" s="171"/>
      <c r="AY89" s="171"/>
      <c r="AZ89" s="171"/>
      <c r="BA89" s="171"/>
      <c r="BB89" s="171"/>
      <c r="BC89" s="171"/>
      <c r="BD89" s="171"/>
      <c r="BE89" s="171"/>
      <c r="BF89" s="171"/>
      <c r="BG89" s="209"/>
      <c r="BH89" s="89"/>
      <c r="BI89" s="89"/>
      <c r="BJ89" s="89"/>
      <c r="BK89" s="89"/>
      <c r="BL89" s="89"/>
      <c r="BM89" s="89"/>
      <c r="BN89" s="89"/>
      <c r="BO89" s="89"/>
      <c r="BP89" s="89"/>
      <c r="BQ89" s="163"/>
      <c r="BR89" s="163"/>
      <c r="BS89" s="89"/>
      <c r="BT89" s="163"/>
      <c r="BU89" s="163"/>
      <c r="BV89" s="163"/>
      <c r="BW89" s="163"/>
      <c r="BX89" s="89"/>
      <c r="BY89" s="89"/>
      <c r="BZ89" s="89"/>
      <c r="CA89" s="89"/>
      <c r="CB89" s="160"/>
      <c r="CC89" s="171"/>
      <c r="CD89" s="171"/>
      <c r="CE89" s="171"/>
      <c r="CF89" s="171"/>
      <c r="CG89" s="171"/>
      <c r="CH89" s="171"/>
      <c r="CI89" s="209"/>
      <c r="CJ89" s="89"/>
      <c r="CK89" s="89"/>
      <c r="CL89" s="89"/>
    </row>
    <row r="90" spans="1:90" ht="12" customHeight="1">
      <c r="A90" s="89"/>
      <c r="B90" s="89"/>
      <c r="C90" s="89"/>
      <c r="D90" s="268"/>
      <c r="E90" s="285"/>
      <c r="F90" s="285"/>
      <c r="G90" s="94"/>
      <c r="H90" s="66"/>
      <c r="I90" s="171"/>
      <c r="J90" s="171"/>
      <c r="K90" s="171"/>
      <c r="L90" s="41"/>
      <c r="M90" s="153"/>
      <c r="N90" s="153"/>
      <c r="O90" s="196"/>
      <c r="P90" s="89"/>
      <c r="Q90" s="89"/>
      <c r="R90" s="89"/>
      <c r="S90" s="89"/>
      <c r="T90" s="160"/>
      <c r="U90" s="171"/>
      <c r="V90" s="171"/>
      <c r="W90" s="171"/>
      <c r="X90" s="41"/>
      <c r="Y90" s="153"/>
      <c r="Z90" s="153"/>
      <c r="AA90" s="89"/>
      <c r="AB90" s="89"/>
      <c r="AC90" s="89"/>
      <c r="AD90" s="89"/>
      <c r="AE90" s="89"/>
      <c r="AF90" s="160"/>
      <c r="AG90" s="171"/>
      <c r="AH90" s="171"/>
      <c r="AI90" s="171"/>
      <c r="AJ90" s="41"/>
      <c r="AK90" s="153"/>
      <c r="AL90" s="153"/>
      <c r="AM90" s="89"/>
      <c r="AN90" s="89"/>
      <c r="AO90" s="89"/>
      <c r="AP90" s="89"/>
      <c r="AQ90" s="89"/>
      <c r="AR90" s="89"/>
      <c r="AS90" s="89"/>
      <c r="AT90" s="160"/>
      <c r="AU90" s="171"/>
      <c r="AV90" s="171"/>
      <c r="AW90" s="171"/>
      <c r="AX90" s="171"/>
      <c r="AY90" s="171"/>
      <c r="AZ90" s="171"/>
      <c r="BA90" s="171"/>
      <c r="BB90" s="171"/>
      <c r="BC90" s="171"/>
      <c r="BD90" s="171"/>
      <c r="BE90" s="171"/>
      <c r="BF90" s="171"/>
      <c r="BG90" s="209"/>
      <c r="BH90" s="89"/>
      <c r="BI90" s="89"/>
      <c r="BJ90" s="89"/>
      <c r="BK90" s="89"/>
      <c r="BL90" s="89"/>
      <c r="BM90" s="89"/>
      <c r="BN90" s="89"/>
      <c r="BO90" s="89"/>
      <c r="BP90" s="89"/>
      <c r="BQ90" s="163"/>
      <c r="BR90" s="163"/>
      <c r="BS90" s="89"/>
      <c r="BT90" s="163"/>
      <c r="BU90" s="163"/>
      <c r="BV90" s="163"/>
      <c r="BW90" s="163"/>
      <c r="BX90" s="89"/>
      <c r="BY90" s="89"/>
      <c r="BZ90" s="89"/>
      <c r="CA90" s="89"/>
      <c r="CB90" s="160"/>
      <c r="CC90" s="171"/>
      <c r="CD90" s="171"/>
      <c r="CE90" s="171"/>
      <c r="CF90" s="171"/>
      <c r="CG90" s="171"/>
      <c r="CH90" s="171"/>
      <c r="CI90" s="209"/>
      <c r="CJ90" s="89"/>
      <c r="CK90" s="89"/>
      <c r="CL90" s="89"/>
    </row>
    <row r="91" spans="1:90" ht="12" customHeight="1">
      <c r="A91" s="89"/>
      <c r="B91" s="89"/>
      <c r="C91" s="89"/>
      <c r="D91" s="268"/>
      <c r="E91" s="285"/>
      <c r="F91" s="285"/>
      <c r="G91" s="94"/>
      <c r="H91" s="66"/>
      <c r="I91" s="171"/>
      <c r="J91" s="171"/>
      <c r="K91" s="171"/>
      <c r="L91" s="41"/>
      <c r="M91" s="153"/>
      <c r="N91" s="153"/>
      <c r="O91" s="196"/>
      <c r="P91" s="89"/>
      <c r="Q91" s="89"/>
      <c r="R91" s="89"/>
      <c r="S91" s="89"/>
      <c r="T91" s="160"/>
      <c r="U91" s="171"/>
      <c r="V91" s="171"/>
      <c r="W91" s="171"/>
      <c r="X91" s="41"/>
      <c r="Y91" s="153"/>
      <c r="Z91" s="153"/>
      <c r="AA91" s="89"/>
      <c r="AB91" s="89"/>
      <c r="AC91" s="89"/>
      <c r="AD91" s="89"/>
      <c r="AE91" s="89"/>
      <c r="AF91" s="160"/>
      <c r="AG91" s="171"/>
      <c r="AH91" s="171"/>
      <c r="AI91" s="171"/>
      <c r="AJ91" s="41"/>
      <c r="AK91" s="153"/>
      <c r="AL91" s="153"/>
      <c r="AM91" s="89"/>
      <c r="AN91" s="89"/>
      <c r="AO91" s="89"/>
      <c r="AP91" s="89"/>
      <c r="AQ91" s="89"/>
      <c r="AR91" s="89"/>
      <c r="AS91" s="89"/>
      <c r="AT91" s="160"/>
      <c r="AU91" s="171"/>
      <c r="AV91" s="171"/>
      <c r="AW91" s="171"/>
      <c r="AX91" s="171"/>
      <c r="AY91" s="171"/>
      <c r="AZ91" s="171"/>
      <c r="BA91" s="171"/>
      <c r="BB91" s="171"/>
      <c r="BC91" s="171"/>
      <c r="BD91" s="171"/>
      <c r="BE91" s="171"/>
      <c r="BF91" s="171"/>
      <c r="BG91" s="209"/>
      <c r="BH91" s="89"/>
      <c r="BI91" s="89"/>
      <c r="BJ91" s="89"/>
      <c r="BK91" s="89"/>
      <c r="BL91" s="89"/>
      <c r="BM91" s="89"/>
      <c r="BN91" s="89"/>
      <c r="BO91" s="89"/>
      <c r="BP91" s="89"/>
      <c r="BQ91" s="163"/>
      <c r="BR91" s="163"/>
      <c r="BS91" s="89"/>
      <c r="BT91" s="163"/>
      <c r="BU91" s="163"/>
      <c r="BV91" s="163"/>
      <c r="BW91" s="163"/>
      <c r="BX91" s="89"/>
      <c r="BY91" s="89"/>
      <c r="BZ91" s="89"/>
      <c r="CA91" s="89"/>
      <c r="CB91" s="160"/>
      <c r="CC91" s="171"/>
      <c r="CD91" s="171"/>
      <c r="CE91" s="171"/>
      <c r="CF91" s="171"/>
      <c r="CG91" s="171"/>
      <c r="CH91" s="171"/>
      <c r="CI91" s="209"/>
      <c r="CJ91" s="89"/>
      <c r="CK91" s="89"/>
      <c r="CL91" s="89"/>
    </row>
    <row r="92" spans="1:90" ht="12" customHeight="1">
      <c r="A92" s="89"/>
      <c r="B92" s="89"/>
      <c r="C92" s="89"/>
      <c r="D92" s="268"/>
      <c r="E92" s="285"/>
      <c r="F92" s="285"/>
      <c r="G92" s="94"/>
      <c r="H92" s="66"/>
      <c r="I92" s="171"/>
      <c r="J92" s="171"/>
      <c r="K92" s="171"/>
      <c r="L92" s="41"/>
      <c r="M92" s="153"/>
      <c r="N92" s="153"/>
      <c r="O92" s="196"/>
      <c r="P92" s="89"/>
      <c r="Q92" s="89"/>
      <c r="R92" s="89"/>
      <c r="S92" s="89"/>
      <c r="T92" s="160"/>
      <c r="U92" s="171"/>
      <c r="V92" s="171"/>
      <c r="W92" s="171"/>
      <c r="X92" s="41"/>
      <c r="Y92" s="153"/>
      <c r="Z92" s="153"/>
      <c r="AA92" s="89"/>
      <c r="AB92" s="89"/>
      <c r="AC92" s="89"/>
      <c r="AD92" s="89"/>
      <c r="AE92" s="89"/>
      <c r="AF92" s="160"/>
      <c r="AG92" s="171"/>
      <c r="AH92" s="171"/>
      <c r="AI92" s="171"/>
      <c r="AJ92" s="41"/>
      <c r="AK92" s="153"/>
      <c r="AL92" s="153"/>
      <c r="AM92" s="89"/>
      <c r="AN92" s="89"/>
      <c r="AO92" s="89"/>
      <c r="AP92" s="89"/>
      <c r="AQ92" s="89"/>
      <c r="AR92" s="89"/>
      <c r="AS92" s="89"/>
      <c r="AT92" s="160"/>
      <c r="AU92" s="171"/>
      <c r="AV92" s="171"/>
      <c r="AW92" s="171"/>
      <c r="AX92" s="171"/>
      <c r="AY92" s="171"/>
      <c r="AZ92" s="171"/>
      <c r="BA92" s="171"/>
      <c r="BB92" s="171"/>
      <c r="BC92" s="171"/>
      <c r="BD92" s="171"/>
      <c r="BE92" s="171"/>
      <c r="BF92" s="171"/>
      <c r="BG92" s="209"/>
      <c r="BH92" s="89"/>
      <c r="BI92" s="89"/>
      <c r="BJ92" s="89"/>
      <c r="BK92" s="89"/>
      <c r="BL92" s="89"/>
      <c r="BM92" s="89"/>
      <c r="BN92" s="89"/>
      <c r="BO92" s="89"/>
      <c r="BP92" s="89"/>
      <c r="BQ92" s="163"/>
      <c r="BR92" s="163"/>
      <c r="BS92" s="89"/>
      <c r="BT92" s="163"/>
      <c r="BU92" s="163"/>
      <c r="BV92" s="163"/>
      <c r="BW92" s="163"/>
      <c r="BX92" s="89"/>
      <c r="BY92" s="89"/>
      <c r="BZ92" s="89"/>
      <c r="CA92" s="89"/>
      <c r="CB92" s="160"/>
      <c r="CC92" s="171"/>
      <c r="CD92" s="171"/>
      <c r="CE92" s="171"/>
      <c r="CF92" s="171"/>
      <c r="CG92" s="171"/>
      <c r="CH92" s="171"/>
      <c r="CI92" s="209"/>
      <c r="CJ92" s="89"/>
      <c r="CK92" s="89"/>
      <c r="CL92" s="89"/>
    </row>
    <row r="93" spans="1:90" ht="12" customHeight="1">
      <c r="A93" s="89"/>
      <c r="B93" s="89"/>
      <c r="C93" s="89"/>
      <c r="D93" s="268"/>
      <c r="E93" s="285"/>
      <c r="F93" s="285"/>
      <c r="G93" s="94"/>
      <c r="H93" s="66"/>
      <c r="I93" s="171"/>
      <c r="J93" s="171"/>
      <c r="K93" s="171"/>
      <c r="L93" s="41"/>
      <c r="M93" s="153"/>
      <c r="N93" s="153"/>
      <c r="O93" s="196"/>
      <c r="P93" s="89"/>
      <c r="Q93" s="89"/>
      <c r="R93" s="89"/>
      <c r="S93" s="89"/>
      <c r="T93" s="160"/>
      <c r="U93" s="171"/>
      <c r="V93" s="171"/>
      <c r="W93" s="171"/>
      <c r="X93" s="41"/>
      <c r="Y93" s="153"/>
      <c r="Z93" s="153"/>
      <c r="AA93" s="89"/>
      <c r="AB93" s="89"/>
      <c r="AC93" s="89"/>
      <c r="AD93" s="89"/>
      <c r="AE93" s="89"/>
      <c r="AF93" s="160"/>
      <c r="AG93" s="171"/>
      <c r="AH93" s="171"/>
      <c r="AI93" s="171"/>
      <c r="AJ93" s="41"/>
      <c r="AK93" s="153"/>
      <c r="AL93" s="153"/>
      <c r="AM93" s="89"/>
      <c r="AN93" s="89"/>
      <c r="AO93" s="89"/>
      <c r="AP93" s="89"/>
      <c r="AQ93" s="89"/>
      <c r="AR93" s="89"/>
      <c r="AS93" s="89"/>
      <c r="AT93" s="160"/>
      <c r="AU93" s="171"/>
      <c r="AV93" s="171"/>
      <c r="AW93" s="171"/>
      <c r="AX93" s="171"/>
      <c r="AY93" s="171"/>
      <c r="AZ93" s="171"/>
      <c r="BA93" s="171"/>
      <c r="BB93" s="171"/>
      <c r="BC93" s="171"/>
      <c r="BD93" s="171"/>
      <c r="BE93" s="171"/>
      <c r="BF93" s="171"/>
      <c r="BG93" s="209"/>
      <c r="BH93" s="89"/>
      <c r="BI93" s="89"/>
      <c r="BJ93" s="89"/>
      <c r="BK93" s="89"/>
      <c r="BL93" s="89"/>
      <c r="BM93" s="89"/>
      <c r="BN93" s="89"/>
      <c r="BO93" s="89"/>
      <c r="BP93" s="89"/>
      <c r="BQ93" s="163"/>
      <c r="BR93" s="163"/>
      <c r="BS93" s="89"/>
      <c r="BT93" s="163"/>
      <c r="BU93" s="163"/>
      <c r="BV93" s="163"/>
      <c r="BW93" s="163"/>
      <c r="BX93" s="89"/>
      <c r="BY93" s="89"/>
      <c r="BZ93" s="89"/>
      <c r="CA93" s="89"/>
      <c r="CB93" s="160"/>
      <c r="CC93" s="171"/>
      <c r="CD93" s="171"/>
      <c r="CE93" s="171"/>
      <c r="CF93" s="171"/>
      <c r="CG93" s="171"/>
      <c r="CH93" s="171"/>
      <c r="CI93" s="209"/>
      <c r="CJ93" s="89"/>
      <c r="CK93" s="89"/>
      <c r="CL93" s="89"/>
    </row>
    <row r="94" spans="1:90" ht="12" customHeight="1">
      <c r="A94" s="89"/>
      <c r="B94" s="89"/>
      <c r="C94" s="89"/>
      <c r="D94" s="268"/>
      <c r="E94" s="285"/>
      <c r="F94" s="285"/>
      <c r="G94" s="94"/>
      <c r="H94" s="66"/>
      <c r="I94" s="171"/>
      <c r="J94" s="171"/>
      <c r="K94" s="171"/>
      <c r="L94" s="41"/>
      <c r="M94" s="153"/>
      <c r="N94" s="153"/>
      <c r="O94" s="196"/>
      <c r="P94" s="89"/>
      <c r="Q94" s="89"/>
      <c r="R94" s="89"/>
      <c r="S94" s="89"/>
      <c r="T94" s="160"/>
      <c r="U94" s="171"/>
      <c r="V94" s="171"/>
      <c r="W94" s="171"/>
      <c r="X94" s="41"/>
      <c r="Y94" s="153"/>
      <c r="Z94" s="153"/>
      <c r="AA94" s="89"/>
      <c r="AB94" s="89"/>
      <c r="AC94" s="89"/>
      <c r="AD94" s="89"/>
      <c r="AE94" s="89"/>
      <c r="AF94" s="160"/>
      <c r="AG94" s="171"/>
      <c r="AH94" s="171"/>
      <c r="AI94" s="171"/>
      <c r="AJ94" s="41"/>
      <c r="AK94" s="153"/>
      <c r="AL94" s="153"/>
      <c r="AM94" s="89"/>
      <c r="AN94" s="89"/>
      <c r="AO94" s="89"/>
      <c r="AP94" s="89"/>
      <c r="AQ94" s="89"/>
      <c r="AR94" s="89"/>
      <c r="AS94" s="89"/>
      <c r="AT94" s="160"/>
      <c r="AU94" s="171"/>
      <c r="AV94" s="171"/>
      <c r="AW94" s="171"/>
      <c r="AX94" s="171"/>
      <c r="AY94" s="171"/>
      <c r="AZ94" s="171"/>
      <c r="BA94" s="171"/>
      <c r="BB94" s="171"/>
      <c r="BC94" s="171"/>
      <c r="BD94" s="171"/>
      <c r="BE94" s="171"/>
      <c r="BF94" s="171"/>
      <c r="BG94" s="209"/>
      <c r="BH94" s="89"/>
      <c r="BI94" s="89"/>
      <c r="BJ94" s="89"/>
      <c r="BK94" s="89"/>
      <c r="BL94" s="89"/>
      <c r="BM94" s="89"/>
      <c r="BN94" s="89"/>
      <c r="BO94" s="89"/>
      <c r="BP94" s="89"/>
      <c r="BQ94" s="163"/>
      <c r="BR94" s="163"/>
      <c r="BS94" s="89"/>
      <c r="BT94" s="163"/>
      <c r="BU94" s="163"/>
      <c r="BV94" s="163"/>
      <c r="BW94" s="163"/>
      <c r="BX94" s="89"/>
      <c r="BY94" s="89"/>
      <c r="BZ94" s="89"/>
      <c r="CA94" s="89"/>
      <c r="CB94" s="160"/>
      <c r="CC94" s="171"/>
      <c r="CD94" s="171"/>
      <c r="CE94" s="171"/>
      <c r="CF94" s="171"/>
      <c r="CG94" s="171"/>
      <c r="CH94" s="171"/>
      <c r="CI94" s="209"/>
      <c r="CJ94" s="89"/>
      <c r="CK94" s="89"/>
      <c r="CL94" s="89"/>
    </row>
    <row r="95" spans="1:90" ht="12" customHeight="1">
      <c r="A95" s="89"/>
      <c r="B95" s="89"/>
      <c r="C95" s="89"/>
      <c r="D95" s="268"/>
      <c r="E95" s="285"/>
      <c r="F95" s="285"/>
      <c r="G95" s="94"/>
      <c r="H95" s="66"/>
      <c r="I95" s="171"/>
      <c r="J95" s="171"/>
      <c r="K95" s="171"/>
      <c r="L95" s="41"/>
      <c r="M95" s="153"/>
      <c r="N95" s="153"/>
      <c r="O95" s="196"/>
      <c r="P95" s="89"/>
      <c r="Q95" s="89"/>
      <c r="R95" s="89"/>
      <c r="S95" s="89"/>
      <c r="T95" s="160"/>
      <c r="U95" s="171"/>
      <c r="V95" s="171"/>
      <c r="W95" s="171"/>
      <c r="X95" s="41"/>
      <c r="Y95" s="153"/>
      <c r="Z95" s="153"/>
      <c r="AA95" s="89"/>
      <c r="AB95" s="89"/>
      <c r="AC95" s="89"/>
      <c r="AD95" s="89"/>
      <c r="AE95" s="89"/>
      <c r="AF95" s="160"/>
      <c r="AG95" s="171"/>
      <c r="AH95" s="171"/>
      <c r="AI95" s="171"/>
      <c r="AJ95" s="41"/>
      <c r="AK95" s="153"/>
      <c r="AL95" s="153"/>
      <c r="AM95" s="89"/>
      <c r="AN95" s="89"/>
      <c r="AO95" s="89"/>
      <c r="AP95" s="89"/>
      <c r="AQ95" s="89"/>
      <c r="AR95" s="89"/>
      <c r="AS95" s="89"/>
      <c r="AT95" s="160"/>
      <c r="AU95" s="171"/>
      <c r="AV95" s="171"/>
      <c r="AW95" s="171"/>
      <c r="AX95" s="171"/>
      <c r="AY95" s="171"/>
      <c r="AZ95" s="171"/>
      <c r="BA95" s="171"/>
      <c r="BB95" s="171"/>
      <c r="BC95" s="171"/>
      <c r="BD95" s="171"/>
      <c r="BE95" s="171"/>
      <c r="BF95" s="171"/>
      <c r="BG95" s="209"/>
      <c r="BH95" s="89"/>
      <c r="BI95" s="89"/>
      <c r="BJ95" s="89"/>
      <c r="BK95" s="89"/>
      <c r="BL95" s="89"/>
      <c r="BM95" s="89"/>
      <c r="BN95" s="89"/>
      <c r="BO95" s="89"/>
      <c r="BP95" s="89"/>
      <c r="BQ95" s="163"/>
      <c r="BR95" s="163"/>
      <c r="BS95" s="89"/>
      <c r="BT95" s="163"/>
      <c r="BU95" s="163"/>
      <c r="BV95" s="163"/>
      <c r="BW95" s="163"/>
      <c r="BX95" s="89"/>
      <c r="BY95" s="89"/>
      <c r="BZ95" s="89"/>
      <c r="CA95" s="89"/>
      <c r="CB95" s="160"/>
      <c r="CC95" s="171"/>
      <c r="CD95" s="171"/>
      <c r="CE95" s="171"/>
      <c r="CF95" s="171"/>
      <c r="CG95" s="171"/>
      <c r="CH95" s="171"/>
      <c r="CI95" s="209"/>
      <c r="CJ95" s="89"/>
      <c r="CK95" s="89"/>
      <c r="CL95" s="89"/>
    </row>
    <row r="96" spans="1:90" ht="12" customHeight="1">
      <c r="A96" s="89"/>
      <c r="B96" s="89"/>
      <c r="C96" s="89"/>
      <c r="D96" s="268"/>
      <c r="E96" s="285"/>
      <c r="F96" s="285"/>
      <c r="G96" s="94"/>
      <c r="H96" s="66"/>
      <c r="I96" s="171"/>
      <c r="J96" s="171"/>
      <c r="K96" s="171"/>
      <c r="L96" s="41"/>
      <c r="M96" s="153"/>
      <c r="N96" s="153"/>
      <c r="O96" s="196"/>
      <c r="P96" s="89"/>
      <c r="Q96" s="89"/>
      <c r="R96" s="89"/>
      <c r="S96" s="89"/>
      <c r="T96" s="160"/>
      <c r="U96" s="171"/>
      <c r="V96" s="171"/>
      <c r="W96" s="171"/>
      <c r="X96" s="41"/>
      <c r="Y96" s="153"/>
      <c r="Z96" s="153"/>
      <c r="AA96" s="89"/>
      <c r="AB96" s="89"/>
      <c r="AC96" s="89"/>
      <c r="AD96" s="89"/>
      <c r="AE96" s="89"/>
      <c r="AF96" s="160"/>
      <c r="AG96" s="171"/>
      <c r="AH96" s="171"/>
      <c r="AI96" s="171"/>
      <c r="AJ96" s="41"/>
      <c r="AK96" s="153"/>
      <c r="AL96" s="153"/>
      <c r="AM96" s="89"/>
      <c r="AN96" s="89"/>
      <c r="AO96" s="89"/>
      <c r="AP96" s="89"/>
      <c r="AQ96" s="89"/>
      <c r="AR96" s="89"/>
      <c r="AS96" s="89"/>
      <c r="AT96" s="160"/>
      <c r="AU96" s="171"/>
      <c r="AV96" s="171"/>
      <c r="AW96" s="171"/>
      <c r="AX96" s="171"/>
      <c r="AY96" s="171"/>
      <c r="AZ96" s="171"/>
      <c r="BA96" s="171"/>
      <c r="BB96" s="171"/>
      <c r="BC96" s="171"/>
      <c r="BD96" s="171"/>
      <c r="BE96" s="171"/>
      <c r="BF96" s="171"/>
      <c r="BG96" s="209"/>
      <c r="BH96" s="89"/>
      <c r="BI96" s="89"/>
      <c r="BJ96" s="89"/>
      <c r="BK96" s="89"/>
      <c r="BL96" s="89"/>
      <c r="BM96" s="89"/>
      <c r="BN96" s="89"/>
      <c r="BO96" s="89"/>
      <c r="BP96" s="89"/>
      <c r="BQ96" s="163"/>
      <c r="BR96" s="163"/>
      <c r="BS96" s="89"/>
      <c r="BT96" s="163"/>
      <c r="BU96" s="163"/>
      <c r="BV96" s="163"/>
      <c r="BW96" s="163"/>
      <c r="BX96" s="89"/>
      <c r="BY96" s="89"/>
      <c r="BZ96" s="89"/>
      <c r="CA96" s="89"/>
      <c r="CB96" s="160"/>
      <c r="CC96" s="171"/>
      <c r="CD96" s="171"/>
      <c r="CE96" s="171"/>
      <c r="CF96" s="171"/>
      <c r="CG96" s="171"/>
      <c r="CH96" s="171"/>
      <c r="CI96" s="209"/>
      <c r="CJ96" s="89"/>
      <c r="CK96" s="89"/>
      <c r="CL96" s="89"/>
    </row>
    <row r="97" spans="1:90" ht="12" customHeight="1">
      <c r="A97" s="89"/>
      <c r="B97" s="89"/>
      <c r="C97" s="89"/>
      <c r="D97" s="268"/>
      <c r="E97" s="285"/>
      <c r="F97" s="285"/>
      <c r="G97" s="94"/>
      <c r="H97" s="66"/>
      <c r="I97" s="171"/>
      <c r="J97" s="171"/>
      <c r="K97" s="171"/>
      <c r="L97" s="41"/>
      <c r="M97" s="153"/>
      <c r="N97" s="153"/>
      <c r="O97" s="196"/>
      <c r="P97" s="89"/>
      <c r="Q97" s="89"/>
      <c r="R97" s="89"/>
      <c r="S97" s="89"/>
      <c r="T97" s="160"/>
      <c r="U97" s="171"/>
      <c r="V97" s="171"/>
      <c r="W97" s="171"/>
      <c r="X97" s="41"/>
      <c r="Y97" s="153"/>
      <c r="Z97" s="153"/>
      <c r="AA97" s="89"/>
      <c r="AB97" s="89"/>
      <c r="AC97" s="89"/>
      <c r="AD97" s="89"/>
      <c r="AE97" s="89"/>
      <c r="AF97" s="160"/>
      <c r="AG97" s="171"/>
      <c r="AH97" s="171"/>
      <c r="AI97" s="171"/>
      <c r="AJ97" s="41"/>
      <c r="AK97" s="153"/>
      <c r="AL97" s="153"/>
      <c r="AM97" s="89"/>
      <c r="AN97" s="89"/>
      <c r="AO97" s="89"/>
      <c r="AP97" s="89"/>
      <c r="AQ97" s="89"/>
      <c r="AR97" s="89"/>
      <c r="AS97" s="89"/>
      <c r="AT97" s="160"/>
      <c r="AU97" s="171"/>
      <c r="AV97" s="171"/>
      <c r="AW97" s="171"/>
      <c r="AX97" s="171"/>
      <c r="AY97" s="171"/>
      <c r="AZ97" s="171"/>
      <c r="BA97" s="171"/>
      <c r="BB97" s="171"/>
      <c r="BC97" s="171"/>
      <c r="BD97" s="171"/>
      <c r="BE97" s="171"/>
      <c r="BF97" s="171"/>
      <c r="BG97" s="209"/>
      <c r="BH97" s="89"/>
      <c r="BI97" s="89"/>
      <c r="BJ97" s="89"/>
      <c r="BK97" s="89"/>
      <c r="BL97" s="89"/>
      <c r="BM97" s="89"/>
      <c r="BN97" s="89"/>
      <c r="BO97" s="89"/>
      <c r="BP97" s="89"/>
      <c r="BQ97" s="163"/>
      <c r="BR97" s="163"/>
      <c r="BS97" s="89"/>
      <c r="BT97" s="163"/>
      <c r="BU97" s="163"/>
      <c r="BV97" s="163"/>
      <c r="BW97" s="163"/>
      <c r="BX97" s="89"/>
      <c r="BY97" s="89"/>
      <c r="BZ97" s="89"/>
      <c r="CA97" s="89"/>
      <c r="CB97" s="160"/>
      <c r="CC97" s="171"/>
      <c r="CD97" s="171"/>
      <c r="CE97" s="171"/>
      <c r="CF97" s="171"/>
      <c r="CG97" s="171"/>
      <c r="CH97" s="171"/>
      <c r="CI97" s="209"/>
      <c r="CJ97" s="89"/>
      <c r="CK97" s="89"/>
      <c r="CL97" s="89"/>
    </row>
    <row r="98" spans="1:90" ht="12" customHeight="1">
      <c r="A98" s="89"/>
      <c r="B98" s="89"/>
      <c r="C98" s="89"/>
      <c r="D98" s="268"/>
      <c r="E98" s="285"/>
      <c r="F98" s="285"/>
      <c r="G98" s="94"/>
      <c r="H98" s="66"/>
      <c r="I98" s="171"/>
      <c r="J98" s="171"/>
      <c r="K98" s="171"/>
      <c r="L98" s="41"/>
      <c r="M98" s="153"/>
      <c r="N98" s="153"/>
      <c r="O98" s="196"/>
      <c r="P98" s="89"/>
      <c r="Q98" s="89"/>
      <c r="R98" s="89"/>
      <c r="S98" s="89"/>
      <c r="T98" s="160"/>
      <c r="U98" s="171"/>
      <c r="V98" s="171"/>
      <c r="W98" s="171"/>
      <c r="X98" s="41"/>
      <c r="Y98" s="153"/>
      <c r="Z98" s="153"/>
      <c r="AA98" s="89"/>
      <c r="AB98" s="89"/>
      <c r="AC98" s="89"/>
      <c r="AD98" s="89"/>
      <c r="AE98" s="89"/>
      <c r="AF98" s="160"/>
      <c r="AG98" s="171"/>
      <c r="AH98" s="171"/>
      <c r="AI98" s="171"/>
      <c r="AJ98" s="41"/>
      <c r="AK98" s="153"/>
      <c r="AL98" s="153"/>
      <c r="AM98" s="89"/>
      <c r="AN98" s="89"/>
      <c r="AO98" s="89"/>
      <c r="AP98" s="89"/>
      <c r="AQ98" s="89"/>
      <c r="AR98" s="89"/>
      <c r="AS98" s="89"/>
      <c r="AT98" s="160"/>
      <c r="AU98" s="171"/>
      <c r="AV98" s="171"/>
      <c r="AW98" s="171"/>
      <c r="AX98" s="171"/>
      <c r="AY98" s="171"/>
      <c r="AZ98" s="171"/>
      <c r="BA98" s="171"/>
      <c r="BB98" s="171"/>
      <c r="BC98" s="171"/>
      <c r="BD98" s="171"/>
      <c r="BE98" s="171"/>
      <c r="BF98" s="171"/>
      <c r="BG98" s="209"/>
      <c r="BH98" s="89"/>
      <c r="BI98" s="89"/>
      <c r="BJ98" s="89"/>
      <c r="BK98" s="89"/>
      <c r="BL98" s="89"/>
      <c r="BM98" s="89"/>
      <c r="BN98" s="89"/>
      <c r="BO98" s="89"/>
      <c r="BP98" s="89"/>
      <c r="BQ98" s="163"/>
      <c r="BR98" s="163"/>
      <c r="BS98" s="89"/>
      <c r="BT98" s="163"/>
      <c r="BU98" s="163"/>
      <c r="BV98" s="163"/>
      <c r="BW98" s="163"/>
      <c r="BX98" s="89"/>
      <c r="BY98" s="89"/>
      <c r="BZ98" s="89"/>
      <c r="CA98" s="89"/>
      <c r="CB98" s="160"/>
      <c r="CC98" s="171"/>
      <c r="CD98" s="171"/>
      <c r="CE98" s="171"/>
      <c r="CF98" s="171"/>
      <c r="CG98" s="171"/>
      <c r="CH98" s="171"/>
      <c r="CI98" s="209"/>
      <c r="CJ98" s="89"/>
      <c r="CK98" s="89"/>
      <c r="CL98" s="89"/>
    </row>
    <row r="99" spans="1:90" ht="12" customHeight="1">
      <c r="A99" s="89"/>
      <c r="B99" s="89"/>
      <c r="C99" s="89"/>
      <c r="D99" s="268"/>
      <c r="E99" s="285"/>
      <c r="F99" s="285"/>
      <c r="G99" s="94"/>
      <c r="H99" s="66"/>
      <c r="I99" s="171"/>
      <c r="J99" s="171"/>
      <c r="K99" s="171"/>
      <c r="L99" s="41"/>
      <c r="M99" s="153"/>
      <c r="N99" s="153"/>
      <c r="O99" s="196"/>
      <c r="P99" s="89"/>
      <c r="Q99" s="89"/>
      <c r="R99" s="89"/>
      <c r="S99" s="89"/>
      <c r="T99" s="160"/>
      <c r="U99" s="171"/>
      <c r="V99" s="171"/>
      <c r="W99" s="171"/>
      <c r="X99" s="41"/>
      <c r="Y99" s="153"/>
      <c r="Z99" s="153"/>
      <c r="AA99" s="89"/>
      <c r="AB99" s="89"/>
      <c r="AC99" s="89"/>
      <c r="AD99" s="89"/>
      <c r="AE99" s="89"/>
      <c r="AF99" s="160"/>
      <c r="AG99" s="171"/>
      <c r="AH99" s="171"/>
      <c r="AI99" s="171"/>
      <c r="AJ99" s="41"/>
      <c r="AK99" s="153"/>
      <c r="AL99" s="153"/>
      <c r="AM99" s="89"/>
      <c r="AN99" s="89"/>
      <c r="AO99" s="89"/>
      <c r="AP99" s="89"/>
      <c r="AQ99" s="89"/>
      <c r="AR99" s="89"/>
      <c r="AS99" s="89"/>
      <c r="AT99" s="160"/>
      <c r="AU99" s="171"/>
      <c r="AV99" s="171"/>
      <c r="AW99" s="171"/>
      <c r="AX99" s="171"/>
      <c r="AY99" s="171"/>
      <c r="AZ99" s="171"/>
      <c r="BA99" s="171"/>
      <c r="BB99" s="171"/>
      <c r="BC99" s="171"/>
      <c r="BD99" s="171"/>
      <c r="BE99" s="171"/>
      <c r="BF99" s="171"/>
      <c r="BG99" s="209"/>
      <c r="BH99" s="89"/>
      <c r="BI99" s="89"/>
      <c r="BJ99" s="89"/>
      <c r="BK99" s="89"/>
      <c r="BL99" s="89"/>
      <c r="BM99" s="89"/>
      <c r="BN99" s="89"/>
      <c r="BO99" s="89"/>
      <c r="BP99" s="89"/>
      <c r="BQ99" s="163"/>
      <c r="BR99" s="163"/>
      <c r="BS99" s="89"/>
      <c r="BT99" s="163"/>
      <c r="BU99" s="163"/>
      <c r="BV99" s="163"/>
      <c r="BW99" s="163"/>
      <c r="BX99" s="89"/>
      <c r="BY99" s="89"/>
      <c r="BZ99" s="89"/>
      <c r="CA99" s="89"/>
      <c r="CB99" s="160"/>
      <c r="CC99" s="171"/>
      <c r="CD99" s="171"/>
      <c r="CE99" s="171"/>
      <c r="CF99" s="171"/>
      <c r="CG99" s="171"/>
      <c r="CH99" s="171"/>
      <c r="CI99" s="209"/>
      <c r="CJ99" s="89"/>
      <c r="CK99" s="89"/>
      <c r="CL99" s="89"/>
    </row>
    <row r="100" spans="1:90" ht="12" customHeight="1">
      <c r="A100" s="89"/>
      <c r="B100" s="89"/>
      <c r="C100" s="89"/>
      <c r="D100" s="268"/>
      <c r="E100" s="285"/>
      <c r="F100" s="285"/>
      <c r="G100" s="94"/>
      <c r="H100" s="66"/>
      <c r="I100" s="171"/>
      <c r="J100" s="171"/>
      <c r="K100" s="171"/>
      <c r="L100" s="41"/>
      <c r="M100" s="153"/>
      <c r="N100" s="153"/>
      <c r="O100" s="196"/>
      <c r="P100" s="89"/>
      <c r="Q100" s="89"/>
      <c r="R100" s="89"/>
      <c r="S100" s="89"/>
      <c r="T100" s="160"/>
      <c r="U100" s="171"/>
      <c r="V100" s="171"/>
      <c r="W100" s="171"/>
      <c r="X100" s="41"/>
      <c r="Y100" s="153"/>
      <c r="Z100" s="153"/>
      <c r="AA100" s="89"/>
      <c r="AB100" s="89"/>
      <c r="AC100" s="89"/>
      <c r="AD100" s="89"/>
      <c r="AE100" s="89"/>
      <c r="AF100" s="160"/>
      <c r="AG100" s="171"/>
      <c r="AH100" s="171"/>
      <c r="AI100" s="171"/>
      <c r="AJ100" s="41"/>
      <c r="AK100" s="153"/>
      <c r="AL100" s="153"/>
      <c r="AM100" s="89"/>
      <c r="AN100" s="89"/>
      <c r="AO100" s="89"/>
      <c r="AP100" s="89"/>
      <c r="AQ100" s="89"/>
      <c r="AR100" s="89"/>
      <c r="AS100" s="89"/>
      <c r="AT100" s="160"/>
      <c r="AU100" s="171"/>
      <c r="AV100" s="171"/>
      <c r="AW100" s="171"/>
      <c r="AX100" s="171"/>
      <c r="AY100" s="171"/>
      <c r="AZ100" s="171"/>
      <c r="BA100" s="171"/>
      <c r="BB100" s="171"/>
      <c r="BC100" s="171"/>
      <c r="BD100" s="171"/>
      <c r="BE100" s="171"/>
      <c r="BF100" s="171"/>
      <c r="BG100" s="209"/>
      <c r="BH100" s="89"/>
      <c r="BI100" s="89"/>
      <c r="BJ100" s="89"/>
      <c r="BK100" s="89"/>
      <c r="BL100" s="89"/>
      <c r="BM100" s="89"/>
      <c r="BN100" s="89"/>
      <c r="BO100" s="89"/>
      <c r="BP100" s="89"/>
      <c r="BQ100" s="163"/>
      <c r="BR100" s="163"/>
      <c r="BS100" s="89"/>
      <c r="BT100" s="163"/>
      <c r="BU100" s="163"/>
      <c r="BV100" s="163"/>
      <c r="BW100" s="163"/>
      <c r="BX100" s="89"/>
      <c r="BY100" s="89"/>
      <c r="BZ100" s="89"/>
      <c r="CA100" s="89"/>
      <c r="CB100" s="160"/>
      <c r="CC100" s="171"/>
      <c r="CD100" s="171"/>
      <c r="CE100" s="171"/>
      <c r="CF100" s="171"/>
      <c r="CG100" s="171"/>
      <c r="CH100" s="171"/>
      <c r="CI100" s="209"/>
      <c r="CJ100" s="89"/>
      <c r="CK100" s="89"/>
      <c r="CL100" s="89"/>
    </row>
    <row r="101" spans="1:90" ht="12" customHeight="1">
      <c r="A101" s="89"/>
      <c r="B101" s="89"/>
      <c r="C101" s="89"/>
      <c r="D101" s="268"/>
      <c r="E101" s="285"/>
      <c r="F101" s="285"/>
      <c r="G101" s="94"/>
      <c r="H101" s="66"/>
      <c r="I101" s="171"/>
      <c r="J101" s="171"/>
      <c r="K101" s="171"/>
      <c r="L101" s="41"/>
      <c r="M101" s="153"/>
      <c r="N101" s="153"/>
      <c r="O101" s="196"/>
      <c r="P101" s="89"/>
      <c r="Q101" s="89"/>
      <c r="R101" s="89"/>
      <c r="S101" s="89"/>
      <c r="T101" s="160"/>
      <c r="U101" s="171"/>
      <c r="V101" s="171"/>
      <c r="W101" s="171"/>
      <c r="X101" s="41"/>
      <c r="Y101" s="153"/>
      <c r="Z101" s="153"/>
      <c r="AA101" s="89"/>
      <c r="AB101" s="89"/>
      <c r="AC101" s="89"/>
      <c r="AD101" s="89"/>
      <c r="AE101" s="89"/>
      <c r="AF101" s="160"/>
      <c r="AG101" s="171"/>
      <c r="AH101" s="171"/>
      <c r="AI101" s="171"/>
      <c r="AJ101" s="41"/>
      <c r="AK101" s="153"/>
      <c r="AL101" s="153"/>
      <c r="AM101" s="89"/>
      <c r="AN101" s="89"/>
      <c r="AO101" s="89"/>
      <c r="AP101" s="89"/>
      <c r="AQ101" s="89"/>
      <c r="AR101" s="89"/>
      <c r="AS101" s="89"/>
      <c r="AT101" s="160"/>
      <c r="AU101" s="171"/>
      <c r="AV101" s="171"/>
      <c r="AW101" s="171"/>
      <c r="AX101" s="171"/>
      <c r="AY101" s="171"/>
      <c r="AZ101" s="171"/>
      <c r="BA101" s="171"/>
      <c r="BB101" s="171"/>
      <c r="BC101" s="171"/>
      <c r="BD101" s="171"/>
      <c r="BE101" s="171"/>
      <c r="BF101" s="171"/>
      <c r="BG101" s="209"/>
      <c r="BH101" s="89"/>
      <c r="BI101" s="89"/>
      <c r="BJ101" s="89"/>
      <c r="BK101" s="89"/>
      <c r="BL101" s="89"/>
      <c r="BM101" s="89"/>
      <c r="BN101" s="89"/>
      <c r="BO101" s="89"/>
      <c r="BP101" s="89"/>
      <c r="BQ101" s="163"/>
      <c r="BR101" s="163"/>
      <c r="BS101" s="89"/>
      <c r="BT101" s="163"/>
      <c r="BU101" s="163"/>
      <c r="BV101" s="163"/>
      <c r="BW101" s="163"/>
      <c r="BX101" s="89"/>
      <c r="BY101" s="89"/>
      <c r="BZ101" s="89"/>
      <c r="CA101" s="89"/>
      <c r="CB101" s="160"/>
      <c r="CC101" s="171"/>
      <c r="CD101" s="171"/>
      <c r="CE101" s="171"/>
      <c r="CF101" s="171"/>
      <c r="CG101" s="171"/>
      <c r="CH101" s="171"/>
      <c r="CI101" s="209"/>
      <c r="CJ101" s="89"/>
      <c r="CK101" s="89"/>
      <c r="CL101" s="89"/>
    </row>
    <row r="102" spans="1:90" ht="12" customHeight="1">
      <c r="A102" s="89"/>
      <c r="B102" s="89"/>
      <c r="C102" s="89"/>
      <c r="D102" s="268"/>
      <c r="E102" s="285"/>
      <c r="F102" s="285"/>
      <c r="G102" s="94"/>
      <c r="H102" s="66"/>
      <c r="I102" s="171"/>
      <c r="J102" s="171"/>
      <c r="K102" s="171"/>
      <c r="L102" s="41"/>
      <c r="M102" s="153"/>
      <c r="N102" s="153"/>
      <c r="O102" s="196"/>
      <c r="P102" s="89"/>
      <c r="Q102" s="89"/>
      <c r="R102" s="89"/>
      <c r="S102" s="89"/>
      <c r="T102" s="160"/>
      <c r="U102" s="171"/>
      <c r="V102" s="171"/>
      <c r="W102" s="171"/>
      <c r="X102" s="41"/>
      <c r="Y102" s="153"/>
      <c r="Z102" s="153"/>
      <c r="AA102" s="89"/>
      <c r="AB102" s="89"/>
      <c r="AC102" s="89"/>
      <c r="AD102" s="89"/>
      <c r="AE102" s="89"/>
      <c r="AF102" s="160"/>
      <c r="AG102" s="171"/>
      <c r="AH102" s="171"/>
      <c r="AI102" s="171"/>
      <c r="AJ102" s="41"/>
      <c r="AK102" s="153"/>
      <c r="AL102" s="153"/>
      <c r="AM102" s="89"/>
      <c r="AN102" s="89"/>
      <c r="AO102" s="89"/>
      <c r="AP102" s="89"/>
      <c r="AQ102" s="89"/>
      <c r="AR102" s="89"/>
      <c r="AS102" s="89"/>
      <c r="AT102" s="160"/>
      <c r="AU102" s="171"/>
      <c r="AV102" s="171"/>
      <c r="AW102" s="171"/>
      <c r="AX102" s="171"/>
      <c r="AY102" s="171"/>
      <c r="AZ102" s="171"/>
      <c r="BA102" s="171"/>
      <c r="BB102" s="171"/>
      <c r="BC102" s="171"/>
      <c r="BD102" s="171"/>
      <c r="BE102" s="171"/>
      <c r="BF102" s="171"/>
      <c r="BG102" s="209"/>
      <c r="BH102" s="89"/>
      <c r="BI102" s="89"/>
      <c r="BJ102" s="89"/>
      <c r="BK102" s="89"/>
      <c r="BL102" s="89"/>
      <c r="BM102" s="89"/>
      <c r="BN102" s="89"/>
      <c r="BO102" s="89"/>
      <c r="BP102" s="89"/>
      <c r="BQ102" s="163"/>
      <c r="BR102" s="163"/>
      <c r="BS102" s="89"/>
      <c r="BT102" s="163"/>
      <c r="BU102" s="163"/>
      <c r="BV102" s="163"/>
      <c r="BW102" s="163"/>
      <c r="BX102" s="89"/>
      <c r="BY102" s="89"/>
      <c r="BZ102" s="89"/>
      <c r="CA102" s="89"/>
      <c r="CB102" s="160"/>
      <c r="CC102" s="171"/>
      <c r="CD102" s="171"/>
      <c r="CE102" s="171"/>
      <c r="CF102" s="171"/>
      <c r="CG102" s="171"/>
      <c r="CH102" s="171"/>
      <c r="CI102" s="209"/>
      <c r="CJ102" s="89"/>
      <c r="CK102" s="89"/>
      <c r="CL102" s="89"/>
    </row>
    <row r="103" spans="1:90" ht="12" customHeight="1">
      <c r="A103" s="89"/>
      <c r="B103" s="89"/>
      <c r="C103" s="89"/>
      <c r="D103" s="268"/>
      <c r="E103" s="285"/>
      <c r="F103" s="285"/>
      <c r="G103" s="94"/>
      <c r="H103" s="66"/>
      <c r="I103" s="171"/>
      <c r="J103" s="171"/>
      <c r="K103" s="171"/>
      <c r="L103" s="41"/>
      <c r="M103" s="153"/>
      <c r="N103" s="153"/>
      <c r="O103" s="196"/>
      <c r="P103" s="89"/>
      <c r="Q103" s="89"/>
      <c r="R103" s="89"/>
      <c r="S103" s="89"/>
      <c r="T103" s="160"/>
      <c r="U103" s="171"/>
      <c r="V103" s="171"/>
      <c r="W103" s="171"/>
      <c r="X103" s="41"/>
      <c r="Y103" s="153"/>
      <c r="Z103" s="153"/>
      <c r="AA103" s="89"/>
      <c r="AB103" s="89"/>
      <c r="AC103" s="89"/>
      <c r="AD103" s="89"/>
      <c r="AE103" s="89"/>
      <c r="AF103" s="160"/>
      <c r="AG103" s="171"/>
      <c r="AH103" s="171"/>
      <c r="AI103" s="171"/>
      <c r="AJ103" s="41"/>
      <c r="AK103" s="153"/>
      <c r="AL103" s="153"/>
      <c r="AM103" s="89"/>
      <c r="AN103" s="89"/>
      <c r="AO103" s="89"/>
      <c r="AP103" s="89"/>
      <c r="AQ103" s="89"/>
      <c r="AR103" s="89"/>
      <c r="AS103" s="89"/>
      <c r="AT103" s="160"/>
      <c r="AU103" s="171"/>
      <c r="AV103" s="171"/>
      <c r="AW103" s="171"/>
      <c r="AX103" s="171"/>
      <c r="AY103" s="171"/>
      <c r="AZ103" s="171"/>
      <c r="BA103" s="171"/>
      <c r="BB103" s="171"/>
      <c r="BC103" s="171"/>
      <c r="BD103" s="171"/>
      <c r="BE103" s="171"/>
      <c r="BF103" s="171"/>
      <c r="BG103" s="209"/>
      <c r="BH103" s="89"/>
      <c r="BI103" s="89"/>
      <c r="BJ103" s="89"/>
      <c r="BK103" s="89"/>
      <c r="BL103" s="89"/>
      <c r="BM103" s="89"/>
      <c r="BN103" s="89"/>
      <c r="BO103" s="89"/>
      <c r="BP103" s="89"/>
      <c r="BQ103" s="163"/>
      <c r="BR103" s="163"/>
      <c r="BS103" s="89"/>
      <c r="BT103" s="163"/>
      <c r="BU103" s="163"/>
      <c r="BV103" s="163"/>
      <c r="BW103" s="163"/>
      <c r="BX103" s="89"/>
      <c r="BY103" s="89"/>
      <c r="BZ103" s="89"/>
      <c r="CA103" s="89"/>
      <c r="CB103" s="160"/>
      <c r="CC103" s="171"/>
      <c r="CD103" s="171"/>
      <c r="CE103" s="171"/>
      <c r="CF103" s="171"/>
      <c r="CG103" s="171"/>
      <c r="CH103" s="171"/>
      <c r="CI103" s="209"/>
      <c r="CJ103" s="89"/>
      <c r="CK103" s="89"/>
      <c r="CL103" s="89"/>
    </row>
    <row r="104" spans="1:90" ht="12" customHeight="1">
      <c r="A104" s="89"/>
      <c r="B104" s="89"/>
      <c r="C104" s="89"/>
      <c r="D104" s="268"/>
      <c r="E104" s="285"/>
      <c r="F104" s="285"/>
      <c r="G104" s="94"/>
      <c r="H104" s="66"/>
      <c r="I104" s="171"/>
      <c r="J104" s="171"/>
      <c r="K104" s="171"/>
      <c r="L104" s="41"/>
      <c r="M104" s="153"/>
      <c r="N104" s="153"/>
      <c r="O104" s="196"/>
      <c r="P104" s="89"/>
      <c r="Q104" s="89"/>
      <c r="R104" s="89"/>
      <c r="S104" s="89"/>
      <c r="T104" s="160"/>
      <c r="U104" s="171"/>
      <c r="V104" s="171"/>
      <c r="W104" s="171"/>
      <c r="X104" s="41"/>
      <c r="Y104" s="153"/>
      <c r="Z104" s="153"/>
      <c r="AA104" s="89"/>
      <c r="AB104" s="89"/>
      <c r="AC104" s="89"/>
      <c r="AD104" s="89"/>
      <c r="AE104" s="89"/>
      <c r="AF104" s="160"/>
      <c r="AG104" s="171"/>
      <c r="AH104" s="171"/>
      <c r="AI104" s="171"/>
      <c r="AJ104" s="41"/>
      <c r="AK104" s="153"/>
      <c r="AL104" s="153"/>
      <c r="AM104" s="89"/>
      <c r="AN104" s="89"/>
      <c r="AO104" s="89"/>
      <c r="AP104" s="89"/>
      <c r="AQ104" s="89"/>
      <c r="AR104" s="89"/>
      <c r="AS104" s="89"/>
      <c r="AT104" s="160"/>
      <c r="AU104" s="171"/>
      <c r="AV104" s="171"/>
      <c r="AW104" s="171"/>
      <c r="AX104" s="171"/>
      <c r="AY104" s="171"/>
      <c r="AZ104" s="171"/>
      <c r="BA104" s="171"/>
      <c r="BB104" s="171"/>
      <c r="BC104" s="171"/>
      <c r="BD104" s="171"/>
      <c r="BE104" s="171"/>
      <c r="BF104" s="171"/>
      <c r="BG104" s="209"/>
      <c r="BH104" s="89"/>
      <c r="BI104" s="89"/>
      <c r="BJ104" s="89"/>
      <c r="BK104" s="89"/>
      <c r="BL104" s="89"/>
      <c r="BM104" s="89"/>
      <c r="BN104" s="89"/>
      <c r="BO104" s="89"/>
      <c r="BP104" s="89"/>
      <c r="BQ104" s="163"/>
      <c r="BR104" s="163"/>
      <c r="BS104" s="89"/>
      <c r="BT104" s="163"/>
      <c r="BU104" s="163"/>
      <c r="BV104" s="163"/>
      <c r="BW104" s="163"/>
      <c r="BX104" s="89"/>
      <c r="BY104" s="89"/>
      <c r="BZ104" s="89"/>
      <c r="CA104" s="89"/>
      <c r="CB104" s="160"/>
      <c r="CC104" s="171"/>
      <c r="CD104" s="171"/>
      <c r="CE104" s="171"/>
      <c r="CF104" s="171"/>
      <c r="CG104" s="171"/>
      <c r="CH104" s="171"/>
      <c r="CI104" s="209"/>
      <c r="CJ104" s="89"/>
      <c r="CK104" s="89"/>
      <c r="CL104" s="89"/>
    </row>
    <row r="105" spans="1:90" ht="12" customHeight="1">
      <c r="A105" s="89"/>
      <c r="B105" s="89"/>
      <c r="C105" s="89"/>
      <c r="D105" s="268"/>
      <c r="E105" s="285"/>
      <c r="F105" s="285"/>
      <c r="G105" s="94"/>
      <c r="H105" s="66"/>
      <c r="I105" s="171"/>
      <c r="J105" s="171"/>
      <c r="K105" s="171"/>
      <c r="L105" s="41"/>
      <c r="M105" s="153"/>
      <c r="N105" s="153"/>
      <c r="O105" s="196"/>
      <c r="P105" s="89"/>
      <c r="Q105" s="89"/>
      <c r="R105" s="89"/>
      <c r="S105" s="89"/>
      <c r="T105" s="160"/>
      <c r="U105" s="171"/>
      <c r="V105" s="171"/>
      <c r="W105" s="171"/>
      <c r="X105" s="41"/>
      <c r="Y105" s="153"/>
      <c r="Z105" s="153"/>
      <c r="AA105" s="89"/>
      <c r="AB105" s="89"/>
      <c r="AC105" s="89"/>
      <c r="AD105" s="89"/>
      <c r="AE105" s="89"/>
      <c r="AF105" s="160"/>
      <c r="AG105" s="171"/>
      <c r="AH105" s="171"/>
      <c r="AI105" s="171"/>
      <c r="AJ105" s="41"/>
      <c r="AK105" s="153"/>
      <c r="AL105" s="153"/>
      <c r="AM105" s="89"/>
      <c r="AN105" s="89"/>
      <c r="AO105" s="89"/>
      <c r="AP105" s="89"/>
      <c r="AQ105" s="89"/>
      <c r="AR105" s="89"/>
      <c r="AS105" s="89"/>
      <c r="AT105" s="160"/>
      <c r="AU105" s="171"/>
      <c r="AV105" s="171"/>
      <c r="AW105" s="171"/>
      <c r="AX105" s="171"/>
      <c r="AY105" s="171"/>
      <c r="AZ105" s="171"/>
      <c r="BA105" s="171"/>
      <c r="BB105" s="171"/>
      <c r="BC105" s="171"/>
      <c r="BD105" s="171"/>
      <c r="BE105" s="171"/>
      <c r="BF105" s="171"/>
      <c r="BG105" s="209"/>
      <c r="BH105" s="89"/>
      <c r="BI105" s="89"/>
      <c r="BJ105" s="89"/>
      <c r="BK105" s="89"/>
      <c r="BL105" s="89"/>
      <c r="BM105" s="89"/>
      <c r="BN105" s="89"/>
      <c r="BO105" s="89"/>
      <c r="BP105" s="89"/>
      <c r="BQ105" s="163"/>
      <c r="BR105" s="163"/>
      <c r="BS105" s="89"/>
      <c r="BT105" s="163"/>
      <c r="BU105" s="163"/>
      <c r="BV105" s="163"/>
      <c r="BW105" s="163"/>
      <c r="BX105" s="89"/>
      <c r="BY105" s="89"/>
      <c r="BZ105" s="89"/>
      <c r="CA105" s="89"/>
      <c r="CB105" s="160"/>
      <c r="CC105" s="171"/>
      <c r="CD105" s="171"/>
      <c r="CE105" s="171"/>
      <c r="CF105" s="171"/>
      <c r="CG105" s="171"/>
      <c r="CH105" s="171"/>
      <c r="CI105" s="209"/>
      <c r="CJ105" s="89"/>
      <c r="CK105" s="89"/>
      <c r="CL105" s="89"/>
    </row>
    <row r="106" spans="1:90" ht="12" customHeight="1">
      <c r="A106" s="89"/>
      <c r="B106" s="89"/>
      <c r="C106" s="89"/>
      <c r="D106" s="268"/>
      <c r="E106" s="285"/>
      <c r="F106" s="285"/>
      <c r="G106" s="94"/>
      <c r="H106" s="66"/>
      <c r="I106" s="171"/>
      <c r="J106" s="171"/>
      <c r="K106" s="171"/>
      <c r="L106" s="41"/>
      <c r="M106" s="153"/>
      <c r="N106" s="153"/>
      <c r="O106" s="196"/>
      <c r="P106" s="89"/>
      <c r="Q106" s="89"/>
      <c r="R106" s="89"/>
      <c r="S106" s="89"/>
      <c r="T106" s="160"/>
      <c r="U106" s="171"/>
      <c r="V106" s="171"/>
      <c r="W106" s="171"/>
      <c r="X106" s="41"/>
      <c r="Y106" s="153"/>
      <c r="Z106" s="153"/>
      <c r="AA106" s="89"/>
      <c r="AB106" s="89"/>
      <c r="AC106" s="89"/>
      <c r="AD106" s="89"/>
      <c r="AE106" s="89"/>
      <c r="AF106" s="160"/>
      <c r="AG106" s="171"/>
      <c r="AH106" s="171"/>
      <c r="AI106" s="171"/>
      <c r="AJ106" s="41"/>
      <c r="AK106" s="153"/>
      <c r="AL106" s="153"/>
      <c r="AM106" s="89"/>
      <c r="AN106" s="89"/>
      <c r="AO106" s="89"/>
      <c r="AP106" s="89"/>
      <c r="AQ106" s="89"/>
      <c r="AR106" s="89"/>
      <c r="AS106" s="89"/>
      <c r="AT106" s="160"/>
      <c r="AU106" s="171"/>
      <c r="AV106" s="171"/>
      <c r="AW106" s="171"/>
      <c r="AX106" s="171"/>
      <c r="AY106" s="171"/>
      <c r="AZ106" s="171"/>
      <c r="BA106" s="171"/>
      <c r="BB106" s="171"/>
      <c r="BC106" s="171"/>
      <c r="BD106" s="171"/>
      <c r="BE106" s="171"/>
      <c r="BF106" s="171"/>
      <c r="BG106" s="209"/>
      <c r="BH106" s="89"/>
      <c r="BI106" s="89"/>
      <c r="BJ106" s="89"/>
      <c r="BK106" s="89"/>
      <c r="BL106" s="89"/>
      <c r="BM106" s="89"/>
      <c r="BN106" s="89"/>
      <c r="BO106" s="89"/>
      <c r="BP106" s="89"/>
      <c r="BQ106" s="163"/>
      <c r="BR106" s="163"/>
      <c r="BS106" s="89"/>
      <c r="BT106" s="163"/>
      <c r="BU106" s="163"/>
      <c r="BV106" s="163"/>
      <c r="BW106" s="163"/>
      <c r="BX106" s="89"/>
      <c r="BY106" s="89"/>
      <c r="BZ106" s="89"/>
      <c r="CA106" s="89"/>
      <c r="CB106" s="160"/>
      <c r="CC106" s="171"/>
      <c r="CD106" s="171"/>
      <c r="CE106" s="171"/>
      <c r="CF106" s="171"/>
      <c r="CG106" s="171"/>
      <c r="CH106" s="171"/>
      <c r="CI106" s="209"/>
      <c r="CJ106" s="89"/>
      <c r="CK106" s="89"/>
      <c r="CL106" s="89"/>
    </row>
    <row r="107" spans="1:90" ht="12" customHeight="1">
      <c r="A107" s="89"/>
      <c r="B107" s="89"/>
      <c r="C107" s="89"/>
      <c r="D107" s="268"/>
      <c r="E107" s="285"/>
      <c r="F107" s="285"/>
      <c r="G107" s="94"/>
      <c r="H107" s="66"/>
      <c r="I107" s="171"/>
      <c r="J107" s="171"/>
      <c r="K107" s="171"/>
      <c r="L107" s="41"/>
      <c r="M107" s="153"/>
      <c r="N107" s="153"/>
      <c r="O107" s="196"/>
      <c r="P107" s="89"/>
      <c r="Q107" s="89"/>
      <c r="R107" s="89"/>
      <c r="S107" s="89"/>
      <c r="T107" s="160"/>
      <c r="U107" s="171"/>
      <c r="V107" s="171"/>
      <c r="W107" s="171"/>
      <c r="X107" s="41"/>
      <c r="Y107" s="153"/>
      <c r="Z107" s="153"/>
      <c r="AA107" s="89"/>
      <c r="AB107" s="89"/>
      <c r="AC107" s="89"/>
      <c r="AD107" s="89"/>
      <c r="AE107" s="89"/>
      <c r="AF107" s="160"/>
      <c r="AG107" s="171"/>
      <c r="AH107" s="171"/>
      <c r="AI107" s="171"/>
      <c r="AJ107" s="41"/>
      <c r="AK107" s="153"/>
      <c r="AL107" s="153"/>
      <c r="AM107" s="89"/>
      <c r="AN107" s="89"/>
      <c r="AO107" s="89"/>
      <c r="AP107" s="89"/>
      <c r="AQ107" s="89"/>
      <c r="AR107" s="89"/>
      <c r="AS107" s="89"/>
      <c r="AT107" s="160"/>
      <c r="AU107" s="171"/>
      <c r="AV107" s="171"/>
      <c r="AW107" s="171"/>
      <c r="AX107" s="171"/>
      <c r="AY107" s="171"/>
      <c r="AZ107" s="171"/>
      <c r="BA107" s="171"/>
      <c r="BB107" s="171"/>
      <c r="BC107" s="171"/>
      <c r="BD107" s="171"/>
      <c r="BE107" s="171"/>
      <c r="BF107" s="171"/>
      <c r="BG107" s="209"/>
      <c r="BH107" s="89"/>
      <c r="BI107" s="89"/>
      <c r="BJ107" s="89"/>
      <c r="BK107" s="89"/>
      <c r="BL107" s="89"/>
      <c r="BM107" s="89"/>
      <c r="BN107" s="89"/>
      <c r="BO107" s="89"/>
      <c r="BP107" s="89"/>
      <c r="BQ107" s="163"/>
      <c r="BR107" s="163"/>
      <c r="BS107" s="89"/>
      <c r="BT107" s="163"/>
      <c r="BU107" s="163"/>
      <c r="BV107" s="163"/>
      <c r="BW107" s="163"/>
      <c r="BX107" s="89"/>
      <c r="BY107" s="89"/>
      <c r="BZ107" s="89"/>
      <c r="CA107" s="89"/>
      <c r="CB107" s="160"/>
      <c r="CC107" s="171"/>
      <c r="CD107" s="171"/>
      <c r="CE107" s="171"/>
      <c r="CF107" s="171"/>
      <c r="CG107" s="171"/>
      <c r="CH107" s="171"/>
      <c r="CI107" s="209"/>
      <c r="CJ107" s="89"/>
      <c r="CK107" s="89"/>
      <c r="CL107" s="89"/>
    </row>
    <row r="108" spans="1:90" ht="12" customHeight="1">
      <c r="A108" s="89"/>
      <c r="B108" s="89"/>
      <c r="C108" s="89"/>
      <c r="D108" s="268"/>
      <c r="E108" s="285"/>
      <c r="F108" s="285"/>
      <c r="G108" s="94"/>
      <c r="H108" s="66"/>
      <c r="I108" s="171"/>
      <c r="J108" s="171"/>
      <c r="K108" s="171"/>
      <c r="L108" s="41"/>
      <c r="M108" s="153"/>
      <c r="N108" s="153"/>
      <c r="O108" s="196"/>
      <c r="P108" s="89"/>
      <c r="Q108" s="89"/>
      <c r="R108" s="89"/>
      <c r="S108" s="89"/>
      <c r="T108" s="160"/>
      <c r="U108" s="171"/>
      <c r="V108" s="171"/>
      <c r="W108" s="171"/>
      <c r="X108" s="41"/>
      <c r="Y108" s="153"/>
      <c r="Z108" s="153"/>
      <c r="AA108" s="89"/>
      <c r="AB108" s="89"/>
      <c r="AC108" s="89"/>
      <c r="AD108" s="89"/>
      <c r="AE108" s="89"/>
      <c r="AF108" s="160"/>
      <c r="AG108" s="171"/>
      <c r="AH108" s="171"/>
      <c r="AI108" s="171"/>
      <c r="AJ108" s="41"/>
      <c r="AK108" s="153"/>
      <c r="AL108" s="153"/>
      <c r="AM108" s="89"/>
      <c r="AN108" s="89"/>
      <c r="AO108" s="89"/>
      <c r="AP108" s="89"/>
      <c r="AQ108" s="89"/>
      <c r="AR108" s="89"/>
      <c r="AS108" s="89"/>
      <c r="AT108" s="160"/>
      <c r="AU108" s="171"/>
      <c r="AV108" s="171"/>
      <c r="AW108" s="171"/>
      <c r="AX108" s="171"/>
      <c r="AY108" s="171"/>
      <c r="AZ108" s="171"/>
      <c r="BA108" s="171"/>
      <c r="BB108" s="171"/>
      <c r="BC108" s="171"/>
      <c r="BD108" s="171"/>
      <c r="BE108" s="171"/>
      <c r="BF108" s="171"/>
      <c r="BG108" s="209"/>
      <c r="BH108" s="89"/>
      <c r="BI108" s="89"/>
      <c r="BJ108" s="89"/>
      <c r="BK108" s="89"/>
      <c r="BL108" s="89"/>
      <c r="BM108" s="89"/>
      <c r="BN108" s="89"/>
      <c r="BO108" s="89"/>
      <c r="BP108" s="89"/>
      <c r="BQ108" s="263"/>
      <c r="BR108" s="263"/>
      <c r="BS108" s="89"/>
      <c r="BT108" s="263"/>
      <c r="BU108" s="263"/>
      <c r="BV108" s="263"/>
      <c r="BW108" s="263"/>
      <c r="BX108" s="89"/>
      <c r="BY108" s="89"/>
      <c r="BZ108" s="89"/>
      <c r="CA108" s="89"/>
      <c r="CB108" s="160"/>
      <c r="CC108" s="171"/>
      <c r="CD108" s="171"/>
      <c r="CE108" s="171"/>
      <c r="CF108" s="171"/>
      <c r="CG108" s="171"/>
      <c r="CH108" s="171"/>
      <c r="CI108" s="209"/>
      <c r="CJ108" s="89"/>
      <c r="CK108" s="89"/>
      <c r="CL108" s="89"/>
    </row>
  </sheetData>
  <mergeCells count="9">
    <mergeCell ref="AE1:AP1"/>
    <mergeCell ref="AQ1:BN1"/>
    <mergeCell ref="BO1:BZ1"/>
    <mergeCell ref="CA1:CL1"/>
    <mergeCell ref="D1:D2"/>
    <mergeCell ref="E1:E2"/>
    <mergeCell ref="F1:F2"/>
    <mergeCell ref="G1:R1"/>
    <mergeCell ref="S1:AD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Q1 </vt:lpstr>
      <vt:lpstr>Q2 </vt:lpstr>
      <vt:lpstr>Q3 </vt:lpstr>
      <vt:lpstr>Q4 </vt:lpstr>
      <vt:lpstr>Q5 </vt:lpstr>
      <vt:lpstr>Q6 </vt:lpstr>
      <vt:lpstr>Q7 </vt:lpstr>
      <vt:lpstr>Q8 </vt:lpstr>
      <vt:lpstr>Q9 </vt:lpstr>
      <vt:lpstr>Q10 </vt:lpstr>
      <vt:lpstr>Q11 </vt:lpstr>
      <vt:lpstr>Q12 </vt:lpstr>
      <vt:lpstr>Q13 </vt:lpstr>
      <vt:lpstr>Q14 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Bud length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 Casselman</cp:lastModifiedBy>
  <dcterms:created xsi:type="dcterms:W3CDTF">2012-12-07T16:24:47Z</dcterms:created>
  <dcterms:modified xsi:type="dcterms:W3CDTF">2012-12-07T16:25:23Z</dcterms:modified>
</cp:coreProperties>
</file>